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S\Desktop\hfprNSD\"/>
    </mc:Choice>
  </mc:AlternateContent>
  <xr:revisionPtr revIDLastSave="0" documentId="13_ncr:1_{5F223B5D-9CBF-45CE-8D74-F9C94A71F42D}" xr6:coauthVersionLast="47" xr6:coauthVersionMax="47" xr10:uidLastSave="{00000000-0000-0000-0000-000000000000}"/>
  <bookViews>
    <workbookView xWindow="-110" yWindow="-110" windowWidth="25820" windowHeight="15500" activeTab="2" xr2:uid="{CFDE6D77-929A-4BCF-8083-AA504A49CF08}"/>
  </bookViews>
  <sheets>
    <sheet name="Graph" sheetId="1" r:id="rId1"/>
    <sheet name="Combined Results" sheetId="2" r:id="rId2"/>
    <sheet name="Seperated Results" sheetId="6" r:id="rId3"/>
    <sheet name="Confusion 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9" i="2" l="1"/>
  <c r="I289" i="2"/>
  <c r="H289" i="2"/>
  <c r="G289" i="2"/>
  <c r="J289" i="2" s="1"/>
  <c r="F289" i="2"/>
  <c r="K288" i="2"/>
  <c r="H288" i="2"/>
  <c r="G288" i="2"/>
  <c r="J288" i="2" s="1"/>
  <c r="F288" i="2"/>
  <c r="I288" i="2" s="1"/>
  <c r="K287" i="2"/>
  <c r="H287" i="2"/>
  <c r="G287" i="2"/>
  <c r="J287" i="2" s="1"/>
  <c r="F287" i="2"/>
  <c r="I287" i="2" s="1"/>
  <c r="K286" i="2"/>
  <c r="J286" i="2"/>
  <c r="I286" i="2"/>
  <c r="H286" i="2"/>
  <c r="G286" i="2"/>
  <c r="F286" i="2"/>
  <c r="K285" i="2"/>
  <c r="J285" i="2"/>
  <c r="I285" i="2"/>
  <c r="H285" i="2"/>
  <c r="G285" i="2"/>
  <c r="F285" i="2"/>
  <c r="K284" i="2"/>
  <c r="I284" i="2"/>
  <c r="H284" i="2"/>
  <c r="G284" i="2"/>
  <c r="J284" i="2" s="1"/>
  <c r="F284" i="2"/>
  <c r="K283" i="2"/>
  <c r="H283" i="2"/>
  <c r="G283" i="2"/>
  <c r="J283" i="2" s="1"/>
  <c r="F283" i="2"/>
  <c r="I283" i="2" s="1"/>
  <c r="K282" i="2"/>
  <c r="J282" i="2"/>
  <c r="H282" i="2"/>
  <c r="G282" i="2"/>
  <c r="F282" i="2"/>
  <c r="I282" i="2" s="1"/>
  <c r="K281" i="2"/>
  <c r="H281" i="2"/>
  <c r="G281" i="2"/>
  <c r="J281" i="2" s="1"/>
  <c r="F281" i="2"/>
  <c r="I281" i="2" s="1"/>
  <c r="K280" i="2"/>
  <c r="I280" i="2"/>
  <c r="H280" i="2"/>
  <c r="G280" i="2"/>
  <c r="J280" i="2" s="1"/>
  <c r="F280" i="2"/>
  <c r="K279" i="2"/>
  <c r="H279" i="2"/>
  <c r="G279" i="2"/>
  <c r="J279" i="2" s="1"/>
  <c r="F279" i="2"/>
  <c r="I279" i="2" s="1"/>
  <c r="K278" i="2"/>
  <c r="I278" i="2"/>
  <c r="H278" i="2"/>
  <c r="G278" i="2"/>
  <c r="J278" i="2" s="1"/>
  <c r="F278" i="2"/>
  <c r="K277" i="2"/>
  <c r="H277" i="2"/>
  <c r="G277" i="2"/>
  <c r="J277" i="2" s="1"/>
  <c r="F277" i="2"/>
  <c r="I277" i="2" s="1"/>
  <c r="K276" i="2"/>
  <c r="H276" i="2"/>
  <c r="G276" i="2"/>
  <c r="J276" i="2" s="1"/>
  <c r="F276" i="2"/>
  <c r="I276" i="2" s="1"/>
  <c r="K275" i="2"/>
  <c r="J275" i="2"/>
  <c r="I275" i="2"/>
  <c r="H275" i="2"/>
  <c r="G275" i="2"/>
  <c r="F275" i="2"/>
  <c r="K274" i="2"/>
  <c r="J274" i="2"/>
  <c r="I274" i="2"/>
  <c r="H274" i="2"/>
  <c r="G274" i="2"/>
  <c r="F274" i="2"/>
  <c r="K273" i="2"/>
  <c r="I273" i="2"/>
  <c r="H273" i="2"/>
  <c r="G273" i="2"/>
  <c r="J273" i="2" s="1"/>
  <c r="F273" i="2"/>
  <c r="K272" i="2"/>
  <c r="I272" i="2"/>
  <c r="H272" i="2"/>
  <c r="G272" i="2"/>
  <c r="J272" i="2" s="1"/>
  <c r="F272" i="2"/>
  <c r="K271" i="2"/>
  <c r="J271" i="2"/>
  <c r="H271" i="2"/>
  <c r="G271" i="2"/>
  <c r="F271" i="2"/>
  <c r="I271" i="2" s="1"/>
  <c r="K270" i="2"/>
  <c r="H270" i="2"/>
  <c r="G270" i="2"/>
  <c r="J270" i="2" s="1"/>
  <c r="F270" i="2"/>
  <c r="I270" i="2" s="1"/>
  <c r="K269" i="2"/>
  <c r="J269" i="2"/>
  <c r="I269" i="2"/>
  <c r="H269" i="2"/>
  <c r="G269" i="2"/>
  <c r="F269" i="2"/>
  <c r="K268" i="2"/>
  <c r="H268" i="2"/>
  <c r="G268" i="2"/>
  <c r="J268" i="2" s="1"/>
  <c r="F268" i="2"/>
  <c r="I268" i="2" s="1"/>
  <c r="K267" i="2"/>
  <c r="I267" i="2"/>
  <c r="H267" i="2"/>
  <c r="G267" i="2"/>
  <c r="J267" i="2" s="1"/>
  <c r="F267" i="2"/>
  <c r="K266" i="2"/>
  <c r="H266" i="2"/>
  <c r="G266" i="2"/>
  <c r="J266" i="2" s="1"/>
  <c r="F266" i="2"/>
  <c r="I266" i="2" s="1"/>
  <c r="K265" i="2"/>
  <c r="I265" i="2"/>
  <c r="H265" i="2"/>
  <c r="G265" i="2"/>
  <c r="J265" i="2" s="1"/>
  <c r="F265" i="2"/>
  <c r="K264" i="2"/>
  <c r="J264" i="2"/>
  <c r="I264" i="2"/>
  <c r="H264" i="2"/>
  <c r="G264" i="2"/>
  <c r="F264" i="2"/>
  <c r="K263" i="2"/>
  <c r="J263" i="2"/>
  <c r="I263" i="2"/>
  <c r="H263" i="2"/>
  <c r="G263" i="2"/>
  <c r="F263" i="2"/>
  <c r="K262" i="2"/>
  <c r="H262" i="2"/>
  <c r="G262" i="2"/>
  <c r="J262" i="2" s="1"/>
  <c r="F262" i="2"/>
  <c r="I262" i="2" s="1"/>
  <c r="K261" i="2"/>
  <c r="J261" i="2"/>
  <c r="I261" i="2"/>
  <c r="H261" i="2"/>
  <c r="G261" i="2"/>
  <c r="F261" i="2"/>
  <c r="K260" i="2"/>
  <c r="J260" i="2"/>
  <c r="H260" i="2"/>
  <c r="G260" i="2"/>
  <c r="F260" i="2"/>
  <c r="I260" i="2" s="1"/>
  <c r="K259" i="2"/>
  <c r="H259" i="2"/>
  <c r="G259" i="2"/>
  <c r="J259" i="2" s="1"/>
  <c r="F259" i="2"/>
  <c r="I259" i="2" s="1"/>
  <c r="K258" i="2"/>
  <c r="H258" i="2"/>
  <c r="G258" i="2"/>
  <c r="J258" i="2" s="1"/>
  <c r="F258" i="2"/>
  <c r="I258" i="2" s="1"/>
  <c r="K257" i="2"/>
  <c r="I257" i="2"/>
  <c r="H257" i="2"/>
  <c r="G257" i="2"/>
  <c r="J257" i="2" s="1"/>
  <c r="F257" i="2"/>
  <c r="K256" i="2"/>
  <c r="I256" i="2"/>
  <c r="H256" i="2"/>
  <c r="G256" i="2"/>
  <c r="J256" i="2" s="1"/>
  <c r="F256" i="2"/>
  <c r="K255" i="2"/>
  <c r="H255" i="2"/>
  <c r="G255" i="2"/>
  <c r="J255" i="2" s="1"/>
  <c r="F255" i="2"/>
  <c r="I255" i="2" s="1"/>
  <c r="K254" i="2"/>
  <c r="H254" i="2"/>
  <c r="G254" i="2"/>
  <c r="J254" i="2" s="1"/>
  <c r="F254" i="2"/>
  <c r="I254" i="2" s="1"/>
  <c r="K253" i="2"/>
  <c r="J253" i="2"/>
  <c r="I253" i="2"/>
  <c r="H253" i="2"/>
  <c r="G253" i="2"/>
  <c r="F253" i="2"/>
  <c r="K252" i="2"/>
  <c r="J252" i="2"/>
  <c r="I252" i="2"/>
  <c r="H252" i="2"/>
  <c r="G252" i="2"/>
  <c r="F252" i="2"/>
  <c r="K251" i="2"/>
  <c r="I251" i="2"/>
  <c r="H251" i="2"/>
  <c r="G251" i="2"/>
  <c r="J251" i="2" s="1"/>
  <c r="F251" i="2"/>
  <c r="K250" i="2"/>
  <c r="H250" i="2"/>
  <c r="G250" i="2"/>
  <c r="J250" i="2" s="1"/>
  <c r="F250" i="2"/>
  <c r="I250" i="2" s="1"/>
  <c r="K249" i="2"/>
  <c r="J249" i="2"/>
  <c r="H249" i="2"/>
  <c r="G249" i="2"/>
  <c r="F249" i="2"/>
  <c r="I249" i="2" s="1"/>
  <c r="K248" i="2"/>
  <c r="H248" i="2"/>
  <c r="G248" i="2"/>
  <c r="J248" i="2" s="1"/>
  <c r="F248" i="2"/>
  <c r="I248" i="2" s="1"/>
  <c r="K247" i="2"/>
  <c r="J247" i="2"/>
  <c r="I247" i="2"/>
  <c r="H247" i="2"/>
  <c r="G247" i="2"/>
  <c r="F247" i="2"/>
  <c r="K246" i="2"/>
  <c r="H246" i="2"/>
  <c r="G246" i="2"/>
  <c r="J246" i="2" s="1"/>
  <c r="F246" i="2"/>
  <c r="I246" i="2" s="1"/>
  <c r="K245" i="2"/>
  <c r="I245" i="2"/>
  <c r="H245" i="2"/>
  <c r="G245" i="2"/>
  <c r="J245" i="2" s="1"/>
  <c r="F245" i="2"/>
  <c r="K244" i="2"/>
  <c r="H244" i="2"/>
  <c r="G244" i="2"/>
  <c r="J244" i="2" s="1"/>
  <c r="F244" i="2"/>
  <c r="I244" i="2" s="1"/>
  <c r="K243" i="2"/>
  <c r="I243" i="2"/>
  <c r="H243" i="2"/>
  <c r="G243" i="2"/>
  <c r="J243" i="2" s="1"/>
  <c r="F243" i="2"/>
  <c r="K242" i="2"/>
  <c r="J242" i="2"/>
  <c r="I242" i="2"/>
  <c r="H242" i="2"/>
  <c r="G242" i="2"/>
  <c r="F242" i="2"/>
  <c r="K241" i="2"/>
  <c r="J241" i="2"/>
  <c r="I241" i="2"/>
  <c r="H241" i="2"/>
  <c r="G241" i="2"/>
  <c r="F241" i="2"/>
  <c r="K240" i="2"/>
  <c r="H240" i="2"/>
  <c r="G240" i="2"/>
  <c r="J240" i="2" s="1"/>
  <c r="F240" i="2"/>
  <c r="I240" i="2" s="1"/>
  <c r="K239" i="2"/>
  <c r="J239" i="2"/>
  <c r="I239" i="2"/>
  <c r="H239" i="2"/>
  <c r="G239" i="2"/>
  <c r="F239" i="2"/>
  <c r="K238" i="2"/>
  <c r="J238" i="2"/>
  <c r="H238" i="2"/>
  <c r="G238" i="2"/>
  <c r="F238" i="2"/>
  <c r="I238" i="2" s="1"/>
  <c r="K237" i="2"/>
  <c r="H237" i="2"/>
  <c r="G237" i="2"/>
  <c r="J237" i="2" s="1"/>
  <c r="F237" i="2"/>
  <c r="I237" i="2" s="1"/>
  <c r="K236" i="2"/>
  <c r="J236" i="2"/>
  <c r="I236" i="2"/>
  <c r="H236" i="2"/>
  <c r="G236" i="2"/>
  <c r="F236" i="2"/>
  <c r="K235" i="2"/>
  <c r="I235" i="2"/>
  <c r="H235" i="2"/>
  <c r="G235" i="2"/>
  <c r="J235" i="2" s="1"/>
  <c r="F235" i="2"/>
  <c r="K234" i="2"/>
  <c r="I234" i="2"/>
  <c r="H234" i="2"/>
  <c r="G234" i="2"/>
  <c r="J234" i="2" s="1"/>
  <c r="F234" i="2"/>
  <c r="K233" i="2"/>
  <c r="H233" i="2"/>
  <c r="G233" i="2"/>
  <c r="J233" i="2" s="1"/>
  <c r="F233" i="2"/>
  <c r="I233" i="2" s="1"/>
  <c r="K232" i="2"/>
  <c r="J232" i="2"/>
  <c r="I232" i="2"/>
  <c r="H232" i="2"/>
  <c r="G232" i="2"/>
  <c r="F232" i="2"/>
  <c r="K231" i="2"/>
  <c r="J231" i="2"/>
  <c r="I231" i="2"/>
  <c r="H231" i="2"/>
  <c r="G231" i="2"/>
  <c r="F231" i="2"/>
  <c r="K230" i="2"/>
  <c r="J230" i="2"/>
  <c r="I230" i="2"/>
  <c r="H230" i="2"/>
  <c r="G230" i="2"/>
  <c r="F230" i="2"/>
  <c r="K229" i="2"/>
  <c r="H229" i="2"/>
  <c r="G229" i="2"/>
  <c r="J229" i="2" s="1"/>
  <c r="F229" i="2"/>
  <c r="I229" i="2" s="1"/>
  <c r="K228" i="2"/>
  <c r="J228" i="2"/>
  <c r="H228" i="2"/>
  <c r="G228" i="2"/>
  <c r="F228" i="2"/>
  <c r="I228" i="2" s="1"/>
  <c r="K227" i="2"/>
  <c r="J227" i="2"/>
  <c r="H227" i="2"/>
  <c r="G227" i="2"/>
  <c r="F227" i="2"/>
  <c r="I227" i="2" s="1"/>
  <c r="K226" i="2"/>
  <c r="H226" i="2"/>
  <c r="G226" i="2"/>
  <c r="J226" i="2" s="1"/>
  <c r="F226" i="2"/>
  <c r="I226" i="2" s="1"/>
  <c r="K225" i="2"/>
  <c r="H225" i="2"/>
  <c r="G225" i="2"/>
  <c r="J225" i="2" s="1"/>
  <c r="F225" i="2"/>
  <c r="I225" i="2" s="1"/>
  <c r="K224" i="2"/>
  <c r="J224" i="2"/>
  <c r="I224" i="2"/>
  <c r="H224" i="2"/>
  <c r="G224" i="2"/>
  <c r="F224" i="2"/>
  <c r="K223" i="2"/>
  <c r="I223" i="2"/>
  <c r="H223" i="2"/>
  <c r="G223" i="2"/>
  <c r="J223" i="2" s="1"/>
  <c r="F223" i="2"/>
  <c r="K222" i="2"/>
  <c r="H222" i="2"/>
  <c r="G222" i="2"/>
  <c r="J222" i="2" s="1"/>
  <c r="F222" i="2"/>
  <c r="I222" i="2" s="1"/>
  <c r="K221" i="2"/>
  <c r="H221" i="2"/>
  <c r="G221" i="2"/>
  <c r="J221" i="2" s="1"/>
  <c r="F221" i="2"/>
  <c r="I221" i="2" s="1"/>
  <c r="K220" i="2"/>
  <c r="J220" i="2"/>
  <c r="I220" i="2"/>
  <c r="H220" i="2"/>
  <c r="G220" i="2"/>
  <c r="F220" i="2"/>
  <c r="K219" i="2"/>
  <c r="J219" i="2"/>
  <c r="I219" i="2"/>
  <c r="H219" i="2"/>
  <c r="G219" i="2"/>
  <c r="F219" i="2"/>
  <c r="K218" i="2"/>
  <c r="H218" i="2"/>
  <c r="G218" i="2"/>
  <c r="J218" i="2" s="1"/>
  <c r="F218" i="2"/>
  <c r="I218" i="2" s="1"/>
  <c r="K217" i="2"/>
  <c r="H217" i="2"/>
  <c r="G217" i="2"/>
  <c r="J217" i="2" s="1"/>
  <c r="F217" i="2"/>
  <c r="I217" i="2" s="1"/>
  <c r="K216" i="2"/>
  <c r="J216" i="2"/>
  <c r="H216" i="2"/>
  <c r="G216" i="2"/>
  <c r="F216" i="2"/>
  <c r="I216" i="2" s="1"/>
  <c r="K215" i="2"/>
  <c r="H215" i="2"/>
  <c r="G215" i="2"/>
  <c r="J215" i="2" s="1"/>
  <c r="F215" i="2"/>
  <c r="I215" i="2" s="1"/>
  <c r="K214" i="2"/>
  <c r="H214" i="2"/>
  <c r="G214" i="2"/>
  <c r="J214" i="2" s="1"/>
  <c r="F214" i="2"/>
  <c r="I214" i="2" s="1"/>
  <c r="K213" i="2"/>
  <c r="H213" i="2"/>
  <c r="G213" i="2"/>
  <c r="J213" i="2" s="1"/>
  <c r="F213" i="2"/>
  <c r="I213" i="2" s="1"/>
  <c r="K212" i="2"/>
  <c r="I212" i="2"/>
  <c r="H212" i="2"/>
  <c r="G212" i="2"/>
  <c r="J212" i="2" s="1"/>
  <c r="F212" i="2"/>
  <c r="K211" i="2"/>
  <c r="H211" i="2"/>
  <c r="G211" i="2"/>
  <c r="J211" i="2" s="1"/>
  <c r="F211" i="2"/>
  <c r="I211" i="2" s="1"/>
  <c r="K210" i="2"/>
  <c r="J210" i="2"/>
  <c r="H210" i="2"/>
  <c r="G210" i="2"/>
  <c r="F210" i="2"/>
  <c r="I210" i="2" s="1"/>
  <c r="K209" i="2"/>
  <c r="J209" i="2"/>
  <c r="I209" i="2"/>
  <c r="H209" i="2"/>
  <c r="G209" i="2"/>
  <c r="F209" i="2"/>
  <c r="K208" i="2"/>
  <c r="J208" i="2"/>
  <c r="I208" i="2"/>
  <c r="H208" i="2"/>
  <c r="G208" i="2"/>
  <c r="F208" i="2"/>
  <c r="K207" i="2"/>
  <c r="H207" i="2"/>
  <c r="G207" i="2"/>
  <c r="J207" i="2" s="1"/>
  <c r="F207" i="2"/>
  <c r="I207" i="2" s="1"/>
  <c r="K206" i="2"/>
  <c r="H206" i="2"/>
  <c r="G206" i="2"/>
  <c r="J206" i="2" s="1"/>
  <c r="F206" i="2"/>
  <c r="I206" i="2" s="1"/>
  <c r="K205" i="2"/>
  <c r="J205" i="2"/>
  <c r="H205" i="2"/>
  <c r="G205" i="2"/>
  <c r="F205" i="2"/>
  <c r="I205" i="2" s="1"/>
  <c r="K204" i="2"/>
  <c r="H204" i="2"/>
  <c r="G204" i="2"/>
  <c r="J204" i="2" s="1"/>
  <c r="F204" i="2"/>
  <c r="I204" i="2" s="1"/>
  <c r="K203" i="2"/>
  <c r="H203" i="2"/>
  <c r="G203" i="2"/>
  <c r="J203" i="2" s="1"/>
  <c r="F203" i="2"/>
  <c r="I203" i="2" s="1"/>
  <c r="K202" i="2"/>
  <c r="H202" i="2"/>
  <c r="G202" i="2"/>
  <c r="J202" i="2" s="1"/>
  <c r="F202" i="2"/>
  <c r="I202" i="2" s="1"/>
  <c r="K201" i="2"/>
  <c r="I201" i="2"/>
  <c r="H201" i="2"/>
  <c r="G201" i="2"/>
  <c r="J201" i="2" s="1"/>
  <c r="F201" i="2"/>
  <c r="K200" i="2"/>
  <c r="H200" i="2"/>
  <c r="G200" i="2"/>
  <c r="J200" i="2" s="1"/>
  <c r="F200" i="2"/>
  <c r="I200" i="2" s="1"/>
  <c r="K199" i="2"/>
  <c r="H199" i="2"/>
  <c r="G199" i="2"/>
  <c r="J199" i="2" s="1"/>
  <c r="F199" i="2"/>
  <c r="I199" i="2" s="1"/>
  <c r="K198" i="2"/>
  <c r="J198" i="2"/>
  <c r="I198" i="2"/>
  <c r="H198" i="2"/>
  <c r="G198" i="2"/>
  <c r="F198" i="2"/>
  <c r="K197" i="2"/>
  <c r="J197" i="2"/>
  <c r="I197" i="2"/>
  <c r="H197" i="2"/>
  <c r="G197" i="2"/>
  <c r="F197" i="2"/>
  <c r="K196" i="2"/>
  <c r="J196" i="2"/>
  <c r="I196" i="2"/>
  <c r="H196" i="2"/>
  <c r="G196" i="2"/>
  <c r="F196" i="2"/>
  <c r="K195" i="2"/>
  <c r="H195" i="2"/>
  <c r="G195" i="2"/>
  <c r="J195" i="2" s="1"/>
  <c r="F195" i="2"/>
  <c r="I195" i="2" s="1"/>
  <c r="K194" i="2"/>
  <c r="J194" i="2"/>
  <c r="H194" i="2"/>
  <c r="G194" i="2"/>
  <c r="F194" i="2"/>
  <c r="I194" i="2" s="1"/>
  <c r="K193" i="2"/>
  <c r="H193" i="2"/>
  <c r="G193" i="2"/>
  <c r="J193" i="2" s="1"/>
  <c r="F193" i="2"/>
  <c r="I193" i="2" s="1"/>
  <c r="K192" i="2"/>
  <c r="I192" i="2"/>
  <c r="H192" i="2"/>
  <c r="G192" i="2"/>
  <c r="J192" i="2" s="1"/>
  <c r="F192" i="2"/>
  <c r="K191" i="2"/>
  <c r="H191" i="2"/>
  <c r="G191" i="2"/>
  <c r="J191" i="2" s="1"/>
  <c r="F191" i="2"/>
  <c r="I191" i="2" s="1"/>
  <c r="K190" i="2"/>
  <c r="I190" i="2"/>
  <c r="H190" i="2"/>
  <c r="G190" i="2"/>
  <c r="J190" i="2" s="1"/>
  <c r="F190" i="2"/>
  <c r="K189" i="2"/>
  <c r="H189" i="2"/>
  <c r="G189" i="2"/>
  <c r="J189" i="2" s="1"/>
  <c r="F189" i="2"/>
  <c r="I189" i="2" s="1"/>
  <c r="K188" i="2"/>
  <c r="H188" i="2"/>
  <c r="G188" i="2"/>
  <c r="J188" i="2" s="1"/>
  <c r="F188" i="2"/>
  <c r="I188" i="2" s="1"/>
  <c r="K187" i="2"/>
  <c r="J187" i="2"/>
  <c r="I187" i="2"/>
  <c r="H187" i="2"/>
  <c r="G187" i="2"/>
  <c r="F187" i="2"/>
  <c r="K186" i="2"/>
  <c r="J186" i="2"/>
  <c r="I186" i="2"/>
  <c r="H186" i="2"/>
  <c r="G186" i="2"/>
  <c r="F186" i="2"/>
  <c r="K185" i="2"/>
  <c r="H185" i="2"/>
  <c r="G185" i="2"/>
  <c r="J185" i="2" s="1"/>
  <c r="F185" i="2"/>
  <c r="I185" i="2" s="1"/>
  <c r="K184" i="2"/>
  <c r="J184" i="2"/>
  <c r="I184" i="2"/>
  <c r="H184" i="2"/>
  <c r="G184" i="2"/>
  <c r="F184" i="2"/>
  <c r="K183" i="2"/>
  <c r="J183" i="2"/>
  <c r="H183" i="2"/>
  <c r="G183" i="2"/>
  <c r="F183" i="2"/>
  <c r="I183" i="2" s="1"/>
  <c r="K182" i="2"/>
  <c r="H182" i="2"/>
  <c r="G182" i="2"/>
  <c r="J182" i="2" s="1"/>
  <c r="F182" i="2"/>
  <c r="I182" i="2" s="1"/>
  <c r="K181" i="2"/>
  <c r="H181" i="2"/>
  <c r="G181" i="2"/>
  <c r="J181" i="2" s="1"/>
  <c r="F181" i="2"/>
  <c r="I181" i="2" s="1"/>
  <c r="K180" i="2"/>
  <c r="I180" i="2"/>
  <c r="H180" i="2"/>
  <c r="G180" i="2"/>
  <c r="J180" i="2" s="1"/>
  <c r="F180" i="2"/>
  <c r="K179" i="2"/>
  <c r="I179" i="2"/>
  <c r="H179" i="2"/>
  <c r="G179" i="2"/>
  <c r="J179" i="2" s="1"/>
  <c r="F179" i="2"/>
  <c r="K178" i="2"/>
  <c r="H178" i="2"/>
  <c r="G178" i="2"/>
  <c r="J178" i="2" s="1"/>
  <c r="F178" i="2"/>
  <c r="I178" i="2" s="1"/>
  <c r="K177" i="2"/>
  <c r="H177" i="2"/>
  <c r="G177" i="2"/>
  <c r="J177" i="2" s="1"/>
  <c r="F177" i="2"/>
  <c r="I177" i="2" s="1"/>
  <c r="K176" i="2"/>
  <c r="J176" i="2"/>
  <c r="I176" i="2"/>
  <c r="H176" i="2"/>
  <c r="G176" i="2"/>
  <c r="F176" i="2"/>
  <c r="K175" i="2"/>
  <c r="J175" i="2"/>
  <c r="I175" i="2"/>
  <c r="H175" i="2"/>
  <c r="G175" i="2"/>
  <c r="F175" i="2"/>
  <c r="K174" i="2"/>
  <c r="J174" i="2"/>
  <c r="H174" i="2"/>
  <c r="G174" i="2"/>
  <c r="F174" i="2"/>
  <c r="I174" i="2" s="1"/>
  <c r="K173" i="2"/>
  <c r="H173" i="2"/>
  <c r="G173" i="2"/>
  <c r="J173" i="2" s="1"/>
  <c r="F173" i="2"/>
  <c r="I173" i="2" s="1"/>
  <c r="K172" i="2"/>
  <c r="J172" i="2"/>
  <c r="H172" i="2"/>
  <c r="G172" i="2"/>
  <c r="F172" i="2"/>
  <c r="I172" i="2" s="1"/>
  <c r="K171" i="2"/>
  <c r="H171" i="2"/>
  <c r="G171" i="2"/>
  <c r="J171" i="2" s="1"/>
  <c r="F171" i="2"/>
  <c r="I171" i="2" s="1"/>
  <c r="K170" i="2"/>
  <c r="J170" i="2"/>
  <c r="I170" i="2"/>
  <c r="H170" i="2"/>
  <c r="G170" i="2"/>
  <c r="F170" i="2"/>
  <c r="K169" i="2"/>
  <c r="H169" i="2"/>
  <c r="G169" i="2"/>
  <c r="J169" i="2" s="1"/>
  <c r="F169" i="2"/>
  <c r="I169" i="2" s="1"/>
  <c r="K168" i="2"/>
  <c r="I168" i="2"/>
  <c r="H168" i="2"/>
  <c r="G168" i="2"/>
  <c r="J168" i="2" s="1"/>
  <c r="F168" i="2"/>
  <c r="K167" i="2"/>
  <c r="H167" i="2"/>
  <c r="G167" i="2"/>
  <c r="J167" i="2" s="1"/>
  <c r="F167" i="2"/>
  <c r="I167" i="2" s="1"/>
  <c r="K166" i="2"/>
  <c r="J166" i="2"/>
  <c r="I166" i="2"/>
  <c r="H166" i="2"/>
  <c r="G166" i="2"/>
  <c r="F166" i="2"/>
  <c r="K165" i="2"/>
  <c r="J165" i="2"/>
  <c r="I165" i="2"/>
  <c r="H165" i="2"/>
  <c r="G165" i="2"/>
  <c r="F165" i="2"/>
  <c r="K164" i="2"/>
  <c r="J164" i="2"/>
  <c r="I164" i="2"/>
  <c r="H164" i="2"/>
  <c r="G164" i="2"/>
  <c r="F164" i="2"/>
  <c r="K163" i="2"/>
  <c r="H163" i="2"/>
  <c r="G163" i="2"/>
  <c r="J163" i="2" s="1"/>
  <c r="F163" i="2"/>
  <c r="I163" i="2" s="1"/>
  <c r="K162" i="2"/>
  <c r="J162" i="2"/>
  <c r="H162" i="2"/>
  <c r="G162" i="2"/>
  <c r="F162" i="2"/>
  <c r="I162" i="2" s="1"/>
  <c r="K161" i="2"/>
  <c r="J161" i="2"/>
  <c r="H161" i="2"/>
  <c r="G161" i="2"/>
  <c r="F161" i="2"/>
  <c r="I161" i="2" s="1"/>
  <c r="K160" i="2"/>
  <c r="H160" i="2"/>
  <c r="G160" i="2"/>
  <c r="J160" i="2" s="1"/>
  <c r="F160" i="2"/>
  <c r="I160" i="2" s="1"/>
  <c r="K159" i="2"/>
  <c r="H159" i="2"/>
  <c r="G159" i="2"/>
  <c r="J159" i="2" s="1"/>
  <c r="F159" i="2"/>
  <c r="I159" i="2" s="1"/>
  <c r="K158" i="2"/>
  <c r="J158" i="2"/>
  <c r="I158" i="2"/>
  <c r="H158" i="2"/>
  <c r="G158" i="2"/>
  <c r="F158" i="2"/>
  <c r="K157" i="2"/>
  <c r="I157" i="2"/>
  <c r="H157" i="2"/>
  <c r="G157" i="2"/>
  <c r="J157" i="2" s="1"/>
  <c r="F157" i="2"/>
  <c r="K156" i="2"/>
  <c r="H156" i="2"/>
  <c r="G156" i="2"/>
  <c r="J156" i="2" s="1"/>
  <c r="F156" i="2"/>
  <c r="I156" i="2" s="1"/>
  <c r="K155" i="2"/>
  <c r="J155" i="2"/>
  <c r="H155" i="2"/>
  <c r="G155" i="2"/>
  <c r="F155" i="2"/>
  <c r="I155" i="2" s="1"/>
  <c r="K154" i="2"/>
  <c r="J154" i="2"/>
  <c r="I154" i="2"/>
  <c r="H154" i="2"/>
  <c r="G154" i="2"/>
  <c r="F154" i="2"/>
  <c r="K153" i="2"/>
  <c r="J153" i="2"/>
  <c r="I153" i="2"/>
  <c r="H153" i="2"/>
  <c r="G153" i="2"/>
  <c r="F153" i="2"/>
  <c r="K152" i="2"/>
  <c r="H152" i="2"/>
  <c r="G152" i="2"/>
  <c r="J152" i="2" s="1"/>
  <c r="F152" i="2"/>
  <c r="I152" i="2" s="1"/>
  <c r="K151" i="2"/>
  <c r="H151" i="2"/>
  <c r="G151" i="2"/>
  <c r="J151" i="2" s="1"/>
  <c r="F151" i="2"/>
  <c r="I151" i="2" s="1"/>
  <c r="K150" i="2"/>
  <c r="J150" i="2"/>
  <c r="H150" i="2"/>
  <c r="G150" i="2"/>
  <c r="F150" i="2"/>
  <c r="I150" i="2" s="1"/>
  <c r="K149" i="2"/>
  <c r="H149" i="2"/>
  <c r="G149" i="2"/>
  <c r="J149" i="2" s="1"/>
  <c r="F149" i="2"/>
  <c r="I149" i="2" s="1"/>
  <c r="K148" i="2"/>
  <c r="H148" i="2"/>
  <c r="G148" i="2"/>
  <c r="J148" i="2" s="1"/>
  <c r="F148" i="2"/>
  <c r="I148" i="2" s="1"/>
  <c r="K147" i="2"/>
  <c r="H147" i="2"/>
  <c r="G147" i="2"/>
  <c r="J147" i="2" s="1"/>
  <c r="F147" i="2"/>
  <c r="I147" i="2" s="1"/>
  <c r="K146" i="2"/>
  <c r="I146" i="2"/>
  <c r="H146" i="2"/>
  <c r="G146" i="2"/>
  <c r="J146" i="2" s="1"/>
  <c r="F146" i="2"/>
  <c r="K145" i="2"/>
  <c r="H145" i="2"/>
  <c r="G145" i="2"/>
  <c r="J145" i="2" s="1"/>
  <c r="F145" i="2"/>
  <c r="I145" i="2" s="1"/>
  <c r="K144" i="2"/>
  <c r="H144" i="2"/>
  <c r="G144" i="2"/>
  <c r="J144" i="2" s="1"/>
  <c r="F144" i="2"/>
  <c r="I144" i="2" s="1"/>
  <c r="K143" i="2"/>
  <c r="J143" i="2"/>
  <c r="I143" i="2"/>
  <c r="H143" i="2"/>
  <c r="G143" i="2"/>
  <c r="F143" i="2"/>
  <c r="K142" i="2"/>
  <c r="J142" i="2"/>
  <c r="I142" i="2"/>
  <c r="H142" i="2"/>
  <c r="G142" i="2"/>
  <c r="F142" i="2"/>
  <c r="K141" i="2"/>
  <c r="H141" i="2"/>
  <c r="G141" i="2"/>
  <c r="J141" i="2" s="1"/>
  <c r="F141" i="2"/>
  <c r="I141" i="2" s="1"/>
  <c r="K140" i="2"/>
  <c r="H140" i="2"/>
  <c r="G140" i="2"/>
  <c r="J140" i="2" s="1"/>
  <c r="F140" i="2"/>
  <c r="I140" i="2" s="1"/>
  <c r="K139" i="2"/>
  <c r="J139" i="2"/>
  <c r="H139" i="2"/>
  <c r="G139" i="2"/>
  <c r="F139" i="2"/>
  <c r="I139" i="2" s="1"/>
  <c r="K138" i="2"/>
  <c r="H138" i="2"/>
  <c r="G138" i="2"/>
  <c r="J138" i="2" s="1"/>
  <c r="F138" i="2"/>
  <c r="I138" i="2" s="1"/>
  <c r="K137" i="2"/>
  <c r="H137" i="2"/>
  <c r="G137" i="2"/>
  <c r="J137" i="2" s="1"/>
  <c r="F137" i="2"/>
  <c r="I137" i="2" s="1"/>
  <c r="K136" i="2"/>
  <c r="H136" i="2"/>
  <c r="G136" i="2"/>
  <c r="J136" i="2" s="1"/>
  <c r="F136" i="2"/>
  <c r="I136" i="2" s="1"/>
  <c r="K135" i="2"/>
  <c r="I135" i="2"/>
  <c r="H135" i="2"/>
  <c r="G135" i="2"/>
  <c r="J135" i="2" s="1"/>
  <c r="F135" i="2"/>
  <c r="K134" i="2"/>
  <c r="H134" i="2"/>
  <c r="G134" i="2"/>
  <c r="J134" i="2" s="1"/>
  <c r="F134" i="2"/>
  <c r="I134" i="2" s="1"/>
  <c r="K133" i="2"/>
  <c r="H133" i="2"/>
  <c r="G133" i="2"/>
  <c r="J133" i="2" s="1"/>
  <c r="F133" i="2"/>
  <c r="I133" i="2" s="1"/>
  <c r="K132" i="2"/>
  <c r="J132" i="2"/>
  <c r="I132" i="2"/>
  <c r="H132" i="2"/>
  <c r="G132" i="2"/>
  <c r="F132" i="2"/>
  <c r="K131" i="2"/>
  <c r="J131" i="2"/>
  <c r="I131" i="2"/>
  <c r="H131" i="2"/>
  <c r="G131" i="2"/>
  <c r="F131" i="2"/>
  <c r="K130" i="2"/>
  <c r="J130" i="2"/>
  <c r="I130" i="2"/>
  <c r="H130" i="2"/>
  <c r="G130" i="2"/>
  <c r="F130" i="2"/>
  <c r="K129" i="2"/>
  <c r="H129" i="2"/>
  <c r="G129" i="2"/>
  <c r="J129" i="2" s="1"/>
  <c r="F129" i="2"/>
  <c r="I129" i="2" s="1"/>
  <c r="K128" i="2"/>
  <c r="J128" i="2"/>
  <c r="H128" i="2"/>
  <c r="G128" i="2"/>
  <c r="F128" i="2"/>
  <c r="I128" i="2" s="1"/>
  <c r="K127" i="2"/>
  <c r="H127" i="2"/>
  <c r="G127" i="2"/>
  <c r="J127" i="2" s="1"/>
  <c r="F127" i="2"/>
  <c r="I127" i="2" s="1"/>
  <c r="K126" i="2"/>
  <c r="I126" i="2"/>
  <c r="H126" i="2"/>
  <c r="G126" i="2"/>
  <c r="J126" i="2" s="1"/>
  <c r="F126" i="2"/>
  <c r="K125" i="2"/>
  <c r="H125" i="2"/>
  <c r="G125" i="2"/>
  <c r="J125" i="2" s="1"/>
  <c r="F125" i="2"/>
  <c r="I125" i="2" s="1"/>
  <c r="K124" i="2"/>
  <c r="I124" i="2"/>
  <c r="H124" i="2"/>
  <c r="G124" i="2"/>
  <c r="J124" i="2" s="1"/>
  <c r="F124" i="2"/>
  <c r="K123" i="2"/>
  <c r="H123" i="2"/>
  <c r="G123" i="2"/>
  <c r="J123" i="2" s="1"/>
  <c r="F123" i="2"/>
  <c r="I123" i="2" s="1"/>
  <c r="K122" i="2"/>
  <c r="H122" i="2"/>
  <c r="G122" i="2"/>
  <c r="J122" i="2" s="1"/>
  <c r="F122" i="2"/>
  <c r="I122" i="2" s="1"/>
  <c r="K121" i="2"/>
  <c r="J121" i="2"/>
  <c r="I121" i="2"/>
  <c r="H121" i="2"/>
  <c r="G121" i="2"/>
  <c r="F121" i="2"/>
  <c r="K120" i="2"/>
  <c r="J120" i="2"/>
  <c r="I120" i="2"/>
  <c r="H120" i="2"/>
  <c r="G120" i="2"/>
  <c r="F120" i="2"/>
  <c r="K119" i="2"/>
  <c r="J119" i="2"/>
  <c r="H119" i="2"/>
  <c r="G119" i="2"/>
  <c r="F119" i="2"/>
  <c r="I119" i="2" s="1"/>
  <c r="K118" i="2"/>
  <c r="J118" i="2"/>
  <c r="I118" i="2"/>
  <c r="H118" i="2"/>
  <c r="G118" i="2"/>
  <c r="F118" i="2"/>
  <c r="K117" i="2"/>
  <c r="J117" i="2"/>
  <c r="H117" i="2"/>
  <c r="G117" i="2"/>
  <c r="F117" i="2"/>
  <c r="I117" i="2" s="1"/>
  <c r="K116" i="2"/>
  <c r="H116" i="2"/>
  <c r="G116" i="2"/>
  <c r="J116" i="2" s="1"/>
  <c r="F116" i="2"/>
  <c r="I116" i="2" s="1"/>
  <c r="K115" i="2"/>
  <c r="J115" i="2"/>
  <c r="I115" i="2"/>
  <c r="H115" i="2"/>
  <c r="G115" i="2"/>
  <c r="F115" i="2"/>
  <c r="K114" i="2"/>
  <c r="I114" i="2"/>
  <c r="H114" i="2"/>
  <c r="G114" i="2"/>
  <c r="J114" i="2" s="1"/>
  <c r="F114" i="2"/>
  <c r="K113" i="2"/>
  <c r="I113" i="2"/>
  <c r="H113" i="2"/>
  <c r="G113" i="2"/>
  <c r="J113" i="2" s="1"/>
  <c r="F113" i="2"/>
  <c r="K112" i="2"/>
  <c r="H112" i="2"/>
  <c r="G112" i="2"/>
  <c r="J112" i="2" s="1"/>
  <c r="F112" i="2"/>
  <c r="I112" i="2" s="1"/>
  <c r="K111" i="2"/>
  <c r="J111" i="2"/>
  <c r="I111" i="2"/>
  <c r="H111" i="2"/>
  <c r="G111" i="2"/>
  <c r="F111" i="2"/>
  <c r="K110" i="2"/>
  <c r="J110" i="2"/>
  <c r="I110" i="2"/>
  <c r="H110" i="2"/>
  <c r="G110" i="2"/>
  <c r="F110" i="2"/>
  <c r="K109" i="2"/>
  <c r="J109" i="2"/>
  <c r="I109" i="2"/>
  <c r="H109" i="2"/>
  <c r="G109" i="2"/>
  <c r="F109" i="2"/>
  <c r="K108" i="2"/>
  <c r="H108" i="2"/>
  <c r="G108" i="2"/>
  <c r="J108" i="2" s="1"/>
  <c r="F108" i="2"/>
  <c r="I108" i="2" s="1"/>
  <c r="K107" i="2"/>
  <c r="J107" i="2"/>
  <c r="H107" i="2"/>
  <c r="G107" i="2"/>
  <c r="F107" i="2"/>
  <c r="I107" i="2" s="1"/>
  <c r="K106" i="2"/>
  <c r="J106" i="2"/>
  <c r="H106" i="2"/>
  <c r="G106" i="2"/>
  <c r="F106" i="2"/>
  <c r="I106" i="2" s="1"/>
  <c r="K105" i="2"/>
  <c r="H105" i="2"/>
  <c r="G105" i="2"/>
  <c r="J105" i="2" s="1"/>
  <c r="F105" i="2"/>
  <c r="I105" i="2" s="1"/>
  <c r="K104" i="2"/>
  <c r="H104" i="2"/>
  <c r="G104" i="2"/>
  <c r="J104" i="2" s="1"/>
  <c r="F104" i="2"/>
  <c r="I104" i="2" s="1"/>
  <c r="K103" i="2"/>
  <c r="J103" i="2"/>
  <c r="I103" i="2"/>
  <c r="H103" i="2"/>
  <c r="G103" i="2"/>
  <c r="F103" i="2"/>
  <c r="K102" i="2"/>
  <c r="I102" i="2"/>
  <c r="H102" i="2"/>
  <c r="G102" i="2"/>
  <c r="J102" i="2" s="1"/>
  <c r="F102" i="2"/>
  <c r="K101" i="2"/>
  <c r="H101" i="2"/>
  <c r="G101" i="2"/>
  <c r="J101" i="2" s="1"/>
  <c r="F101" i="2"/>
  <c r="I101" i="2" s="1"/>
  <c r="K100" i="2"/>
  <c r="H100" i="2"/>
  <c r="G100" i="2"/>
  <c r="J100" i="2" s="1"/>
  <c r="F100" i="2"/>
  <c r="I100" i="2" s="1"/>
  <c r="K99" i="2"/>
  <c r="J99" i="2"/>
  <c r="I99" i="2"/>
  <c r="H99" i="2"/>
  <c r="G99" i="2"/>
  <c r="F99" i="2"/>
  <c r="K98" i="2"/>
  <c r="J98" i="2"/>
  <c r="I98" i="2"/>
  <c r="H98" i="2"/>
  <c r="G98" i="2"/>
  <c r="F98" i="2"/>
  <c r="K97" i="2"/>
  <c r="H97" i="2"/>
  <c r="G97" i="2"/>
  <c r="J97" i="2" s="1"/>
  <c r="F97" i="2"/>
  <c r="I97" i="2" s="1"/>
  <c r="K96" i="2"/>
  <c r="H96" i="2"/>
  <c r="G96" i="2"/>
  <c r="J96" i="2" s="1"/>
  <c r="F96" i="2"/>
  <c r="I96" i="2" s="1"/>
  <c r="K95" i="2"/>
  <c r="J95" i="2"/>
  <c r="H95" i="2"/>
  <c r="G95" i="2"/>
  <c r="F95" i="2"/>
  <c r="I95" i="2" s="1"/>
  <c r="K94" i="2"/>
  <c r="H94" i="2"/>
  <c r="G94" i="2"/>
  <c r="J94" i="2" s="1"/>
  <c r="F94" i="2"/>
  <c r="I94" i="2" s="1"/>
  <c r="K93" i="2"/>
  <c r="H93" i="2"/>
  <c r="G93" i="2"/>
  <c r="J93" i="2" s="1"/>
  <c r="F93" i="2"/>
  <c r="I93" i="2" s="1"/>
  <c r="K92" i="2"/>
  <c r="H92" i="2"/>
  <c r="G92" i="2"/>
  <c r="J92" i="2" s="1"/>
  <c r="F92" i="2"/>
  <c r="I92" i="2" s="1"/>
  <c r="K91" i="2"/>
  <c r="I91" i="2"/>
  <c r="H91" i="2"/>
  <c r="G91" i="2"/>
  <c r="J91" i="2" s="1"/>
  <c r="F91" i="2"/>
  <c r="K90" i="2"/>
  <c r="H90" i="2"/>
  <c r="G90" i="2"/>
  <c r="J90" i="2" s="1"/>
  <c r="F90" i="2"/>
  <c r="I90" i="2" s="1"/>
  <c r="K89" i="2"/>
  <c r="J89" i="2"/>
  <c r="H89" i="2"/>
  <c r="G89" i="2"/>
  <c r="F89" i="2"/>
  <c r="I89" i="2" s="1"/>
  <c r="K88" i="2"/>
  <c r="J88" i="2"/>
  <c r="I88" i="2"/>
  <c r="H88" i="2"/>
  <c r="G88" i="2"/>
  <c r="F88" i="2"/>
  <c r="K87" i="2"/>
  <c r="J87" i="2"/>
  <c r="I87" i="2"/>
  <c r="H87" i="2"/>
  <c r="G87" i="2"/>
  <c r="F87" i="2"/>
  <c r="K86" i="2"/>
  <c r="H86" i="2"/>
  <c r="G86" i="2"/>
  <c r="J86" i="2" s="1"/>
  <c r="F86" i="2"/>
  <c r="I86" i="2" s="1"/>
  <c r="K85" i="2"/>
  <c r="H85" i="2"/>
  <c r="G85" i="2"/>
  <c r="J85" i="2" s="1"/>
  <c r="F85" i="2"/>
  <c r="I85" i="2" s="1"/>
  <c r="K84" i="2"/>
  <c r="J84" i="2"/>
  <c r="H84" i="2"/>
  <c r="G84" i="2"/>
  <c r="F84" i="2"/>
  <c r="I84" i="2" s="1"/>
  <c r="K83" i="2"/>
  <c r="H83" i="2"/>
  <c r="G83" i="2"/>
  <c r="J83" i="2" s="1"/>
  <c r="F83" i="2"/>
  <c r="I83" i="2" s="1"/>
  <c r="K82" i="2"/>
  <c r="H82" i="2"/>
  <c r="G82" i="2"/>
  <c r="J82" i="2" s="1"/>
  <c r="F82" i="2"/>
  <c r="I82" i="2" s="1"/>
  <c r="K81" i="2"/>
  <c r="H81" i="2"/>
  <c r="G81" i="2"/>
  <c r="J81" i="2" s="1"/>
  <c r="F81" i="2"/>
  <c r="I81" i="2" s="1"/>
  <c r="K80" i="2"/>
  <c r="I80" i="2"/>
  <c r="H80" i="2"/>
  <c r="G80" i="2"/>
  <c r="J80" i="2" s="1"/>
  <c r="F80" i="2"/>
  <c r="K79" i="2"/>
  <c r="H79" i="2"/>
  <c r="G79" i="2"/>
  <c r="J79" i="2" s="1"/>
  <c r="F79" i="2"/>
  <c r="I79" i="2" s="1"/>
  <c r="K78" i="2"/>
  <c r="H78" i="2"/>
  <c r="G78" i="2"/>
  <c r="J78" i="2" s="1"/>
  <c r="F78" i="2"/>
  <c r="I78" i="2" s="1"/>
  <c r="K77" i="2"/>
  <c r="J77" i="2"/>
  <c r="I77" i="2"/>
  <c r="H77" i="2"/>
  <c r="G77" i="2"/>
  <c r="F77" i="2"/>
  <c r="K76" i="2"/>
  <c r="J76" i="2"/>
  <c r="I76" i="2"/>
  <c r="H76" i="2"/>
  <c r="G76" i="2"/>
  <c r="F76" i="2"/>
  <c r="K75" i="2"/>
  <c r="J75" i="2"/>
  <c r="I75" i="2"/>
  <c r="H75" i="2"/>
  <c r="G75" i="2"/>
  <c r="F75" i="2"/>
  <c r="K74" i="2"/>
  <c r="H74" i="2"/>
  <c r="G74" i="2"/>
  <c r="J74" i="2" s="1"/>
  <c r="F74" i="2"/>
  <c r="I74" i="2" s="1"/>
  <c r="K73" i="2"/>
  <c r="J73" i="2"/>
  <c r="H73" i="2"/>
  <c r="G73" i="2"/>
  <c r="F73" i="2"/>
  <c r="I73" i="2" s="1"/>
  <c r="K72" i="2"/>
  <c r="J72" i="2"/>
  <c r="H72" i="2"/>
  <c r="G72" i="2"/>
  <c r="F72" i="2"/>
  <c r="I72" i="2" s="1"/>
  <c r="K71" i="2"/>
  <c r="J71" i="2"/>
  <c r="I71" i="2"/>
  <c r="H71" i="2"/>
  <c r="G71" i="2"/>
  <c r="F71" i="2"/>
  <c r="K70" i="2"/>
  <c r="H70" i="2"/>
  <c r="G70" i="2"/>
  <c r="J70" i="2" s="1"/>
  <c r="F70" i="2"/>
  <c r="I70" i="2" s="1"/>
  <c r="K69" i="2"/>
  <c r="I69" i="2"/>
  <c r="H69" i="2"/>
  <c r="G69" i="2"/>
  <c r="J69" i="2" s="1"/>
  <c r="F69" i="2"/>
  <c r="K68" i="2"/>
  <c r="H68" i="2"/>
  <c r="G68" i="2"/>
  <c r="J68" i="2" s="1"/>
  <c r="F68" i="2"/>
  <c r="I68" i="2" s="1"/>
  <c r="K67" i="2"/>
  <c r="I67" i="2"/>
  <c r="H67" i="2"/>
  <c r="G67" i="2"/>
  <c r="J67" i="2" s="1"/>
  <c r="F67" i="2"/>
  <c r="K66" i="2"/>
  <c r="J66" i="2"/>
  <c r="I66" i="2"/>
  <c r="H66" i="2"/>
  <c r="G66" i="2"/>
  <c r="F66" i="2"/>
  <c r="K65" i="2"/>
  <c r="J65" i="2"/>
  <c r="I65" i="2"/>
  <c r="H65" i="2"/>
  <c r="G65" i="2"/>
  <c r="F65" i="2"/>
  <c r="K64" i="2"/>
  <c r="H64" i="2"/>
  <c r="G64" i="2"/>
  <c r="J64" i="2" s="1"/>
  <c r="F64" i="2"/>
  <c r="I64" i="2" s="1"/>
  <c r="K63" i="2"/>
  <c r="J63" i="2"/>
  <c r="I63" i="2"/>
  <c r="H63" i="2"/>
  <c r="G63" i="2"/>
  <c r="F63" i="2"/>
  <c r="K62" i="2"/>
  <c r="J62" i="2"/>
  <c r="H62" i="2"/>
  <c r="G62" i="2"/>
  <c r="F62" i="2"/>
  <c r="I62" i="2" s="1"/>
  <c r="K61" i="2"/>
  <c r="J61" i="2"/>
  <c r="H61" i="2"/>
  <c r="G61" i="2"/>
  <c r="F61" i="2"/>
  <c r="I61" i="2" s="1"/>
  <c r="K60" i="2"/>
  <c r="H60" i="2"/>
  <c r="G60" i="2"/>
  <c r="J60" i="2" s="1"/>
  <c r="F60" i="2"/>
  <c r="I60" i="2" s="1"/>
  <c r="K59" i="2"/>
  <c r="J59" i="2"/>
  <c r="I59" i="2"/>
  <c r="H59" i="2"/>
  <c r="G59" i="2"/>
  <c r="F59" i="2"/>
  <c r="K58" i="2"/>
  <c r="H58" i="2"/>
  <c r="G58" i="2"/>
  <c r="J58" i="2" s="1"/>
  <c r="F58" i="2"/>
  <c r="I58" i="2" s="1"/>
  <c r="K57" i="2"/>
  <c r="H57" i="2"/>
  <c r="G57" i="2"/>
  <c r="J57" i="2" s="1"/>
  <c r="F57" i="2"/>
  <c r="I57" i="2" s="1"/>
  <c r="K56" i="2"/>
  <c r="H56" i="2"/>
  <c r="G56" i="2"/>
  <c r="J56" i="2" s="1"/>
  <c r="F56" i="2"/>
  <c r="I56" i="2" s="1"/>
  <c r="K55" i="2"/>
  <c r="J55" i="2"/>
  <c r="I55" i="2"/>
  <c r="H55" i="2"/>
  <c r="G55" i="2"/>
  <c r="F55" i="2"/>
  <c r="K54" i="2"/>
  <c r="J54" i="2"/>
  <c r="I54" i="2"/>
  <c r="H54" i="2"/>
  <c r="G54" i="2"/>
  <c r="F54" i="2"/>
  <c r="K53" i="2"/>
  <c r="H53" i="2"/>
  <c r="G53" i="2"/>
  <c r="J53" i="2" s="1"/>
  <c r="F53" i="2"/>
  <c r="I53" i="2" s="1"/>
  <c r="K52" i="2"/>
  <c r="H52" i="2"/>
  <c r="G52" i="2"/>
  <c r="J52" i="2" s="1"/>
  <c r="F52" i="2"/>
  <c r="I52" i="2" s="1"/>
  <c r="K51" i="2"/>
  <c r="J51" i="2"/>
  <c r="H51" i="2"/>
  <c r="G51" i="2"/>
  <c r="F51" i="2"/>
  <c r="I51" i="2" s="1"/>
  <c r="K50" i="2"/>
  <c r="J50" i="2"/>
  <c r="H50" i="2"/>
  <c r="G50" i="2"/>
  <c r="F50" i="2"/>
  <c r="I50" i="2" s="1"/>
  <c r="K49" i="2"/>
  <c r="H49" i="2"/>
  <c r="G49" i="2"/>
  <c r="J49" i="2" s="1"/>
  <c r="F49" i="2"/>
  <c r="I49" i="2" s="1"/>
  <c r="K48" i="2"/>
  <c r="H48" i="2"/>
  <c r="G48" i="2"/>
  <c r="J48" i="2" s="1"/>
  <c r="F48" i="2"/>
  <c r="I48" i="2" s="1"/>
  <c r="K47" i="2"/>
  <c r="H47" i="2"/>
  <c r="G47" i="2"/>
  <c r="J47" i="2" s="1"/>
  <c r="F47" i="2"/>
  <c r="I47" i="2" s="1"/>
  <c r="K46" i="2"/>
  <c r="H46" i="2"/>
  <c r="G46" i="2"/>
  <c r="J46" i="2" s="1"/>
  <c r="F46" i="2"/>
  <c r="I46" i="2" s="1"/>
  <c r="K45" i="2"/>
  <c r="J45" i="2"/>
  <c r="I45" i="2"/>
  <c r="H45" i="2"/>
  <c r="G45" i="2"/>
  <c r="F45" i="2"/>
  <c r="K44" i="2"/>
  <c r="J44" i="2"/>
  <c r="I44" i="2"/>
  <c r="H44" i="2"/>
  <c r="G44" i="2"/>
  <c r="F44" i="2"/>
  <c r="K43" i="2"/>
  <c r="J43" i="2"/>
  <c r="I43" i="2"/>
  <c r="H43" i="2"/>
  <c r="G43" i="2"/>
  <c r="F43" i="2"/>
  <c r="K42" i="2"/>
  <c r="H42" i="2"/>
  <c r="G42" i="2"/>
  <c r="J42" i="2" s="1"/>
  <c r="F42" i="2"/>
  <c r="I42" i="2" s="1"/>
  <c r="K41" i="2"/>
  <c r="H41" i="2"/>
  <c r="G41" i="2"/>
  <c r="J41" i="2" s="1"/>
  <c r="F41" i="2"/>
  <c r="I41" i="2" s="1"/>
  <c r="K40" i="2"/>
  <c r="J40" i="2"/>
  <c r="H40" i="2"/>
  <c r="G40" i="2"/>
  <c r="F40" i="2"/>
  <c r="I40" i="2" s="1"/>
  <c r="K39" i="2"/>
  <c r="J39" i="2"/>
  <c r="H39" i="2"/>
  <c r="G39" i="2"/>
  <c r="F39" i="2"/>
  <c r="I39" i="2" s="1"/>
  <c r="K38" i="2"/>
  <c r="H38" i="2"/>
  <c r="G38" i="2"/>
  <c r="J38" i="2" s="1"/>
  <c r="F38" i="2"/>
  <c r="I38" i="2" s="1"/>
  <c r="K37" i="2"/>
  <c r="H37" i="2"/>
  <c r="G37" i="2"/>
  <c r="J37" i="2" s="1"/>
  <c r="F37" i="2"/>
  <c r="I37" i="2" s="1"/>
  <c r="K36" i="2"/>
  <c r="H36" i="2"/>
  <c r="G36" i="2"/>
  <c r="J36" i="2" s="1"/>
  <c r="F36" i="2"/>
  <c r="I36" i="2" s="1"/>
  <c r="K35" i="2"/>
  <c r="H35" i="2"/>
  <c r="G35" i="2"/>
  <c r="J35" i="2" s="1"/>
  <c r="F35" i="2"/>
  <c r="I35" i="2" s="1"/>
  <c r="K34" i="2"/>
  <c r="H34" i="2"/>
  <c r="G34" i="2"/>
  <c r="J34" i="2" s="1"/>
  <c r="F34" i="2"/>
  <c r="I34" i="2" s="1"/>
  <c r="K33" i="2"/>
  <c r="J33" i="2"/>
  <c r="I33" i="2"/>
  <c r="H33" i="2"/>
  <c r="G33" i="2"/>
  <c r="F33" i="2"/>
  <c r="K32" i="2"/>
  <c r="J32" i="2"/>
  <c r="I32" i="2"/>
  <c r="H32" i="2"/>
  <c r="G32" i="2"/>
  <c r="F32" i="2"/>
  <c r="K31" i="2"/>
  <c r="I31" i="2"/>
  <c r="H31" i="2"/>
  <c r="G31" i="2"/>
  <c r="J31" i="2" s="1"/>
  <c r="F31" i="2"/>
  <c r="K30" i="2"/>
  <c r="H30" i="2"/>
  <c r="G30" i="2"/>
  <c r="J30" i="2" s="1"/>
  <c r="F30" i="2"/>
  <c r="I30" i="2" s="1"/>
  <c r="K29" i="2"/>
  <c r="J29" i="2"/>
  <c r="H29" i="2"/>
  <c r="G29" i="2"/>
  <c r="F29" i="2"/>
  <c r="I29" i="2" s="1"/>
  <c r="K28" i="2"/>
  <c r="J28" i="2"/>
  <c r="H28" i="2"/>
  <c r="G28" i="2"/>
  <c r="F28" i="2"/>
  <c r="I28" i="2" s="1"/>
  <c r="K27" i="2"/>
  <c r="I27" i="2"/>
  <c r="H27" i="2"/>
  <c r="G27" i="2"/>
  <c r="J27" i="2" s="1"/>
  <c r="F27" i="2"/>
  <c r="K26" i="2"/>
  <c r="H26" i="2"/>
  <c r="G26" i="2"/>
  <c r="J26" i="2" s="1"/>
  <c r="F26" i="2"/>
  <c r="I26" i="2" s="1"/>
  <c r="K25" i="2"/>
  <c r="H25" i="2"/>
  <c r="G25" i="2"/>
  <c r="J25" i="2" s="1"/>
  <c r="F25" i="2"/>
  <c r="I25" i="2" s="1"/>
  <c r="K24" i="2"/>
  <c r="H24" i="2"/>
  <c r="G24" i="2"/>
  <c r="J24" i="2" s="1"/>
  <c r="F24" i="2"/>
  <c r="I24" i="2" s="1"/>
  <c r="K23" i="2"/>
  <c r="H23" i="2"/>
  <c r="G23" i="2"/>
  <c r="J23" i="2" s="1"/>
  <c r="F23" i="2"/>
  <c r="I23" i="2" s="1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H20" i="2"/>
  <c r="G20" i="2"/>
  <c r="J20" i="2" s="1"/>
  <c r="F20" i="2"/>
  <c r="I20" i="2" s="1"/>
  <c r="K19" i="2"/>
  <c r="I19" i="2"/>
  <c r="H19" i="2"/>
  <c r="G19" i="2"/>
  <c r="J19" i="2" s="1"/>
  <c r="F19" i="2"/>
  <c r="K18" i="2"/>
  <c r="J18" i="2"/>
  <c r="H18" i="2"/>
  <c r="G18" i="2"/>
  <c r="F18" i="2"/>
  <c r="I18" i="2" s="1"/>
  <c r="K17" i="2"/>
  <c r="J17" i="2"/>
  <c r="H17" i="2"/>
  <c r="G17" i="2"/>
  <c r="F17" i="2"/>
  <c r="I17" i="2" s="1"/>
  <c r="K16" i="2"/>
  <c r="H16" i="2"/>
  <c r="G16" i="2"/>
  <c r="J16" i="2" s="1"/>
  <c r="F16" i="2"/>
  <c r="I16" i="2" s="1"/>
  <c r="K15" i="2"/>
  <c r="I15" i="2"/>
  <c r="H15" i="2"/>
  <c r="G15" i="2"/>
  <c r="J15" i="2" s="1"/>
  <c r="F15" i="2"/>
  <c r="K14" i="2"/>
  <c r="H14" i="2"/>
  <c r="G14" i="2"/>
  <c r="J14" i="2" s="1"/>
  <c r="F14" i="2"/>
  <c r="I14" i="2" s="1"/>
  <c r="K13" i="2"/>
  <c r="H13" i="2"/>
  <c r="G13" i="2"/>
  <c r="J13" i="2" s="1"/>
  <c r="F13" i="2"/>
  <c r="I13" i="2" s="1"/>
  <c r="K12" i="2"/>
  <c r="H12" i="2"/>
  <c r="G12" i="2"/>
  <c r="J12" i="2" s="1"/>
  <c r="F12" i="2"/>
  <c r="I12" i="2" s="1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H8" i="2"/>
  <c r="G8" i="2"/>
  <c r="J8" i="2" s="1"/>
  <c r="F8" i="2"/>
  <c r="I8" i="2" s="1"/>
  <c r="K7" i="2"/>
  <c r="J7" i="2"/>
  <c r="H7" i="2"/>
  <c r="G7" i="2"/>
  <c r="F7" i="2"/>
  <c r="I7" i="2" s="1"/>
  <c r="K6" i="2"/>
  <c r="J6" i="2"/>
  <c r="H6" i="2"/>
  <c r="G6" i="2"/>
  <c r="F6" i="2"/>
  <c r="I6" i="2" s="1"/>
  <c r="K5" i="2"/>
  <c r="J5" i="2"/>
  <c r="I5" i="2"/>
  <c r="H5" i="2"/>
  <c r="G5" i="2"/>
  <c r="F5" i="2"/>
  <c r="K4" i="2"/>
  <c r="H4" i="2"/>
  <c r="G4" i="2"/>
  <c r="J4" i="2" s="1"/>
  <c r="F4" i="2"/>
  <c r="I4" i="2" s="1"/>
  <c r="K3" i="2"/>
  <c r="H3" i="2"/>
  <c r="G3" i="2"/>
  <c r="J3" i="2" s="1"/>
  <c r="F3" i="2"/>
  <c r="I3" i="2" s="1"/>
  <c r="K2" i="2"/>
  <c r="H2" i="2"/>
  <c r="G2" i="2"/>
  <c r="J2" i="2" s="1"/>
  <c r="F2" i="2"/>
  <c r="I2" i="2" s="1"/>
</calcChain>
</file>

<file path=xl/sharedStrings.xml><?xml version="1.0" encoding="utf-8"?>
<sst xmlns="http://schemas.openxmlformats.org/spreadsheetml/2006/main" count="1617" uniqueCount="361">
  <si>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</si>
  <si>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</si>
  <si>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</si>
  <si>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</si>
  <si>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</si>
  <si>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</si>
  <si>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</si>
  <si>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</si>
  <si>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</si>
  <si>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</si>
  <si>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</si>
  <si>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</si>
  <si>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</si>
  <si>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</si>
  <si>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</si>
  <si>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</si>
  <si>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</si>
  <si>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</si>
  <si>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</si>
  <si>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</si>
  <si>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</si>
  <si>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</si>
  <si>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</si>
  <si>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</si>
  <si>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Group</t>
  </si>
  <si>
    <t>X</t>
  </si>
  <si>
    <t>O</t>
  </si>
  <si>
    <t>Conv1D</t>
  </si>
  <si>
    <t>LSTM</t>
  </si>
  <si>
    <t>0529_model10</t>
  </si>
  <si>
    <t>A</t>
  </si>
  <si>
    <t>NA</t>
  </si>
  <si>
    <t>0529_model5</t>
  </si>
  <si>
    <t>0529_model6</t>
  </si>
  <si>
    <t>0529_model7</t>
  </si>
  <si>
    <t>0529_model8</t>
  </si>
  <si>
    <t>0529_model9</t>
  </si>
  <si>
    <t>Group</t>
    <phoneticPr fontId="18" type="noConversion"/>
  </si>
  <si>
    <t>LSTM</t>
    <phoneticPr fontId="18" type="noConversion"/>
  </si>
  <si>
    <t>conv</t>
    <phoneticPr fontId="18" type="noConversion"/>
  </si>
  <si>
    <t>0529_model11</t>
  </si>
  <si>
    <t>0529_model12</t>
  </si>
  <si>
    <t>0529_model13</t>
  </si>
  <si>
    <t>0529_model14</t>
  </si>
  <si>
    <t>0529_model15</t>
  </si>
  <si>
    <t>0529_model16</t>
  </si>
  <si>
    <t>0529_model17</t>
  </si>
  <si>
    <t>0529_model18</t>
  </si>
  <si>
    <t>0529_model19</t>
  </si>
  <si>
    <t>0529_model20</t>
  </si>
  <si>
    <t>0529_model21</t>
  </si>
  <si>
    <t>0529_model22</t>
  </si>
  <si>
    <t>0529_model23</t>
  </si>
  <si>
    <t>0529_model24</t>
  </si>
  <si>
    <t>0529_model25</t>
  </si>
  <si>
    <t>0529_model26</t>
  </si>
  <si>
    <t>0529_model27</t>
  </si>
  <si>
    <t>0529_model28</t>
  </si>
  <si>
    <t>augmented</t>
    <phoneticPr fontId="18" type="noConversion"/>
  </si>
  <si>
    <t>ECE</t>
  </si>
  <si>
    <t>mAP</t>
  </si>
  <si>
    <t>normal_acc</t>
  </si>
  <si>
    <t>mandown_acc</t>
  </si>
  <si>
    <t>cross_acc</t>
  </si>
  <si>
    <t>model5NA1</t>
  </si>
  <si>
    <t>model5NA5</t>
  </si>
  <si>
    <t>model5NA7</t>
  </si>
  <si>
    <t>model5NA3</t>
  </si>
  <si>
    <t>model5NA11</t>
  </si>
  <si>
    <t>model5NA9</t>
  </si>
  <si>
    <t>model5A1</t>
  </si>
  <si>
    <t>model5A5</t>
  </si>
  <si>
    <t>model5A7</t>
  </si>
  <si>
    <t>model5A3</t>
  </si>
  <si>
    <t>model5A11</t>
  </si>
  <si>
    <t>model5A9</t>
  </si>
  <si>
    <t>model6NA1</t>
  </si>
  <si>
    <t>model6NA5</t>
  </si>
  <si>
    <t>model6NA7</t>
  </si>
  <si>
    <t>model6NA3</t>
  </si>
  <si>
    <t>model6NA11</t>
  </si>
  <si>
    <t>model6NA9</t>
  </si>
  <si>
    <t>model6A1</t>
  </si>
  <si>
    <t>model6A5</t>
  </si>
  <si>
    <t>model6A7</t>
  </si>
  <si>
    <t>model6A3</t>
  </si>
  <si>
    <t>model6A11</t>
  </si>
  <si>
    <t>model6A9</t>
  </si>
  <si>
    <t>model7NA1</t>
  </si>
  <si>
    <t>model7NA5</t>
  </si>
  <si>
    <t>model7NA7</t>
  </si>
  <si>
    <t>model7NA3</t>
  </si>
  <si>
    <t>model7NA11</t>
  </si>
  <si>
    <t>model7NA9</t>
  </si>
  <si>
    <t>model7A1</t>
  </si>
  <si>
    <t>model7A5</t>
  </si>
  <si>
    <t>model7A7</t>
  </si>
  <si>
    <t>model7A3</t>
  </si>
  <si>
    <t>model7A11</t>
  </si>
  <si>
    <t>model7A9</t>
  </si>
  <si>
    <t>model8NA1</t>
  </si>
  <si>
    <t>model8NA5</t>
  </si>
  <si>
    <t>model8NA7</t>
  </si>
  <si>
    <t>model8NA3</t>
  </si>
  <si>
    <t>model8NA11</t>
  </si>
  <si>
    <t>model8NA9</t>
  </si>
  <si>
    <t>model8A1</t>
  </si>
  <si>
    <t>model8A5</t>
  </si>
  <si>
    <t>model8A7</t>
  </si>
  <si>
    <t>model8A3</t>
  </si>
  <si>
    <t>model8A11</t>
  </si>
  <si>
    <t>model8A9</t>
  </si>
  <si>
    <t>model9NA1</t>
  </si>
  <si>
    <t>model9NA5</t>
  </si>
  <si>
    <t>model9NA7</t>
  </si>
  <si>
    <t>model9NA3</t>
  </si>
  <si>
    <t>model9NA11</t>
  </si>
  <si>
    <t>model9NA9</t>
  </si>
  <si>
    <t>model9A1</t>
  </si>
  <si>
    <t>model9A5</t>
  </si>
  <si>
    <t>model9A7</t>
  </si>
  <si>
    <t>model9A3</t>
  </si>
  <si>
    <t>model9A11</t>
  </si>
  <si>
    <t>model9A9</t>
  </si>
  <si>
    <t>model10NA1</t>
  </si>
  <si>
    <t>model10NA5</t>
  </si>
  <si>
    <t>model10NA7</t>
  </si>
  <si>
    <t>model10NA3</t>
  </si>
  <si>
    <t>model10NA11</t>
  </si>
  <si>
    <t>model10NA9</t>
  </si>
  <si>
    <t>model10A1</t>
  </si>
  <si>
    <t>model10A5</t>
  </si>
  <si>
    <t>model10A7</t>
  </si>
  <si>
    <t>model10A3</t>
  </si>
  <si>
    <t>model10A11</t>
  </si>
  <si>
    <t>model10A9</t>
  </si>
  <si>
    <t>model11NA1</t>
  </si>
  <si>
    <t>model11NA5</t>
  </si>
  <si>
    <t>model11NA7</t>
  </si>
  <si>
    <t>model11NA3</t>
  </si>
  <si>
    <t>model11NA11</t>
  </si>
  <si>
    <t>model11NA9</t>
  </si>
  <si>
    <t>model11A1</t>
  </si>
  <si>
    <t>model11A5</t>
  </si>
  <si>
    <t>model11A7</t>
  </si>
  <si>
    <t>model11A3</t>
  </si>
  <si>
    <t>model11A11</t>
  </si>
  <si>
    <t>model11A9</t>
  </si>
  <si>
    <t>model12NA1</t>
  </si>
  <si>
    <t>model12NA5</t>
  </si>
  <si>
    <t>model12NA7</t>
  </si>
  <si>
    <t>model12NA3</t>
  </si>
  <si>
    <t>model12NA11</t>
  </si>
  <si>
    <t>model12NA9</t>
  </si>
  <si>
    <t>model12A1</t>
  </si>
  <si>
    <t>model12A5</t>
  </si>
  <si>
    <t>model12A7</t>
  </si>
  <si>
    <t>model12A3</t>
  </si>
  <si>
    <t>model12A11</t>
  </si>
  <si>
    <t>model12A9</t>
  </si>
  <si>
    <t>model13NA1</t>
  </si>
  <si>
    <t>model13NA5</t>
  </si>
  <si>
    <t>model13NA7</t>
  </si>
  <si>
    <t>model13NA3</t>
  </si>
  <si>
    <t>model13NA11</t>
  </si>
  <si>
    <t>model13NA9</t>
  </si>
  <si>
    <t>model13A1</t>
  </si>
  <si>
    <t>model13A5</t>
  </si>
  <si>
    <t>model13A7</t>
  </si>
  <si>
    <t>model13A3</t>
  </si>
  <si>
    <t>model13A11</t>
  </si>
  <si>
    <t>model13A9</t>
  </si>
  <si>
    <t>model14NA1</t>
  </si>
  <si>
    <t>model14NA5</t>
  </si>
  <si>
    <t>model14NA7</t>
  </si>
  <si>
    <t>model14NA3</t>
  </si>
  <si>
    <t>model14NA11</t>
  </si>
  <si>
    <t>model14NA9</t>
  </si>
  <si>
    <t>model14A1</t>
  </si>
  <si>
    <t>model14A5</t>
  </si>
  <si>
    <t>model14A7</t>
  </si>
  <si>
    <t>model14A3</t>
  </si>
  <si>
    <t>model14A11</t>
  </si>
  <si>
    <t>model14A9</t>
  </si>
  <si>
    <t>model15NA1</t>
  </si>
  <si>
    <t>model15NA5</t>
  </si>
  <si>
    <t>model15NA7</t>
  </si>
  <si>
    <t>model15NA3</t>
  </si>
  <si>
    <t>model15NA11</t>
  </si>
  <si>
    <t>model15NA9</t>
  </si>
  <si>
    <t>model15A1</t>
  </si>
  <si>
    <t>model15A5</t>
  </si>
  <si>
    <t>model15A7</t>
  </si>
  <si>
    <t>model15A3</t>
  </si>
  <si>
    <t>model15A11</t>
  </si>
  <si>
    <t>model15A9</t>
  </si>
  <si>
    <t>model16NA1</t>
  </si>
  <si>
    <t>model16NA5</t>
  </si>
  <si>
    <t>model16NA7</t>
  </si>
  <si>
    <t>model16NA3</t>
  </si>
  <si>
    <t>model16NA11</t>
  </si>
  <si>
    <t>model16NA9</t>
  </si>
  <si>
    <t>model16A1</t>
  </si>
  <si>
    <t>model16A5</t>
  </si>
  <si>
    <t>model16A7</t>
  </si>
  <si>
    <t>model16A3</t>
  </si>
  <si>
    <t>model16A11</t>
  </si>
  <si>
    <t>model16A9</t>
  </si>
  <si>
    <t>model17NA1</t>
  </si>
  <si>
    <t>model17NA5</t>
  </si>
  <si>
    <t>model17NA7</t>
  </si>
  <si>
    <t>model17NA3</t>
  </si>
  <si>
    <t>model17NA11</t>
  </si>
  <si>
    <t>model17NA9</t>
  </si>
  <si>
    <t>model17A1</t>
  </si>
  <si>
    <t>model17A5</t>
  </si>
  <si>
    <t>model17A7</t>
  </si>
  <si>
    <t>model17A3</t>
  </si>
  <si>
    <t>model17A11</t>
  </si>
  <si>
    <t>model17A9</t>
  </si>
  <si>
    <t>model18NA1</t>
  </si>
  <si>
    <t>model18NA5</t>
  </si>
  <si>
    <t>model18NA7</t>
  </si>
  <si>
    <t>model18NA3</t>
  </si>
  <si>
    <t>model18NA11</t>
  </si>
  <si>
    <t>model18NA9</t>
  </si>
  <si>
    <t>model18A1</t>
  </si>
  <si>
    <t>model18A5</t>
  </si>
  <si>
    <t>model18A7</t>
  </si>
  <si>
    <t>model18A3</t>
  </si>
  <si>
    <t>model18A11</t>
  </si>
  <si>
    <t>model18A9</t>
  </si>
  <si>
    <t>model19NA1</t>
  </si>
  <si>
    <t>model19NA5</t>
  </si>
  <si>
    <t>model19NA7</t>
  </si>
  <si>
    <t>model19NA3</t>
  </si>
  <si>
    <t>model19NA11</t>
  </si>
  <si>
    <t>model19NA9</t>
  </si>
  <si>
    <t>model19A1</t>
  </si>
  <si>
    <t>model19A5</t>
  </si>
  <si>
    <t>model19A7</t>
  </si>
  <si>
    <t>model19A3</t>
  </si>
  <si>
    <t>model19A11</t>
  </si>
  <si>
    <t>model19A9</t>
  </si>
  <si>
    <t>model20NA1</t>
  </si>
  <si>
    <t>model20NA5</t>
  </si>
  <si>
    <t>model20NA7</t>
  </si>
  <si>
    <t>model20NA3</t>
  </si>
  <si>
    <t>model20NA11</t>
  </si>
  <si>
    <t>model20NA9</t>
  </si>
  <si>
    <t>model20A1</t>
  </si>
  <si>
    <t>model20A5</t>
  </si>
  <si>
    <t>model20A7</t>
  </si>
  <si>
    <t>model20A3</t>
  </si>
  <si>
    <t>model20A11</t>
  </si>
  <si>
    <t>model20A9</t>
  </si>
  <si>
    <t>model21NA1</t>
  </si>
  <si>
    <t>model21NA5</t>
  </si>
  <si>
    <t>model21NA7</t>
  </si>
  <si>
    <t>model21NA3</t>
  </si>
  <si>
    <t>model21NA11</t>
  </si>
  <si>
    <t>model21NA9</t>
  </si>
  <si>
    <t>model21A1</t>
  </si>
  <si>
    <t>model21A5</t>
  </si>
  <si>
    <t>model21A7</t>
  </si>
  <si>
    <t>model21A3</t>
  </si>
  <si>
    <t>model21A11</t>
  </si>
  <si>
    <t>model21A9</t>
  </si>
  <si>
    <t>model22NA1</t>
  </si>
  <si>
    <t>model22NA5</t>
  </si>
  <si>
    <t>model22NA7</t>
  </si>
  <si>
    <t>model22NA3</t>
  </si>
  <si>
    <t>model22NA11</t>
  </si>
  <si>
    <t>model22NA9</t>
  </si>
  <si>
    <t>model22A1</t>
  </si>
  <si>
    <t>model22A5</t>
  </si>
  <si>
    <t>model22A7</t>
  </si>
  <si>
    <t>model22A3</t>
  </si>
  <si>
    <t>model22A11</t>
  </si>
  <si>
    <t>model22A9</t>
  </si>
  <si>
    <t>model23NA1</t>
  </si>
  <si>
    <t>model23NA5</t>
  </si>
  <si>
    <t>model23NA7</t>
  </si>
  <si>
    <t>model23NA3</t>
  </si>
  <si>
    <t>model23NA11</t>
  </si>
  <si>
    <t>model23NA9</t>
  </si>
  <si>
    <t>model23A1</t>
  </si>
  <si>
    <t>model23A5</t>
  </si>
  <si>
    <t>model23A7</t>
  </si>
  <si>
    <t>model23A3</t>
  </si>
  <si>
    <t>model23A11</t>
  </si>
  <si>
    <t>model23A9</t>
  </si>
  <si>
    <t>model24NA1</t>
  </si>
  <si>
    <t>model24NA5</t>
  </si>
  <si>
    <t>model24NA7</t>
  </si>
  <si>
    <t>model24NA3</t>
  </si>
  <si>
    <t>model24NA11</t>
  </si>
  <si>
    <t>model24NA9</t>
  </si>
  <si>
    <t>model24A1</t>
  </si>
  <si>
    <t>model24A5</t>
  </si>
  <si>
    <t>model24A7</t>
  </si>
  <si>
    <t>model24A3</t>
  </si>
  <si>
    <t>model24A11</t>
  </si>
  <si>
    <t>model24A9</t>
  </si>
  <si>
    <t>model25NA1</t>
  </si>
  <si>
    <t>model25NA5</t>
  </si>
  <si>
    <t>model25NA7</t>
  </si>
  <si>
    <t>model25NA3</t>
  </si>
  <si>
    <t>model25NA11</t>
  </si>
  <si>
    <t>model25NA9</t>
  </si>
  <si>
    <t>model25A1</t>
  </si>
  <si>
    <t>model25A5</t>
  </si>
  <si>
    <t>model25A7</t>
  </si>
  <si>
    <t>model25A3</t>
  </si>
  <si>
    <t>model25A11</t>
  </si>
  <si>
    <t>model25A9</t>
  </si>
  <si>
    <t>model26NA1</t>
  </si>
  <si>
    <t>model26NA5</t>
  </si>
  <si>
    <t>model26NA7</t>
  </si>
  <si>
    <t>model26NA3</t>
  </si>
  <si>
    <t>model26NA11</t>
  </si>
  <si>
    <t>model26NA9</t>
  </si>
  <si>
    <t>model26A1</t>
  </si>
  <si>
    <t>model26A5</t>
  </si>
  <si>
    <t>model26A7</t>
  </si>
  <si>
    <t>model26A3</t>
  </si>
  <si>
    <t>model26A11</t>
  </si>
  <si>
    <t>model26A9</t>
  </si>
  <si>
    <t>model27NA1</t>
  </si>
  <si>
    <t>model27NA5</t>
  </si>
  <si>
    <t>model27NA7</t>
  </si>
  <si>
    <t>model27NA3</t>
  </si>
  <si>
    <t>model27NA11</t>
  </si>
  <si>
    <t>model27NA9</t>
  </si>
  <si>
    <t>model27A1</t>
  </si>
  <si>
    <t>model27A5</t>
  </si>
  <si>
    <t>model27A7</t>
  </si>
  <si>
    <t>model27A3</t>
  </si>
  <si>
    <t>model27A11</t>
  </si>
  <si>
    <t>model27A9</t>
  </si>
  <si>
    <t>model28NA1</t>
  </si>
  <si>
    <t>model28NA5</t>
  </si>
  <si>
    <t>model28NA7</t>
  </si>
  <si>
    <t>model28NA3</t>
  </si>
  <si>
    <t>model28NA11</t>
  </si>
  <si>
    <t>model28NA9</t>
  </si>
  <si>
    <t>model28A1</t>
  </si>
  <si>
    <t>model28A5</t>
  </si>
  <si>
    <t>model28A7</t>
  </si>
  <si>
    <t>model28A3</t>
  </si>
  <si>
    <t>model28A11</t>
  </si>
  <si>
    <t>model28A9</t>
  </si>
  <si>
    <t>model</t>
    <phoneticPr fontId="18" type="noConversion"/>
  </si>
  <si>
    <t>frame</t>
    <phoneticPr fontId="18" type="noConversion"/>
  </si>
  <si>
    <t>loss</t>
    <phoneticPr fontId="18" type="noConversion"/>
  </si>
  <si>
    <t>acc</t>
    <phoneticPr fontId="18" type="noConversion"/>
  </si>
  <si>
    <t>Augment</t>
    <phoneticPr fontId="18" type="noConversion"/>
  </si>
  <si>
    <t>Model 05 ~ Model 10</t>
    <phoneticPr fontId="18" type="noConversion"/>
  </si>
  <si>
    <t>Model 11 ~ Model 16</t>
    <phoneticPr fontId="18" type="noConversion"/>
  </si>
  <si>
    <t>Model 17 ~ Model 22</t>
    <phoneticPr fontId="18" type="noConversion"/>
  </si>
  <si>
    <t>Model 23 ~ Model 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</si>
</sst>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);[Red]\(0.00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0" fontId="0" fillId="33" borderId="10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52674</xdr:colOff>
      <xdr:row>5</xdr:row>
      <xdr:rowOff>46180</xdr:rowOff>
    </xdr:from>
    <xdr:to>
      <xdr:col>24</xdr:col>
      <xdr:colOff>595310</xdr:colOff>
      <xdr:row>52</xdr:row>
      <xdr:rowOff>188574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87011A9-3306-A69E-CC87-405E3346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765" y="1142998"/>
          <a:ext cx="15678727" cy="10452485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53</xdr:row>
      <xdr:rowOff>51183</xdr:rowOff>
    </xdr:from>
    <xdr:to>
      <xdr:col>24</xdr:col>
      <xdr:colOff>595310</xdr:colOff>
      <xdr:row>100</xdr:row>
      <xdr:rowOff>164713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C6FB9CA-65A3-422F-9CB0-776799F72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0766" y="11677456"/>
          <a:ext cx="15678726" cy="10423621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101</xdr:row>
      <xdr:rowOff>27322</xdr:rowOff>
    </xdr:from>
    <xdr:to>
      <xdr:col>24</xdr:col>
      <xdr:colOff>595309</xdr:colOff>
      <xdr:row>148</xdr:row>
      <xdr:rowOff>140852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FAB52AA-F050-414B-8F09-C4CEE4AE6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7675" y="19267822"/>
          <a:ext cx="15147634" cy="9067030"/>
        </a:xfrm>
        <a:prstGeom prst="rect">
          <a:avLst/>
        </a:prstGeom>
      </xdr:spPr>
    </xdr:pic>
    <xdr:clientData/>
  </xdr:twoCellAnchor>
  <xdr:twoCellAnchor editAs="oneCell">
    <xdr:from>
      <xdr:col>1</xdr:col>
      <xdr:colOff>74323</xdr:colOff>
      <xdr:row>149</xdr:row>
      <xdr:rowOff>3461</xdr:rowOff>
    </xdr:from>
    <xdr:to>
      <xdr:col>24</xdr:col>
      <xdr:colOff>573662</xdr:colOff>
      <xdr:row>196</xdr:row>
      <xdr:rowOff>116991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274D8F0-5741-4D1C-9DEA-7AD8FB06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9323" y="28387961"/>
          <a:ext cx="15104339" cy="9067030"/>
        </a:xfrm>
        <a:prstGeom prst="rect">
          <a:avLst/>
        </a:prstGeom>
      </xdr:spPr>
    </xdr:pic>
    <xdr:clientData/>
  </xdr:twoCellAnchor>
  <xdr:oneCellAnchor>
    <xdr:from>
      <xdr:col>8</xdr:col>
      <xdr:colOff>427849</xdr:colOff>
      <xdr:row>7</xdr:row>
      <xdr:rowOff>128690</xdr:rowOff>
    </xdr:from>
    <xdr:ext cx="5526642" cy="937693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59573A3-D2E6-A08D-7360-409141C985E3}"/>
            </a:ext>
          </a:extLst>
        </xdr:cNvPr>
        <xdr:cNvSpPr/>
      </xdr:nvSpPr>
      <xdr:spPr>
        <a:xfrm>
          <a:off x="5507849" y="1462190"/>
          <a:ext cx="5526642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5 ~ Model 10</a:t>
          </a:r>
        </a:p>
      </xdr:txBody>
    </xdr:sp>
    <xdr:clientData/>
  </xdr:oneCellAnchor>
  <xdr:oneCellAnchor>
    <xdr:from>
      <xdr:col>8</xdr:col>
      <xdr:colOff>252353</xdr:colOff>
      <xdr:row>54</xdr:row>
      <xdr:rowOff>179105</xdr:rowOff>
    </xdr:from>
    <xdr:ext cx="5877635" cy="937693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44D5A4F-152B-43E1-8A42-53C7452C885B}"/>
            </a:ext>
          </a:extLst>
        </xdr:cNvPr>
        <xdr:cNvSpPr/>
      </xdr:nvSpPr>
      <xdr:spPr>
        <a:xfrm>
          <a:off x="5332353" y="1046610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11 ~ Model 16</a:t>
          </a:r>
        </a:p>
      </xdr:txBody>
    </xdr:sp>
    <xdr:clientData/>
  </xdr:oneCellAnchor>
  <xdr:oneCellAnchor>
    <xdr:from>
      <xdr:col>8</xdr:col>
      <xdr:colOff>252353</xdr:colOff>
      <xdr:row>102</xdr:row>
      <xdr:rowOff>39020</xdr:rowOff>
    </xdr:from>
    <xdr:ext cx="5877635" cy="937693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8190BB-B7B5-4519-9317-5004798414A6}"/>
            </a:ext>
          </a:extLst>
        </xdr:cNvPr>
        <xdr:cNvSpPr/>
      </xdr:nvSpPr>
      <xdr:spPr>
        <a:xfrm>
          <a:off x="5332353" y="19470020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17 ~ Model 22</a:t>
          </a:r>
        </a:p>
      </xdr:txBody>
    </xdr:sp>
    <xdr:clientData/>
  </xdr:oneCellAnchor>
  <xdr:oneCellAnchor>
    <xdr:from>
      <xdr:col>8</xdr:col>
      <xdr:colOff>252353</xdr:colOff>
      <xdr:row>149</xdr:row>
      <xdr:rowOff>89435</xdr:rowOff>
    </xdr:from>
    <xdr:ext cx="5877635" cy="937693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A424AD3-6138-40BA-B9E8-E1A2C8AFF003}"/>
            </a:ext>
          </a:extLst>
        </xdr:cNvPr>
        <xdr:cNvSpPr/>
      </xdr:nvSpPr>
      <xdr:spPr>
        <a:xfrm>
          <a:off x="5332353" y="2847393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23 ~ Model 28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3D82-3FAD-49AA-9C57-95441C7068A9}">
  <dimension ref="A1:Y4"/>
  <sheetViews>
    <sheetView zoomScale="55" zoomScaleNormal="55" workbookViewId="0">
      <selection activeCell="AA30" sqref="AA30"/>
    </sheetView>
  </sheetViews>
  <sheetFormatPr defaultRowHeight="17" x14ac:dyDescent="0.45"/>
  <sheetData>
    <row r="1" spans="1:25" s="1" customFormat="1" x14ac:dyDescent="0.4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s="1" customFormat="1" x14ac:dyDescent="0.45">
      <c r="A2" s="4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</row>
    <row r="3" spans="1:25" s="1" customFormat="1" x14ac:dyDescent="0.45">
      <c r="A3" s="4" t="s">
        <v>27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1</v>
      </c>
      <c r="U3" s="2">
        <v>2</v>
      </c>
      <c r="V3" s="2">
        <v>3</v>
      </c>
      <c r="W3" s="2">
        <v>4</v>
      </c>
      <c r="X3" s="2">
        <v>5</v>
      </c>
      <c r="Y3" s="2">
        <v>6</v>
      </c>
    </row>
    <row r="4" spans="1:25" s="1" customFormat="1" x14ac:dyDescent="0.45">
      <c r="A4" s="4" t="s">
        <v>28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FBE3-DF9D-4A9B-9818-A5E4F9B9DB9F}">
  <dimension ref="A1:Y290"/>
  <sheetViews>
    <sheetView zoomScale="85" zoomScaleNormal="85" workbookViewId="0">
      <selection sqref="A1:P1"/>
    </sheetView>
  </sheetViews>
  <sheetFormatPr defaultRowHeight="17" x14ac:dyDescent="0.45"/>
  <cols>
    <col min="1" max="1" width="14.5" style="1" bestFit="1" customWidth="1"/>
    <col min="2" max="2" width="11.08203125" style="1" bestFit="1" customWidth="1"/>
    <col min="3" max="3" width="6.25" style="1" bestFit="1" customWidth="1"/>
    <col min="4" max="4" width="12.33203125" style="1" bestFit="1" customWidth="1"/>
    <col min="5" max="5" width="7.25" style="1" bestFit="1" customWidth="1"/>
    <col min="6" max="6" width="5.9140625" style="1" bestFit="1" customWidth="1"/>
    <col min="7" max="7" width="5.83203125" style="1" bestFit="1" customWidth="1"/>
    <col min="8" max="8" width="5.25" style="1" bestFit="1" customWidth="1"/>
    <col min="9" max="9" width="6.58203125" style="1" bestFit="1" customWidth="1"/>
    <col min="10" max="10" width="5.83203125" style="1" bestFit="1" customWidth="1"/>
    <col min="11" max="11" width="9.1640625" style="1" bestFit="1" customWidth="1"/>
    <col min="12" max="12" width="12.33203125" style="1" bestFit="1" customWidth="1"/>
    <col min="13" max="14" width="12.33203125" bestFit="1" customWidth="1"/>
    <col min="15" max="15" width="13.5" bestFit="1" customWidth="1"/>
    <col min="16" max="16" width="12.33203125" bestFit="1" customWidth="1"/>
    <col min="21" max="24" width="19.25" bestFit="1" customWidth="1"/>
    <col min="25" max="25" width="12.33203125" bestFit="1" customWidth="1"/>
  </cols>
  <sheetData>
    <row r="1" spans="1:25" x14ac:dyDescent="0.45">
      <c r="A1" s="3" t="s">
        <v>352</v>
      </c>
      <c r="B1" s="3" t="s">
        <v>58</v>
      </c>
      <c r="C1" s="3" t="s">
        <v>353</v>
      </c>
      <c r="D1" s="3" t="s">
        <v>354</v>
      </c>
      <c r="E1" s="7" t="s">
        <v>355</v>
      </c>
      <c r="F1" s="3" t="s">
        <v>37</v>
      </c>
      <c r="G1" s="3" t="s">
        <v>38</v>
      </c>
      <c r="H1" s="3" t="s">
        <v>39</v>
      </c>
      <c r="I1" s="3" t="s">
        <v>37</v>
      </c>
      <c r="J1" s="3" t="s">
        <v>38</v>
      </c>
      <c r="K1" s="3" t="s">
        <v>356</v>
      </c>
      <c r="L1" s="3" t="s">
        <v>59</v>
      </c>
      <c r="M1" s="7" t="s">
        <v>60</v>
      </c>
      <c r="N1" s="3" t="s">
        <v>61</v>
      </c>
      <c r="O1" s="3" t="s">
        <v>62</v>
      </c>
      <c r="P1" s="3" t="s">
        <v>63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45">
      <c r="A2" s="2" t="s">
        <v>56</v>
      </c>
      <c r="B2" s="2" t="s">
        <v>30</v>
      </c>
      <c r="C2" s="2">
        <v>1</v>
      </c>
      <c r="D2" s="2">
        <v>0.72951561212539595</v>
      </c>
      <c r="E2" s="8">
        <v>0.838137447834014</v>
      </c>
      <c r="F2" s="2" t="str">
        <f>IF(OR(A2="0529_model11", A2="0529_model12",A2="0529_model13",A2="0529_model14",A2="0529_model15",A2="0529_model16",A2="0529_model5",A2="0529_model6",A2="0529_model7",A2="0529_model8",A2="0529_model9", A2="0529_model10"),"X","O")</f>
        <v>O</v>
      </c>
      <c r="G2" s="2" t="str">
        <f>IF(OR(A2="0529_model17", A2="0529_model18",A2="0529_model19",A2="0529_model20",A2="0529_model21",A2="0529_model22",A2="0529_model5",A2="0529_model6",A2="0529_model7",A2="0529_model8",A2="0529_model9", A2="0529_model10"),"X","O")</f>
        <v>O</v>
      </c>
      <c r="H2" s="2">
        <f>IF(OR(A2="0529_model5",A2="0529_model11",A2="0529_model17",A2="0529_model23"),1,IF(OR(A2="0529_model6",A2="0529_model12",A2="0529_model18",A2="0529_model24"),2,IF(OR(A2="0529_model7",A2="0529_model13",A2="0529_model19",A2="0529_model25"),3,IF(OR(A2="0529_model8",A2="0529_model14",A2="0529_model20",A2="0529_model26"),4,IF(OR(A2="0529_model9",A2="0529_model15",A2="0529_model21",A2="0529_model27"),5,IF(OR(A2="0529_model10",A2="0529_model16",A2="0529_model22",A2="0529_model28"),6,))))))</f>
        <v>5</v>
      </c>
      <c r="I2" s="2">
        <f>IF(F2="X", 0, 1)</f>
        <v>1</v>
      </c>
      <c r="J2" s="2">
        <f>IF(G2="X", 0, 1)</f>
        <v>1</v>
      </c>
      <c r="K2" s="2">
        <f>IF(B2="A", 1, 0)</f>
        <v>1</v>
      </c>
      <c r="L2" s="2">
        <v>0.36920012504963501</v>
      </c>
      <c r="M2" s="2">
        <v>0.90801184688589498</v>
      </c>
      <c r="N2" s="2">
        <v>0.96003608456446698</v>
      </c>
      <c r="O2" s="2">
        <v>0.90804733089496403</v>
      </c>
      <c r="P2" s="2">
        <v>0.85595212499999995</v>
      </c>
      <c r="Q2" s="1"/>
      <c r="R2" s="1"/>
      <c r="S2" s="1"/>
      <c r="T2" s="1"/>
      <c r="U2" s="6"/>
      <c r="V2" s="6"/>
      <c r="W2" s="6"/>
      <c r="X2" s="1"/>
      <c r="Y2" s="1"/>
    </row>
    <row r="3" spans="1:25" x14ac:dyDescent="0.45">
      <c r="A3" s="2" t="s">
        <v>32</v>
      </c>
      <c r="B3" s="2" t="s">
        <v>30</v>
      </c>
      <c r="C3" s="2">
        <v>1</v>
      </c>
      <c r="D3" s="2">
        <v>1.17484438419342</v>
      </c>
      <c r="E3" s="8">
        <v>0.85920178890228205</v>
      </c>
      <c r="F3" s="2" t="str">
        <f>IF(OR(A3="0529_model11", A3="0529_model12",A3="0529_model13",A3="0529_model14",A3="0529_model15",A3="0529_model16",A3="0529_model5",A3="0529_model6",A3="0529_model7",A3="0529_model8",A3="0529_model9", A3="0529_model10"),"X","O")</f>
        <v>X</v>
      </c>
      <c r="G3" s="2" t="str">
        <f>IF(OR(A3="0529_model17", A3="0529_model18",A3="0529_model19",A3="0529_model20",A3="0529_model21",A3="0529_model22",A3="0529_model5",A3="0529_model6",A3="0529_model7",A3="0529_model8",A3="0529_model9", A3="0529_model10"),"X","O")</f>
        <v>X</v>
      </c>
      <c r="H3" s="2">
        <f>IF(OR(A3="0529_model5",A3="0529_model11",A3="0529_model17",A3="0529_model23"),1,IF(OR(A3="0529_model6",A3="0529_model12",A3="0529_model18",A3="0529_model24"),2,IF(OR(A3="0529_model7",A3="0529_model13",A3="0529_model19",A3="0529_model25"),3,IF(OR(A3="0529_model8",A3="0529_model14",A3="0529_model20",A3="0529_model26"),4,IF(OR(A3="0529_model9",A3="0529_model15",A3="0529_model21",A3="0529_model27"),5,IF(OR(A3="0529_model10",A3="0529_model16",A3="0529_model22",A3="0529_model28"),6,))))))</f>
        <v>1</v>
      </c>
      <c r="I3" s="2">
        <f>IF(F3="X", 0, 1)</f>
        <v>0</v>
      </c>
      <c r="J3" s="2">
        <f>IF(G3="X", 0, 1)</f>
        <v>0</v>
      </c>
      <c r="K3" s="2">
        <f>IF(B3="A", 1, 0)</f>
        <v>1</v>
      </c>
      <c r="L3" s="2">
        <v>0.38340771156097198</v>
      </c>
      <c r="M3" s="2">
        <v>0.85840859316371898</v>
      </c>
      <c r="N3" s="2">
        <v>0.95808196230008003</v>
      </c>
      <c r="O3" s="2">
        <v>0.89189007193342495</v>
      </c>
      <c r="P3" s="2">
        <v>0.72525374525765196</v>
      </c>
      <c r="Q3" s="1"/>
      <c r="R3" s="1"/>
      <c r="S3" s="1"/>
      <c r="T3" s="1"/>
      <c r="U3" s="6"/>
      <c r="V3" s="6"/>
      <c r="W3" s="6"/>
      <c r="X3" s="6"/>
      <c r="Y3" s="1"/>
    </row>
    <row r="4" spans="1:25" x14ac:dyDescent="0.45">
      <c r="A4" s="2" t="s">
        <v>57</v>
      </c>
      <c r="B4" s="2" t="s">
        <v>30</v>
      </c>
      <c r="C4" s="2">
        <v>1</v>
      </c>
      <c r="D4" s="2">
        <v>0.821752369403839</v>
      </c>
      <c r="E4" s="8">
        <v>0.86807096004485995</v>
      </c>
      <c r="F4" s="2" t="str">
        <f>IF(OR(A4="0529_model11", A4="0529_model12",A4="0529_model13",A4="0529_model14",A4="0529_model15",A4="0529_model16",A4="0529_model5",A4="0529_model6",A4="0529_model7",A4="0529_model8",A4="0529_model9", A4="0529_model10"),"X","O")</f>
        <v>O</v>
      </c>
      <c r="G4" s="2" t="str">
        <f>IF(OR(A4="0529_model17", A4="0529_model18",A4="0529_model19",A4="0529_model20",A4="0529_model21",A4="0529_model22",A4="0529_model5",A4="0529_model6",A4="0529_model7",A4="0529_model8",A4="0529_model9", A4="0529_model10"),"X","O")</f>
        <v>O</v>
      </c>
      <c r="H4" s="2">
        <f>IF(OR(A4="0529_model5",A4="0529_model11",A4="0529_model17",A4="0529_model23"),1,IF(OR(A4="0529_model6",A4="0529_model12",A4="0529_model18",A4="0529_model24"),2,IF(OR(A4="0529_model7",A4="0529_model13",A4="0529_model19",A4="0529_model25"),3,IF(OR(A4="0529_model8",A4="0529_model14",A4="0529_model20",A4="0529_model26"),4,IF(OR(A4="0529_model9",A4="0529_model15",A4="0529_model21",A4="0529_model27"),5,IF(OR(A4="0529_model10",A4="0529_model16",A4="0529_model22",A4="0529_model28"),6,))))))</f>
        <v>6</v>
      </c>
      <c r="I4" s="2">
        <f>IF(F4="X", 0, 1)</f>
        <v>1</v>
      </c>
      <c r="J4" s="2">
        <f>IF(G4="X", 0, 1)</f>
        <v>1</v>
      </c>
      <c r="K4" s="2">
        <f>IF(B4="A", 1, 0)</f>
        <v>1</v>
      </c>
      <c r="L4" s="2">
        <v>0.40018282898308599</v>
      </c>
      <c r="M4" s="2">
        <v>0.92091790948266095</v>
      </c>
      <c r="N4" s="2">
        <v>0.96178783546733004</v>
      </c>
      <c r="O4" s="2">
        <v>0.91846145111008504</v>
      </c>
      <c r="P4" s="2">
        <v>0.88250444187056798</v>
      </c>
      <c r="Q4" s="1"/>
      <c r="R4" s="1"/>
      <c r="S4" s="1"/>
      <c r="T4" s="1"/>
      <c r="U4" s="6"/>
      <c r="V4" s="6"/>
      <c r="W4" s="6"/>
      <c r="X4" s="6"/>
      <c r="Y4" s="1"/>
    </row>
    <row r="5" spans="1:25" x14ac:dyDescent="0.45">
      <c r="A5" s="2" t="s">
        <v>45</v>
      </c>
      <c r="B5" s="2" t="s">
        <v>30</v>
      </c>
      <c r="C5" s="2">
        <v>1</v>
      </c>
      <c r="D5" s="2">
        <v>0.52863067388534501</v>
      </c>
      <c r="E5" s="8">
        <v>0.93569844961166304</v>
      </c>
      <c r="F5" s="2" t="str">
        <f>IF(OR(A5="0529_model11", A5="0529_model12",A5="0529_model13",A5="0529_model14",A5="0529_model15",A5="0529_model16",A5="0529_model5",A5="0529_model6",A5="0529_model7",A5="0529_model8",A5="0529_model9", A5="0529_model10"),"X","O")</f>
        <v>X</v>
      </c>
      <c r="G5" s="2" t="str">
        <f>IF(OR(A5="0529_model17", A5="0529_model18",A5="0529_model19",A5="0529_model20",A5="0529_model21",A5="0529_model22",A5="0529_model5",A5="0529_model6",A5="0529_model7",A5="0529_model8",A5="0529_model9", A5="0529_model10"),"X","O")</f>
        <v>O</v>
      </c>
      <c r="H5" s="2">
        <f>IF(OR(A5="0529_model5",A5="0529_model11",A5="0529_model17",A5="0529_model23"),1,IF(OR(A5="0529_model6",A5="0529_model12",A5="0529_model18",A5="0529_model24"),2,IF(OR(A5="0529_model7",A5="0529_model13",A5="0529_model19",A5="0529_model25"),3,IF(OR(A5="0529_model8",A5="0529_model14",A5="0529_model20",A5="0529_model26"),4,IF(OR(A5="0529_model9",A5="0529_model15",A5="0529_model21",A5="0529_model27"),5,IF(OR(A5="0529_model10",A5="0529_model16",A5="0529_model22",A5="0529_model28"),6,))))))</f>
        <v>6</v>
      </c>
      <c r="I5" s="2">
        <f>IF(F5="X", 0, 1)</f>
        <v>0</v>
      </c>
      <c r="J5" s="2">
        <f>IF(G5="X", 0, 1)</f>
        <v>1</v>
      </c>
      <c r="K5" s="2">
        <f>IF(B5="A", 1, 0)</f>
        <v>1</v>
      </c>
      <c r="L5" s="2">
        <v>0.40197039539443502</v>
      </c>
      <c r="M5" s="2">
        <v>0.93698173834564302</v>
      </c>
      <c r="N5" s="2">
        <v>0.98593374026689995</v>
      </c>
      <c r="O5" s="2">
        <v>0.90736153863263502</v>
      </c>
      <c r="P5" s="2">
        <v>0.91764993613739498</v>
      </c>
      <c r="Q5" s="1"/>
      <c r="R5" s="1"/>
      <c r="S5" s="1"/>
      <c r="T5" s="1"/>
      <c r="U5" s="6"/>
      <c r="V5" s="6"/>
      <c r="W5" s="6"/>
      <c r="X5" s="6"/>
      <c r="Y5" s="1"/>
    </row>
    <row r="6" spans="1:25" x14ac:dyDescent="0.45">
      <c r="A6" s="2" t="s">
        <v>29</v>
      </c>
      <c r="B6" s="2" t="s">
        <v>30</v>
      </c>
      <c r="C6" s="2">
        <v>1</v>
      </c>
      <c r="D6" s="2">
        <v>0.49307793378829901</v>
      </c>
      <c r="E6" s="8">
        <v>0.91019958257675104</v>
      </c>
      <c r="F6" s="2" t="str">
        <f>IF(OR(A6="0529_model11", A6="0529_model12",A6="0529_model13",A6="0529_model14",A6="0529_model15",A6="0529_model16",A6="0529_model5",A6="0529_model6",A6="0529_model7",A6="0529_model8",A6="0529_model9", A6="0529_model10"),"X","O")</f>
        <v>X</v>
      </c>
      <c r="G6" s="2" t="str">
        <f>IF(OR(A6="0529_model17", A6="0529_model18",A6="0529_model19",A6="0529_model20",A6="0529_model21",A6="0529_model22",A6="0529_model5",A6="0529_model6",A6="0529_model7",A6="0529_model8",A6="0529_model9", A6="0529_model10"),"X","O")</f>
        <v>X</v>
      </c>
      <c r="H6" s="2">
        <f>IF(OR(A6="0529_model5",A6="0529_model11",A6="0529_model17",A6="0529_model23"),1,IF(OR(A6="0529_model6",A6="0529_model12",A6="0529_model18",A6="0529_model24"),2,IF(OR(A6="0529_model7",A6="0529_model13",A6="0529_model19",A6="0529_model25"),3,IF(OR(A6="0529_model8",A6="0529_model14",A6="0529_model20",A6="0529_model26"),4,IF(OR(A6="0529_model9",A6="0529_model15",A6="0529_model21",A6="0529_model27"),5,IF(OR(A6="0529_model10",A6="0529_model16",A6="0529_model22",A6="0529_model28"),6,))))))</f>
        <v>6</v>
      </c>
      <c r="I6" s="2">
        <f>IF(F6="X", 0, 1)</f>
        <v>0</v>
      </c>
      <c r="J6" s="2">
        <f>IF(G6="X", 0, 1)</f>
        <v>0</v>
      </c>
      <c r="K6" s="2">
        <f>IF(B6="A", 1, 0)</f>
        <v>1</v>
      </c>
      <c r="L6" s="2">
        <v>0.42011282266577599</v>
      </c>
      <c r="M6" s="2">
        <v>0.95108328818691401</v>
      </c>
      <c r="N6" s="2">
        <v>0.98657861800000002</v>
      </c>
      <c r="O6" s="2">
        <v>0.93844395140640102</v>
      </c>
      <c r="P6" s="2">
        <v>0.92822729469019005</v>
      </c>
      <c r="Q6" s="1"/>
      <c r="R6" s="1"/>
      <c r="S6" s="1"/>
      <c r="T6" s="1"/>
      <c r="U6" s="6"/>
      <c r="V6" s="1"/>
      <c r="W6" s="6"/>
      <c r="X6" s="6"/>
      <c r="Y6" s="1"/>
    </row>
    <row r="7" spans="1:25" x14ac:dyDescent="0.45">
      <c r="A7" s="2" t="s">
        <v>43</v>
      </c>
      <c r="B7" s="2" t="s">
        <v>30</v>
      </c>
      <c r="C7" s="2">
        <v>1</v>
      </c>
      <c r="D7" s="2">
        <v>1.0756469964980999</v>
      </c>
      <c r="E7" s="8">
        <v>0.81152993440627996</v>
      </c>
      <c r="F7" s="2" t="str">
        <f>IF(OR(A7="0529_model11", A7="0529_model12",A7="0529_model13",A7="0529_model14",A7="0529_model15",A7="0529_model16",A7="0529_model5",A7="0529_model6",A7="0529_model7",A7="0529_model8",A7="0529_model9", A7="0529_model10"),"X","O")</f>
        <v>X</v>
      </c>
      <c r="G7" s="2" t="str">
        <f>IF(OR(A7="0529_model17", A7="0529_model18",A7="0529_model19",A7="0529_model20",A7="0529_model21",A7="0529_model22",A7="0529_model5",A7="0529_model6",A7="0529_model7",A7="0529_model8",A7="0529_model9", A7="0529_model10"),"X","O")</f>
        <v>O</v>
      </c>
      <c r="H7" s="2">
        <f>IF(OR(A7="0529_model5",A7="0529_model11",A7="0529_model17",A7="0529_model23"),1,IF(OR(A7="0529_model6",A7="0529_model12",A7="0529_model18",A7="0529_model24"),2,IF(OR(A7="0529_model7",A7="0529_model13",A7="0529_model19",A7="0529_model25"),3,IF(OR(A7="0529_model8",A7="0529_model14",A7="0529_model20",A7="0529_model26"),4,IF(OR(A7="0529_model9",A7="0529_model15",A7="0529_model21",A7="0529_model27"),5,IF(OR(A7="0529_model10",A7="0529_model16",A7="0529_model22",A7="0529_model28"),6,))))))</f>
        <v>4</v>
      </c>
      <c r="I7" s="2">
        <f>IF(F7="X", 0, 1)</f>
        <v>0</v>
      </c>
      <c r="J7" s="2">
        <f>IF(G7="X", 0, 1)</f>
        <v>1</v>
      </c>
      <c r="K7" s="2">
        <f>IF(B7="A", 1, 0)</f>
        <v>1</v>
      </c>
      <c r="L7" s="2">
        <v>0.42332415004135199</v>
      </c>
      <c r="M7" s="2">
        <v>0.95207231014016303</v>
      </c>
      <c r="N7" s="2">
        <v>0.99019654228084897</v>
      </c>
      <c r="O7" s="2">
        <v>0.92310263977374796</v>
      </c>
      <c r="P7" s="2">
        <v>0.94291774836589304</v>
      </c>
      <c r="Q7" s="1"/>
      <c r="R7" s="1"/>
      <c r="S7" s="1"/>
      <c r="T7" s="1"/>
      <c r="U7" s="6"/>
      <c r="V7" s="6"/>
      <c r="W7" s="6"/>
      <c r="X7" s="6"/>
      <c r="Y7" s="1"/>
    </row>
    <row r="8" spans="1:25" x14ac:dyDescent="0.45">
      <c r="A8" s="2" t="s">
        <v>52</v>
      </c>
      <c r="B8" s="2" t="s">
        <v>30</v>
      </c>
      <c r="C8" s="2">
        <v>1</v>
      </c>
      <c r="D8" s="2">
        <v>0.49038019776344299</v>
      </c>
      <c r="E8" s="8">
        <v>0.90133035182952803</v>
      </c>
      <c r="F8" s="2" t="str">
        <f>IF(OR(A8="0529_model11", A8="0529_model12",A8="0529_model13",A8="0529_model14",A8="0529_model15",A8="0529_model16",A8="0529_model5",A8="0529_model6",A8="0529_model7",A8="0529_model8",A8="0529_model9", A8="0529_model10"),"X","O")</f>
        <v>O</v>
      </c>
      <c r="G8" s="2" t="str">
        <f>IF(OR(A8="0529_model17", A8="0529_model18",A8="0529_model19",A8="0529_model20",A8="0529_model21",A8="0529_model22",A8="0529_model5",A8="0529_model6",A8="0529_model7",A8="0529_model8",A8="0529_model9", A8="0529_model10"),"X","O")</f>
        <v>O</v>
      </c>
      <c r="H8" s="2">
        <f>IF(OR(A8="0529_model5",A8="0529_model11",A8="0529_model17",A8="0529_model23"),1,IF(OR(A8="0529_model6",A8="0529_model12",A8="0529_model18",A8="0529_model24"),2,IF(OR(A8="0529_model7",A8="0529_model13",A8="0529_model19",A8="0529_model25"),3,IF(OR(A8="0529_model8",A8="0529_model14",A8="0529_model20",A8="0529_model26"),4,IF(OR(A8="0529_model9",A8="0529_model15",A8="0529_model21",A8="0529_model27"),5,IF(OR(A8="0529_model10",A8="0529_model16",A8="0529_model22",A8="0529_model28"),6,))))))</f>
        <v>1</v>
      </c>
      <c r="I8" s="2">
        <f>IF(F8="X", 0, 1)</f>
        <v>1</v>
      </c>
      <c r="J8" s="2">
        <f>IF(G8="X", 0, 1)</f>
        <v>1</v>
      </c>
      <c r="K8" s="2">
        <f>IF(B8="A", 1, 0)</f>
        <v>1</v>
      </c>
      <c r="L8" s="2">
        <v>0.42772558893705698</v>
      </c>
      <c r="M8" s="2">
        <v>0.92874383999962595</v>
      </c>
      <c r="N8" s="2">
        <v>0.96002232200000004</v>
      </c>
      <c r="O8" s="2">
        <v>0.88884634153703501</v>
      </c>
      <c r="P8" s="2">
        <v>0.93736285699999999</v>
      </c>
      <c r="Q8" s="1"/>
      <c r="R8" s="1"/>
      <c r="S8" s="1"/>
      <c r="T8" s="1"/>
      <c r="U8" s="6"/>
      <c r="V8" s="1"/>
      <c r="W8" s="6"/>
      <c r="X8" s="1"/>
      <c r="Y8" s="1"/>
    </row>
    <row r="9" spans="1:25" x14ac:dyDescent="0.45">
      <c r="A9" s="2" t="s">
        <v>46</v>
      </c>
      <c r="B9" s="2" t="s">
        <v>30</v>
      </c>
      <c r="C9" s="2">
        <v>1</v>
      </c>
      <c r="D9" s="2">
        <v>0.68254804611205999</v>
      </c>
      <c r="E9" s="8">
        <v>0.94900220632553101</v>
      </c>
      <c r="F9" s="2" t="str">
        <f>IF(OR(A9="0529_model11", A9="0529_model12",A9="0529_model13",A9="0529_model14",A9="0529_model15",A9="0529_model16",A9="0529_model5",A9="0529_model6",A9="0529_model7",A9="0529_model8",A9="0529_model9", A9="0529_model10"),"X","O")</f>
        <v>O</v>
      </c>
      <c r="G9" s="2" t="str">
        <f>IF(OR(A9="0529_model17", A9="0529_model18",A9="0529_model19",A9="0529_model20",A9="0529_model21",A9="0529_model22",A9="0529_model5",A9="0529_model6",A9="0529_model7",A9="0529_model8",A9="0529_model9", A9="0529_model10"),"X","O")</f>
        <v>X</v>
      </c>
      <c r="H9" s="2">
        <f>IF(OR(A9="0529_model5",A9="0529_model11",A9="0529_model17",A9="0529_model23"),1,IF(OR(A9="0529_model6",A9="0529_model12",A9="0529_model18",A9="0529_model24"),2,IF(OR(A9="0529_model7",A9="0529_model13",A9="0529_model19",A9="0529_model25"),3,IF(OR(A9="0529_model8",A9="0529_model14",A9="0529_model20",A9="0529_model26"),4,IF(OR(A9="0529_model9",A9="0529_model15",A9="0529_model21",A9="0529_model27"),5,IF(OR(A9="0529_model10",A9="0529_model16",A9="0529_model22",A9="0529_model28"),6,))))))</f>
        <v>1</v>
      </c>
      <c r="I9" s="2">
        <f>IF(F9="X", 0, 1)</f>
        <v>1</v>
      </c>
      <c r="J9" s="2">
        <f>IF(G9="X", 0, 1)</f>
        <v>0</v>
      </c>
      <c r="K9" s="2">
        <f>IF(B9="A", 1, 0)</f>
        <v>1</v>
      </c>
      <c r="L9" s="2">
        <v>0.42892050784749902</v>
      </c>
      <c r="M9" s="2">
        <v>0.91583614139450897</v>
      </c>
      <c r="N9" s="2">
        <v>0.98843236616029695</v>
      </c>
      <c r="O9" s="2">
        <v>0.89018744272919403</v>
      </c>
      <c r="P9" s="2">
        <v>0.86888861529403705</v>
      </c>
      <c r="Q9" s="1"/>
      <c r="R9" s="1"/>
      <c r="S9" s="1"/>
      <c r="T9" s="1"/>
      <c r="U9" s="6"/>
      <c r="V9" s="6"/>
      <c r="W9" s="6"/>
      <c r="X9" s="6"/>
      <c r="Y9" s="1"/>
    </row>
    <row r="10" spans="1:25" x14ac:dyDescent="0.45">
      <c r="A10" s="2" t="s">
        <v>49</v>
      </c>
      <c r="B10" s="2" t="s">
        <v>30</v>
      </c>
      <c r="C10" s="2">
        <v>1</v>
      </c>
      <c r="D10" s="2">
        <v>0.52171301841735795</v>
      </c>
      <c r="E10" s="8">
        <v>0.92239469289779596</v>
      </c>
      <c r="F10" s="2" t="str">
        <f>IF(OR(A10="0529_model11", A10="0529_model12",A10="0529_model13",A10="0529_model14",A10="0529_model15",A10="0529_model16",A10="0529_model5",A10="0529_model6",A10="0529_model7",A10="0529_model8",A10="0529_model9", A10="0529_model10"),"X","O")</f>
        <v>O</v>
      </c>
      <c r="G10" s="2" t="str">
        <f>IF(OR(A10="0529_model17", A10="0529_model18",A10="0529_model19",A10="0529_model20",A10="0529_model21",A10="0529_model22",A10="0529_model5",A10="0529_model6",A10="0529_model7",A10="0529_model8",A10="0529_model9", A10="0529_model10"),"X","O")</f>
        <v>X</v>
      </c>
      <c r="H10" s="2">
        <f>IF(OR(A10="0529_model5",A10="0529_model11",A10="0529_model17",A10="0529_model23"),1,IF(OR(A10="0529_model6",A10="0529_model12",A10="0529_model18",A10="0529_model24"),2,IF(OR(A10="0529_model7",A10="0529_model13",A10="0529_model19",A10="0529_model25"),3,IF(OR(A10="0529_model8",A10="0529_model14",A10="0529_model20",A10="0529_model26"),4,IF(OR(A10="0529_model9",A10="0529_model15",A10="0529_model21",A10="0529_model27"),5,IF(OR(A10="0529_model10",A10="0529_model16",A10="0529_model22",A10="0529_model28"),6,))))))</f>
        <v>4</v>
      </c>
      <c r="I10" s="2">
        <f>IF(F10="X", 0, 1)</f>
        <v>1</v>
      </c>
      <c r="J10" s="2">
        <f>IF(G10="X", 0, 1)</f>
        <v>0</v>
      </c>
      <c r="K10" s="2">
        <f>IF(B10="A", 1, 0)</f>
        <v>1</v>
      </c>
      <c r="L10" s="2">
        <v>0.43205502027982501</v>
      </c>
      <c r="M10" s="2">
        <v>0.92813220160168697</v>
      </c>
      <c r="N10" s="2">
        <v>0.99050882149850805</v>
      </c>
      <c r="O10" s="2">
        <v>0.91530071745154795</v>
      </c>
      <c r="P10" s="2">
        <v>0.87858706585500401</v>
      </c>
      <c r="Q10" s="1"/>
      <c r="R10" s="1"/>
      <c r="S10" s="1"/>
      <c r="T10" s="1"/>
      <c r="U10" s="6"/>
      <c r="V10" s="6"/>
      <c r="W10" s="6"/>
      <c r="X10" s="6"/>
      <c r="Y10" s="1"/>
    </row>
    <row r="11" spans="1:25" x14ac:dyDescent="0.45">
      <c r="A11" s="2" t="s">
        <v>54</v>
      </c>
      <c r="B11" s="2" t="s">
        <v>30</v>
      </c>
      <c r="C11" s="2">
        <v>1</v>
      </c>
      <c r="D11" s="2">
        <v>0.67189919948577803</v>
      </c>
      <c r="E11" s="8">
        <v>0.93126386404037398</v>
      </c>
      <c r="F11" s="2" t="str">
        <f>IF(OR(A11="0529_model11", A11="0529_model12",A11="0529_model13",A11="0529_model14",A11="0529_model15",A11="0529_model16",A11="0529_model5",A11="0529_model6",A11="0529_model7",A11="0529_model8",A11="0529_model9", A11="0529_model10"),"X","O")</f>
        <v>O</v>
      </c>
      <c r="G11" s="2" t="str">
        <f>IF(OR(A11="0529_model17", A11="0529_model18",A11="0529_model19",A11="0529_model20",A11="0529_model21",A11="0529_model22",A11="0529_model5",A11="0529_model6",A11="0529_model7",A11="0529_model8",A11="0529_model9", A11="0529_model10"),"X","O")</f>
        <v>O</v>
      </c>
      <c r="H11" s="2">
        <f>IF(OR(A11="0529_model5",A11="0529_model11",A11="0529_model17",A11="0529_model23"),1,IF(OR(A11="0529_model6",A11="0529_model12",A11="0529_model18",A11="0529_model24"),2,IF(OR(A11="0529_model7",A11="0529_model13",A11="0529_model19",A11="0529_model25"),3,IF(OR(A11="0529_model8",A11="0529_model14",A11="0529_model20",A11="0529_model26"),4,IF(OR(A11="0529_model9",A11="0529_model15",A11="0529_model21",A11="0529_model27"),5,IF(OR(A11="0529_model10",A11="0529_model16",A11="0529_model22",A11="0529_model28"),6,))))))</f>
        <v>3</v>
      </c>
      <c r="I11" s="2">
        <f>IF(F11="X", 0, 1)</f>
        <v>1</v>
      </c>
      <c r="J11" s="2">
        <f>IF(G11="X", 0, 1)</f>
        <v>1</v>
      </c>
      <c r="K11" s="2">
        <f>IF(B11="A", 1, 0)</f>
        <v>1</v>
      </c>
      <c r="L11" s="2">
        <v>0.43238640645446602</v>
      </c>
      <c r="M11" s="2">
        <v>0.89121000568231601</v>
      </c>
      <c r="N11" s="2">
        <v>0.961079719721179</v>
      </c>
      <c r="O11" s="2">
        <v>0.91657383400000003</v>
      </c>
      <c r="P11" s="2">
        <v>0.79597646283134504</v>
      </c>
      <c r="Q11" s="1"/>
      <c r="R11" s="1"/>
      <c r="S11" s="1"/>
      <c r="T11" s="1"/>
      <c r="U11" s="6"/>
      <c r="V11" s="6"/>
      <c r="W11" s="1"/>
      <c r="X11" s="6"/>
      <c r="Y11" s="1"/>
    </row>
    <row r="12" spans="1:25" x14ac:dyDescent="0.45">
      <c r="A12" s="2" t="s">
        <v>42</v>
      </c>
      <c r="B12" s="2" t="s">
        <v>30</v>
      </c>
      <c r="C12" s="2">
        <v>1</v>
      </c>
      <c r="D12" s="2">
        <v>0.63030356168746904</v>
      </c>
      <c r="E12" s="8">
        <v>0.89024388790130604</v>
      </c>
      <c r="F12" s="2" t="str">
        <f>IF(OR(A12="0529_model11", A12="0529_model12",A12="0529_model13",A12="0529_model14",A12="0529_model15",A12="0529_model16",A12="0529_model5",A12="0529_model6",A12="0529_model7",A12="0529_model8",A12="0529_model9", A12="0529_model10"),"X","O")</f>
        <v>X</v>
      </c>
      <c r="G12" s="2" t="str">
        <f>IF(OR(A12="0529_model17", A12="0529_model18",A12="0529_model19",A12="0529_model20",A12="0529_model21",A12="0529_model22",A12="0529_model5",A12="0529_model6",A12="0529_model7",A12="0529_model8",A12="0529_model9", A12="0529_model10"),"X","O")</f>
        <v>O</v>
      </c>
      <c r="H12" s="2">
        <f>IF(OR(A12="0529_model5",A12="0529_model11",A12="0529_model17",A12="0529_model23"),1,IF(OR(A12="0529_model6",A12="0529_model12",A12="0529_model18",A12="0529_model24"),2,IF(OR(A12="0529_model7",A12="0529_model13",A12="0529_model19",A12="0529_model25"),3,IF(OR(A12="0529_model8",A12="0529_model14",A12="0529_model20",A12="0529_model26"),4,IF(OR(A12="0529_model9",A12="0529_model15",A12="0529_model21",A12="0529_model27"),5,IF(OR(A12="0529_model10",A12="0529_model16",A12="0529_model22",A12="0529_model28"),6,))))))</f>
        <v>3</v>
      </c>
      <c r="I12" s="2">
        <f>IF(F12="X", 0, 1)</f>
        <v>0</v>
      </c>
      <c r="J12" s="2">
        <f>IF(G12="X", 0, 1)</f>
        <v>1</v>
      </c>
      <c r="K12" s="2">
        <f>IF(B12="A", 1, 0)</f>
        <v>1</v>
      </c>
      <c r="L12" s="2">
        <v>0.43374696125088602</v>
      </c>
      <c r="M12" s="2">
        <v>0.95415877015016903</v>
      </c>
      <c r="N12" s="2">
        <v>0.99035364185656405</v>
      </c>
      <c r="O12" s="2">
        <v>0.91600964877376301</v>
      </c>
      <c r="P12" s="2">
        <v>0.95611301982017904</v>
      </c>
      <c r="Q12" s="1"/>
      <c r="R12" s="1"/>
      <c r="S12" s="1"/>
      <c r="T12" s="1"/>
      <c r="U12" s="6"/>
      <c r="V12" s="6"/>
      <c r="W12" s="6"/>
      <c r="X12" s="6"/>
      <c r="Y12" s="1"/>
    </row>
    <row r="13" spans="1:25" x14ac:dyDescent="0.45">
      <c r="A13" s="2" t="s">
        <v>48</v>
      </c>
      <c r="B13" s="2" t="s">
        <v>30</v>
      </c>
      <c r="C13" s="2">
        <v>1</v>
      </c>
      <c r="D13" s="2">
        <v>0.57567113637924106</v>
      </c>
      <c r="E13" s="8">
        <v>0.91130822896957397</v>
      </c>
      <c r="F13" s="2" t="str">
        <f>IF(OR(A13="0529_model11", A13="0529_model12",A13="0529_model13",A13="0529_model14",A13="0529_model15",A13="0529_model16",A13="0529_model5",A13="0529_model6",A13="0529_model7",A13="0529_model8",A13="0529_model9", A13="0529_model10"),"X","O")</f>
        <v>O</v>
      </c>
      <c r="G13" s="2" t="str">
        <f>IF(OR(A13="0529_model17", A13="0529_model18",A13="0529_model19",A13="0529_model20",A13="0529_model21",A13="0529_model22",A13="0529_model5",A13="0529_model6",A13="0529_model7",A13="0529_model8",A13="0529_model9", A13="0529_model10"),"X","O")</f>
        <v>X</v>
      </c>
      <c r="H13" s="2">
        <f>IF(OR(A13="0529_model5",A13="0529_model11",A13="0529_model17",A13="0529_model23"),1,IF(OR(A13="0529_model6",A13="0529_model12",A13="0529_model18",A13="0529_model24"),2,IF(OR(A13="0529_model7",A13="0529_model13",A13="0529_model19",A13="0529_model25"),3,IF(OR(A13="0529_model8",A13="0529_model14",A13="0529_model20",A13="0529_model26"),4,IF(OR(A13="0529_model9",A13="0529_model15",A13="0529_model21",A13="0529_model27"),5,IF(OR(A13="0529_model10",A13="0529_model16",A13="0529_model22",A13="0529_model28"),6,))))))</f>
        <v>3</v>
      </c>
      <c r="I13" s="2">
        <f>IF(F13="X", 0, 1)</f>
        <v>1</v>
      </c>
      <c r="J13" s="2">
        <f>IF(G13="X", 0, 1)</f>
        <v>0</v>
      </c>
      <c r="K13" s="2">
        <f>IF(B13="A", 1, 0)</f>
        <v>1</v>
      </c>
      <c r="L13" s="2">
        <v>0.43480531925094301</v>
      </c>
      <c r="M13" s="2">
        <v>0.93737051126843596</v>
      </c>
      <c r="N13" s="2">
        <v>0.95760086568618497</v>
      </c>
      <c r="O13" s="2">
        <v>0.92131160368015097</v>
      </c>
      <c r="P13" s="2">
        <v>0.93319906443897105</v>
      </c>
      <c r="Q13" s="1"/>
      <c r="R13" s="1"/>
      <c r="S13" s="1"/>
      <c r="T13" s="1"/>
      <c r="U13" s="6"/>
      <c r="V13" s="6"/>
      <c r="W13" s="6"/>
      <c r="X13" s="6"/>
      <c r="Y13" s="1"/>
    </row>
    <row r="14" spans="1:25" x14ac:dyDescent="0.45">
      <c r="A14" s="2" t="s">
        <v>49</v>
      </c>
      <c r="B14" s="2" t="s">
        <v>30</v>
      </c>
      <c r="C14" s="2">
        <v>3</v>
      </c>
      <c r="D14" s="2">
        <v>0.93062496185302701</v>
      </c>
      <c r="E14" s="8">
        <v>0.94111108779907204</v>
      </c>
      <c r="F14" s="2" t="str">
        <f>IF(OR(A14="0529_model11", A14="0529_model12",A14="0529_model13",A14="0529_model14",A14="0529_model15",A14="0529_model16",A14="0529_model5",A14="0529_model6",A14="0529_model7",A14="0529_model8",A14="0529_model9", A14="0529_model10"),"X","O")</f>
        <v>O</v>
      </c>
      <c r="G14" s="2" t="str">
        <f>IF(OR(A14="0529_model17", A14="0529_model18",A14="0529_model19",A14="0529_model20",A14="0529_model21",A14="0529_model22",A14="0529_model5",A14="0529_model6",A14="0529_model7",A14="0529_model8",A14="0529_model9", A14="0529_model10"),"X","O")</f>
        <v>X</v>
      </c>
      <c r="H14" s="2">
        <f>IF(OR(A14="0529_model5",A14="0529_model11",A14="0529_model17",A14="0529_model23"),1,IF(OR(A14="0529_model6",A14="0529_model12",A14="0529_model18",A14="0529_model24"),2,IF(OR(A14="0529_model7",A14="0529_model13",A14="0529_model19",A14="0529_model25"),3,IF(OR(A14="0529_model8",A14="0529_model14",A14="0529_model20",A14="0529_model26"),4,IF(OR(A14="0529_model9",A14="0529_model15",A14="0529_model21",A14="0529_model27"),5,IF(OR(A14="0529_model10",A14="0529_model16",A14="0529_model22",A14="0529_model28"),6,))))))</f>
        <v>4</v>
      </c>
      <c r="I14" s="2">
        <f>IF(F14="X", 0, 1)</f>
        <v>1</v>
      </c>
      <c r="J14" s="2">
        <f>IF(G14="X", 0, 1)</f>
        <v>0</v>
      </c>
      <c r="K14" s="2">
        <f>IF(B14="A", 1, 0)</f>
        <v>1</v>
      </c>
      <c r="L14" s="2">
        <v>0.43545170157913099</v>
      </c>
      <c r="M14" s="2">
        <v>0.92421461555725004</v>
      </c>
      <c r="N14" s="2">
        <v>0.98839517913835295</v>
      </c>
      <c r="O14" s="2">
        <v>0.91218033399999998</v>
      </c>
      <c r="P14" s="2">
        <v>0.87206833354747404</v>
      </c>
      <c r="Q14" s="1"/>
      <c r="R14" s="1"/>
      <c r="S14" s="1"/>
      <c r="T14" s="1"/>
      <c r="U14" s="6"/>
      <c r="V14" s="6"/>
      <c r="W14" s="1"/>
      <c r="X14" s="6"/>
      <c r="Y14" s="1"/>
    </row>
    <row r="15" spans="1:25" x14ac:dyDescent="0.45">
      <c r="A15" s="2" t="s">
        <v>36</v>
      </c>
      <c r="B15" s="2" t="s">
        <v>30</v>
      </c>
      <c r="C15" s="2">
        <v>1</v>
      </c>
      <c r="D15" s="2">
        <v>0.61134046316146795</v>
      </c>
      <c r="E15" s="8">
        <v>0.82261639833450295</v>
      </c>
      <c r="F15" s="2" t="str">
        <f>IF(OR(A15="0529_model11", A15="0529_model12",A15="0529_model13",A15="0529_model14",A15="0529_model15",A15="0529_model16",A15="0529_model5",A15="0529_model6",A15="0529_model7",A15="0529_model8",A15="0529_model9", A15="0529_model10"),"X","O")</f>
        <v>X</v>
      </c>
      <c r="G15" s="2" t="str">
        <f>IF(OR(A15="0529_model17", A15="0529_model18",A15="0529_model19",A15="0529_model20",A15="0529_model21",A15="0529_model22",A15="0529_model5",A15="0529_model6",A15="0529_model7",A15="0529_model8",A15="0529_model9", A15="0529_model10"),"X","O")</f>
        <v>X</v>
      </c>
      <c r="H15" s="2">
        <f>IF(OR(A15="0529_model5",A15="0529_model11",A15="0529_model17",A15="0529_model23"),1,IF(OR(A15="0529_model6",A15="0529_model12",A15="0529_model18",A15="0529_model24"),2,IF(OR(A15="0529_model7",A15="0529_model13",A15="0529_model19",A15="0529_model25"),3,IF(OR(A15="0529_model8",A15="0529_model14",A15="0529_model20",A15="0529_model26"),4,IF(OR(A15="0529_model9",A15="0529_model15",A15="0529_model21",A15="0529_model27"),5,IF(OR(A15="0529_model10",A15="0529_model16",A15="0529_model22",A15="0529_model28"),6,))))))</f>
        <v>5</v>
      </c>
      <c r="I15" s="2">
        <f>IF(F15="X", 0, 1)</f>
        <v>0</v>
      </c>
      <c r="J15" s="2">
        <f>IF(G15="X", 0, 1)</f>
        <v>0</v>
      </c>
      <c r="K15" s="2">
        <f>IF(B15="A", 1, 0)</f>
        <v>1</v>
      </c>
      <c r="L15" s="2">
        <v>0.43743658963321902</v>
      </c>
      <c r="M15" s="2">
        <v>0.90254709334263505</v>
      </c>
      <c r="N15" s="2">
        <v>0.91490483485027796</v>
      </c>
      <c r="O15" s="2">
        <v>0.92332510528679401</v>
      </c>
      <c r="P15" s="2">
        <v>0.86941133989083297</v>
      </c>
      <c r="Q15" s="1"/>
      <c r="R15" s="1"/>
      <c r="S15" s="1"/>
      <c r="T15" s="1"/>
      <c r="U15" s="6"/>
      <c r="V15" s="6"/>
      <c r="W15" s="6"/>
      <c r="X15" s="6"/>
      <c r="Y15" s="1"/>
    </row>
    <row r="16" spans="1:25" x14ac:dyDescent="0.45">
      <c r="A16" s="2" t="s">
        <v>40</v>
      </c>
      <c r="B16" s="2" t="s">
        <v>30</v>
      </c>
      <c r="C16" s="2">
        <v>1</v>
      </c>
      <c r="D16" s="2">
        <v>0.59444582462310702</v>
      </c>
      <c r="E16" s="8">
        <v>0.95232814550399703</v>
      </c>
      <c r="F16" s="2" t="str">
        <f>IF(OR(A16="0529_model11", A16="0529_model12",A16="0529_model13",A16="0529_model14",A16="0529_model15",A16="0529_model16",A16="0529_model5",A16="0529_model6",A16="0529_model7",A16="0529_model8",A16="0529_model9", A16="0529_model10"),"X","O")</f>
        <v>X</v>
      </c>
      <c r="G16" s="2" t="str">
        <f>IF(OR(A16="0529_model17", A16="0529_model18",A16="0529_model19",A16="0529_model20",A16="0529_model21",A16="0529_model22",A16="0529_model5",A16="0529_model6",A16="0529_model7",A16="0529_model8",A16="0529_model9", A16="0529_model10"),"X","O")</f>
        <v>O</v>
      </c>
      <c r="H16" s="2">
        <f>IF(OR(A16="0529_model5",A16="0529_model11",A16="0529_model17",A16="0529_model23"),1,IF(OR(A16="0529_model6",A16="0529_model12",A16="0529_model18",A16="0529_model24"),2,IF(OR(A16="0529_model7",A16="0529_model13",A16="0529_model19",A16="0529_model25"),3,IF(OR(A16="0529_model8",A16="0529_model14",A16="0529_model20",A16="0529_model26"),4,IF(OR(A16="0529_model9",A16="0529_model15",A16="0529_model21",A16="0529_model27"),5,IF(OR(A16="0529_model10",A16="0529_model16",A16="0529_model22",A16="0529_model28"),6,))))))</f>
        <v>1</v>
      </c>
      <c r="I16" s="2">
        <f>IF(F16="X", 0, 1)</f>
        <v>0</v>
      </c>
      <c r="J16" s="2">
        <f>IF(G16="X", 0, 1)</f>
        <v>1</v>
      </c>
      <c r="K16" s="2">
        <f>IF(B16="A", 1, 0)</f>
        <v>1</v>
      </c>
      <c r="L16" s="2">
        <v>0.43876900159333598</v>
      </c>
      <c r="M16" s="2">
        <v>0.91903927752203796</v>
      </c>
      <c r="N16" s="2">
        <v>0.99191406591125098</v>
      </c>
      <c r="O16" s="2">
        <v>0.91206119145271203</v>
      </c>
      <c r="P16" s="2">
        <v>0.85314257520215198</v>
      </c>
      <c r="Q16" s="1"/>
      <c r="R16" s="1"/>
      <c r="S16" s="1"/>
      <c r="T16" s="1"/>
      <c r="U16" s="6"/>
      <c r="V16" s="6"/>
      <c r="W16" s="6"/>
      <c r="X16" s="6"/>
      <c r="Y16" s="1"/>
    </row>
    <row r="17" spans="1:25" x14ac:dyDescent="0.45">
      <c r="A17" s="2" t="s">
        <v>36</v>
      </c>
      <c r="B17" s="2" t="s">
        <v>30</v>
      </c>
      <c r="C17" s="2">
        <v>3</v>
      </c>
      <c r="D17" s="2">
        <v>0.93448650836944502</v>
      </c>
      <c r="E17" s="8">
        <v>0.94222223758697499</v>
      </c>
      <c r="F17" s="2" t="str">
        <f>IF(OR(A17="0529_model11", A17="0529_model12",A17="0529_model13",A17="0529_model14",A17="0529_model15",A17="0529_model16",A17="0529_model5",A17="0529_model6",A17="0529_model7",A17="0529_model8",A17="0529_model9", A17="0529_model10"),"X","O")</f>
        <v>X</v>
      </c>
      <c r="G17" s="2" t="str">
        <f>IF(OR(A17="0529_model17", A17="0529_model18",A17="0529_model19",A17="0529_model20",A17="0529_model21",A17="0529_model22",A17="0529_model5",A17="0529_model6",A17="0529_model7",A17="0529_model8",A17="0529_model9", A17="0529_model10"),"X","O")</f>
        <v>X</v>
      </c>
      <c r="H17" s="2">
        <f>IF(OR(A17="0529_model5",A17="0529_model11",A17="0529_model17",A17="0529_model23"),1,IF(OR(A17="0529_model6",A17="0529_model12",A17="0529_model18",A17="0529_model24"),2,IF(OR(A17="0529_model7",A17="0529_model13",A17="0529_model19",A17="0529_model25"),3,IF(OR(A17="0529_model8",A17="0529_model14",A17="0529_model20",A17="0529_model26"),4,IF(OR(A17="0529_model9",A17="0529_model15",A17="0529_model21",A17="0529_model27"),5,IF(OR(A17="0529_model10",A17="0529_model16",A17="0529_model22",A17="0529_model28"),6,))))))</f>
        <v>5</v>
      </c>
      <c r="I17" s="2">
        <f>IF(F17="X", 0, 1)</f>
        <v>0</v>
      </c>
      <c r="J17" s="2">
        <f>IF(G17="X", 0, 1)</f>
        <v>0</v>
      </c>
      <c r="K17" s="2">
        <f>IF(B17="A", 1, 0)</f>
        <v>1</v>
      </c>
      <c r="L17" s="2">
        <v>0.44121503398450801</v>
      </c>
      <c r="M17" s="2">
        <v>0.96455861046809199</v>
      </c>
      <c r="N17" s="2">
        <v>0.98964327309903799</v>
      </c>
      <c r="O17" s="2">
        <v>0.94309737036152896</v>
      </c>
      <c r="P17" s="2">
        <v>0.960935188</v>
      </c>
      <c r="Q17" s="1"/>
      <c r="R17" s="1"/>
      <c r="S17" s="1"/>
      <c r="T17" s="1"/>
      <c r="U17" s="6"/>
      <c r="V17" s="6"/>
      <c r="W17" s="6"/>
      <c r="X17" s="1"/>
      <c r="Y17" s="1"/>
    </row>
    <row r="18" spans="1:25" x14ac:dyDescent="0.45">
      <c r="A18" s="2" t="s">
        <v>49</v>
      </c>
      <c r="B18" s="2" t="s">
        <v>30</v>
      </c>
      <c r="C18" s="2">
        <v>5</v>
      </c>
      <c r="D18" s="2">
        <v>1.06714940071105</v>
      </c>
      <c r="E18" s="8">
        <v>0.92650336027145397</v>
      </c>
      <c r="F18" s="2" t="str">
        <f>IF(OR(A18="0529_model11", A18="0529_model12",A18="0529_model13",A18="0529_model14",A18="0529_model15",A18="0529_model16",A18="0529_model5",A18="0529_model6",A18="0529_model7",A18="0529_model8",A18="0529_model9", A18="0529_model10"),"X","O")</f>
        <v>O</v>
      </c>
      <c r="G18" s="2" t="str">
        <f>IF(OR(A18="0529_model17", A18="0529_model18",A18="0529_model19",A18="0529_model20",A18="0529_model21",A18="0529_model22",A18="0529_model5",A18="0529_model6",A18="0529_model7",A18="0529_model8",A18="0529_model9", A18="0529_model10"),"X","O")</f>
        <v>X</v>
      </c>
      <c r="H18" s="2">
        <f>IF(OR(A18="0529_model5",A18="0529_model11",A18="0529_model17",A18="0529_model23"),1,IF(OR(A18="0529_model6",A18="0529_model12",A18="0529_model18",A18="0529_model24"),2,IF(OR(A18="0529_model7",A18="0529_model13",A18="0529_model19",A18="0529_model25"),3,IF(OR(A18="0529_model8",A18="0529_model14",A18="0529_model20",A18="0529_model26"),4,IF(OR(A18="0529_model9",A18="0529_model15",A18="0529_model21",A18="0529_model27"),5,IF(OR(A18="0529_model10",A18="0529_model16",A18="0529_model22",A18="0529_model28"),6,))))))</f>
        <v>4</v>
      </c>
      <c r="I18" s="2">
        <f>IF(F18="X", 0, 1)</f>
        <v>1</v>
      </c>
      <c r="J18" s="2">
        <f>IF(G18="X", 0, 1)</f>
        <v>0</v>
      </c>
      <c r="K18" s="2">
        <f>IF(B18="A", 1, 0)</f>
        <v>1</v>
      </c>
      <c r="L18" s="2">
        <v>0.44219005064135097</v>
      </c>
      <c r="M18" s="2">
        <v>0.91041205613877296</v>
      </c>
      <c r="N18" s="2">
        <v>0.97383321566332604</v>
      </c>
      <c r="O18" s="2">
        <v>0.88074977849388603</v>
      </c>
      <c r="P18" s="2">
        <v>0.87665317425910805</v>
      </c>
      <c r="Q18" s="1"/>
      <c r="R18" s="1"/>
      <c r="S18" s="1"/>
      <c r="T18" s="1"/>
      <c r="U18" s="6"/>
      <c r="V18" s="6"/>
      <c r="W18" s="6"/>
      <c r="X18" s="6"/>
      <c r="Y18" s="1"/>
    </row>
    <row r="19" spans="1:25" x14ac:dyDescent="0.45">
      <c r="A19" s="2" t="s">
        <v>41</v>
      </c>
      <c r="B19" s="2" t="s">
        <v>30</v>
      </c>
      <c r="C19" s="2">
        <v>1</v>
      </c>
      <c r="D19" s="2">
        <v>0.80848103761672896</v>
      </c>
      <c r="E19" s="8">
        <v>0.94678491353988603</v>
      </c>
      <c r="F19" s="2" t="str">
        <f>IF(OR(A19="0529_model11", A19="0529_model12",A19="0529_model13",A19="0529_model14",A19="0529_model15",A19="0529_model16",A19="0529_model5",A19="0529_model6",A19="0529_model7",A19="0529_model8",A19="0529_model9", A19="0529_model10"),"X","O")</f>
        <v>X</v>
      </c>
      <c r="G19" s="2" t="str">
        <f>IF(OR(A19="0529_model17", A19="0529_model18",A19="0529_model19",A19="0529_model20",A19="0529_model21",A19="0529_model22",A19="0529_model5",A19="0529_model6",A19="0529_model7",A19="0529_model8",A19="0529_model9", A19="0529_model10"),"X","O")</f>
        <v>O</v>
      </c>
      <c r="H19" s="2">
        <f>IF(OR(A19="0529_model5",A19="0529_model11",A19="0529_model17",A19="0529_model23"),1,IF(OR(A19="0529_model6",A19="0529_model12",A19="0529_model18",A19="0529_model24"),2,IF(OR(A19="0529_model7",A19="0529_model13",A19="0529_model19",A19="0529_model25"),3,IF(OR(A19="0529_model8",A19="0529_model14",A19="0529_model20",A19="0529_model26"),4,IF(OR(A19="0529_model9",A19="0529_model15",A19="0529_model21",A19="0529_model27"),5,IF(OR(A19="0529_model10",A19="0529_model16",A19="0529_model22",A19="0529_model28"),6,))))))</f>
        <v>2</v>
      </c>
      <c r="I19" s="2">
        <f>IF(F19="X", 0, 1)</f>
        <v>0</v>
      </c>
      <c r="J19" s="2">
        <f>IF(G19="X", 0, 1)</f>
        <v>1</v>
      </c>
      <c r="K19" s="2">
        <f>IF(B19="A", 1, 0)</f>
        <v>1</v>
      </c>
      <c r="L19" s="2">
        <v>0.443837513020859</v>
      </c>
      <c r="M19" s="2">
        <v>0.95527398701617905</v>
      </c>
      <c r="N19" s="2">
        <v>0.991082313401354</v>
      </c>
      <c r="O19" s="2">
        <v>0.93423623734579297</v>
      </c>
      <c r="P19" s="2">
        <v>0.94050341030138995</v>
      </c>
      <c r="Q19" s="1"/>
      <c r="R19" s="1"/>
      <c r="S19" s="1"/>
      <c r="T19" s="1"/>
      <c r="U19" s="6"/>
      <c r="V19" s="6"/>
      <c r="W19" s="6"/>
      <c r="X19" s="6"/>
      <c r="Y19" s="1"/>
    </row>
    <row r="20" spans="1:25" x14ac:dyDescent="0.45">
      <c r="A20" s="2" t="s">
        <v>33</v>
      </c>
      <c r="B20" s="2" t="s">
        <v>30</v>
      </c>
      <c r="C20" s="2">
        <v>1</v>
      </c>
      <c r="D20" s="2">
        <v>0.69678920507430997</v>
      </c>
      <c r="E20" s="8">
        <v>0.90354764461517301</v>
      </c>
      <c r="F20" s="2" t="str">
        <f>IF(OR(A20="0529_model11", A20="0529_model12",A20="0529_model13",A20="0529_model14",A20="0529_model15",A20="0529_model16",A20="0529_model5",A20="0529_model6",A20="0529_model7",A20="0529_model8",A20="0529_model9", A20="0529_model10"),"X","O")</f>
        <v>X</v>
      </c>
      <c r="G20" s="2" t="str">
        <f>IF(OR(A20="0529_model17", A20="0529_model18",A20="0529_model19",A20="0529_model20",A20="0529_model21",A20="0529_model22",A20="0529_model5",A20="0529_model6",A20="0529_model7",A20="0529_model8",A20="0529_model9", A20="0529_model10"),"X","O")</f>
        <v>X</v>
      </c>
      <c r="H20" s="2">
        <f>IF(OR(A20="0529_model5",A20="0529_model11",A20="0529_model17",A20="0529_model23"),1,IF(OR(A20="0529_model6",A20="0529_model12",A20="0529_model18",A20="0529_model24"),2,IF(OR(A20="0529_model7",A20="0529_model13",A20="0529_model19",A20="0529_model25"),3,IF(OR(A20="0529_model8",A20="0529_model14",A20="0529_model20",A20="0529_model26"),4,IF(OR(A20="0529_model9",A20="0529_model15",A20="0529_model21",A20="0529_model27"),5,IF(OR(A20="0529_model10",A20="0529_model16",A20="0529_model22",A20="0529_model28"),6,))))))</f>
        <v>2</v>
      </c>
      <c r="I20" s="2">
        <f>IF(F20="X", 0, 1)</f>
        <v>0</v>
      </c>
      <c r="J20" s="2">
        <f>IF(G20="X", 0, 1)</f>
        <v>0</v>
      </c>
      <c r="K20" s="2">
        <f>IF(B20="A", 1, 0)</f>
        <v>1</v>
      </c>
      <c r="L20" s="2">
        <v>0.44407162045798099</v>
      </c>
      <c r="M20" s="2">
        <v>0.94555084135823098</v>
      </c>
      <c r="N20" s="2">
        <v>0.99108793135330697</v>
      </c>
      <c r="O20" s="2">
        <v>0.91323885800000004</v>
      </c>
      <c r="P20" s="2">
        <v>0.93232573500000004</v>
      </c>
      <c r="Q20" s="1"/>
      <c r="R20" s="1"/>
      <c r="S20" s="1"/>
      <c r="T20" s="1"/>
      <c r="U20" s="6"/>
      <c r="V20" s="6"/>
      <c r="W20" s="1"/>
      <c r="X20" s="1"/>
      <c r="Y20" s="1"/>
    </row>
    <row r="21" spans="1:25" x14ac:dyDescent="0.45">
      <c r="A21" s="2" t="s">
        <v>42</v>
      </c>
      <c r="B21" s="2" t="s">
        <v>30</v>
      </c>
      <c r="C21" s="2">
        <v>3</v>
      </c>
      <c r="D21" s="2">
        <v>0.54323214292526201</v>
      </c>
      <c r="E21" s="8">
        <v>0.95333331823348999</v>
      </c>
      <c r="F21" s="2" t="str">
        <f>IF(OR(A21="0529_model11", A21="0529_model12",A21="0529_model13",A21="0529_model14",A21="0529_model15",A21="0529_model16",A21="0529_model5",A21="0529_model6",A21="0529_model7",A21="0529_model8",A21="0529_model9", A21="0529_model10"),"X","O")</f>
        <v>X</v>
      </c>
      <c r="G21" s="2" t="str">
        <f>IF(OR(A21="0529_model17", A21="0529_model18",A21="0529_model19",A21="0529_model20",A21="0529_model21",A21="0529_model22",A21="0529_model5",A21="0529_model6",A21="0529_model7",A21="0529_model8",A21="0529_model9", A21="0529_model10"),"X","O")</f>
        <v>O</v>
      </c>
      <c r="H21" s="2">
        <f>IF(OR(A21="0529_model5",A21="0529_model11",A21="0529_model17",A21="0529_model23"),1,IF(OR(A21="0529_model6",A21="0529_model12",A21="0529_model18",A21="0529_model24"),2,IF(OR(A21="0529_model7",A21="0529_model13",A21="0529_model19",A21="0529_model25"),3,IF(OR(A21="0529_model8",A21="0529_model14",A21="0529_model20",A21="0529_model26"),4,IF(OR(A21="0529_model9",A21="0529_model15",A21="0529_model21",A21="0529_model27"),5,IF(OR(A21="0529_model10",A21="0529_model16",A21="0529_model22",A21="0529_model28"),6,))))))</f>
        <v>3</v>
      </c>
      <c r="I21" s="2">
        <f>IF(F21="X", 0, 1)</f>
        <v>0</v>
      </c>
      <c r="J21" s="2">
        <f>IF(G21="X", 0, 1)</f>
        <v>1</v>
      </c>
      <c r="K21" s="2">
        <f>IF(B21="A", 1, 0)</f>
        <v>1</v>
      </c>
      <c r="L21" s="2">
        <v>0.44619117825987897</v>
      </c>
      <c r="M21" s="2">
        <v>0.86746317508799597</v>
      </c>
      <c r="N21" s="2">
        <v>0.95576218688493197</v>
      </c>
      <c r="O21" s="2">
        <v>0.85747408876485198</v>
      </c>
      <c r="P21" s="2">
        <v>0.78915324961420397</v>
      </c>
      <c r="Q21" s="1"/>
      <c r="R21" s="1"/>
      <c r="S21" s="1"/>
      <c r="T21" s="1"/>
      <c r="U21" s="6"/>
      <c r="V21" s="6"/>
      <c r="W21" s="6"/>
      <c r="X21" s="6"/>
      <c r="Y21" s="1"/>
    </row>
    <row r="22" spans="1:25" x14ac:dyDescent="0.45">
      <c r="A22" s="2" t="s">
        <v>35</v>
      </c>
      <c r="B22" s="2" t="s">
        <v>30</v>
      </c>
      <c r="C22" s="2">
        <v>1</v>
      </c>
      <c r="D22" s="2">
        <v>1.1261782646179199</v>
      </c>
      <c r="E22" s="8">
        <v>0.76385807991027799</v>
      </c>
      <c r="F22" s="2" t="str">
        <f>IF(OR(A22="0529_model11", A22="0529_model12",A22="0529_model13",A22="0529_model14",A22="0529_model15",A22="0529_model16",A22="0529_model5",A22="0529_model6",A22="0529_model7",A22="0529_model8",A22="0529_model9", A22="0529_model10"),"X","O")</f>
        <v>X</v>
      </c>
      <c r="G22" s="2" t="str">
        <f>IF(OR(A22="0529_model17", A22="0529_model18",A22="0529_model19",A22="0529_model20",A22="0529_model21",A22="0529_model22",A22="0529_model5",A22="0529_model6",A22="0529_model7",A22="0529_model8",A22="0529_model9", A22="0529_model10"),"X","O")</f>
        <v>X</v>
      </c>
      <c r="H22" s="2">
        <f>IF(OR(A22="0529_model5",A22="0529_model11",A22="0529_model17",A22="0529_model23"),1,IF(OR(A22="0529_model6",A22="0529_model12",A22="0529_model18",A22="0529_model24"),2,IF(OR(A22="0529_model7",A22="0529_model13",A22="0529_model19",A22="0529_model25"),3,IF(OR(A22="0529_model8",A22="0529_model14",A22="0529_model20",A22="0529_model26"),4,IF(OR(A22="0529_model9",A22="0529_model15",A22="0529_model21",A22="0529_model27"),5,IF(OR(A22="0529_model10",A22="0529_model16",A22="0529_model22",A22="0529_model28"),6,))))))</f>
        <v>4</v>
      </c>
      <c r="I22" s="2">
        <f>IF(F22="X", 0, 1)</f>
        <v>0</v>
      </c>
      <c r="J22" s="2">
        <f>IF(G22="X", 0, 1)</f>
        <v>0</v>
      </c>
      <c r="K22" s="2">
        <f>IF(B22="A", 1, 0)</f>
        <v>1</v>
      </c>
      <c r="L22" s="2">
        <v>0.446627364433348</v>
      </c>
      <c r="M22" s="2">
        <v>0.94745801519106398</v>
      </c>
      <c r="N22" s="2">
        <v>0.99359038399999999</v>
      </c>
      <c r="O22" s="2">
        <v>0.919774338159011</v>
      </c>
      <c r="P22" s="2">
        <v>0.92900932354417198</v>
      </c>
      <c r="Q22" s="1"/>
      <c r="R22" s="1"/>
      <c r="S22" s="1"/>
      <c r="T22" s="1"/>
      <c r="U22" s="6"/>
      <c r="V22" s="1"/>
      <c r="W22" s="6"/>
      <c r="X22" s="6"/>
      <c r="Y22" s="1"/>
    </row>
    <row r="23" spans="1:25" x14ac:dyDescent="0.45">
      <c r="A23" s="2" t="s">
        <v>29</v>
      </c>
      <c r="B23" s="2" t="s">
        <v>30</v>
      </c>
      <c r="C23" s="2">
        <v>3</v>
      </c>
      <c r="D23" s="2">
        <v>0.56749820709228505</v>
      </c>
      <c r="E23" s="8">
        <v>0.95222222805023204</v>
      </c>
      <c r="F23" s="2" t="str">
        <f>IF(OR(A23="0529_model11", A23="0529_model12",A23="0529_model13",A23="0529_model14",A23="0529_model15",A23="0529_model16",A23="0529_model5",A23="0529_model6",A23="0529_model7",A23="0529_model8",A23="0529_model9", A23="0529_model10"),"X","O")</f>
        <v>X</v>
      </c>
      <c r="G23" s="2" t="str">
        <f>IF(OR(A23="0529_model17", A23="0529_model18",A23="0529_model19",A23="0529_model20",A23="0529_model21",A23="0529_model22",A23="0529_model5",A23="0529_model6",A23="0529_model7",A23="0529_model8",A23="0529_model9", A23="0529_model10"),"X","O")</f>
        <v>X</v>
      </c>
      <c r="H23" s="2">
        <f>IF(OR(A23="0529_model5",A23="0529_model11",A23="0529_model17",A23="0529_model23"),1,IF(OR(A23="0529_model6",A23="0529_model12",A23="0529_model18",A23="0529_model24"),2,IF(OR(A23="0529_model7",A23="0529_model13",A23="0529_model19",A23="0529_model25"),3,IF(OR(A23="0529_model8",A23="0529_model14",A23="0529_model20",A23="0529_model26"),4,IF(OR(A23="0529_model9",A23="0529_model15",A23="0529_model21",A23="0529_model27"),5,IF(OR(A23="0529_model10",A23="0529_model16",A23="0529_model22",A23="0529_model28"),6,))))))</f>
        <v>6</v>
      </c>
      <c r="I23" s="2">
        <f>IF(F23="X", 0, 1)</f>
        <v>0</v>
      </c>
      <c r="J23" s="2">
        <f>IF(G23="X", 0, 1)</f>
        <v>0</v>
      </c>
      <c r="K23" s="2">
        <f>IF(B23="A", 1, 0)</f>
        <v>1</v>
      </c>
      <c r="L23" s="2">
        <v>0.44898444653105202</v>
      </c>
      <c r="M23" s="2">
        <v>0.94797502292554103</v>
      </c>
      <c r="N23" s="2">
        <v>0.98625669585296105</v>
      </c>
      <c r="O23" s="2">
        <v>0.94491619863825305</v>
      </c>
      <c r="P23" s="2">
        <v>0.91275217399999997</v>
      </c>
      <c r="Q23" s="1"/>
      <c r="R23" s="1"/>
      <c r="S23" s="1"/>
      <c r="T23" s="1"/>
      <c r="U23" s="6"/>
      <c r="V23" s="6"/>
      <c r="W23" s="6"/>
      <c r="X23" s="1"/>
      <c r="Y23" s="1"/>
    </row>
    <row r="24" spans="1:25" x14ac:dyDescent="0.45">
      <c r="A24" s="2" t="s">
        <v>53</v>
      </c>
      <c r="B24" s="2" t="s">
        <v>30</v>
      </c>
      <c r="C24" s="2">
        <v>1</v>
      </c>
      <c r="D24" s="2">
        <v>0.588040351867675</v>
      </c>
      <c r="E24" s="8">
        <v>0.89135253429412797</v>
      </c>
      <c r="F24" s="2" t="str">
        <f>IF(OR(A24="0529_model11", A24="0529_model12",A24="0529_model13",A24="0529_model14",A24="0529_model15",A24="0529_model16",A24="0529_model5",A24="0529_model6",A24="0529_model7",A24="0529_model8",A24="0529_model9", A24="0529_model10"),"X","O")</f>
        <v>O</v>
      </c>
      <c r="G24" s="2" t="str">
        <f>IF(OR(A24="0529_model17", A24="0529_model18",A24="0529_model19",A24="0529_model20",A24="0529_model21",A24="0529_model22",A24="0529_model5",A24="0529_model6",A24="0529_model7",A24="0529_model8",A24="0529_model9", A24="0529_model10"),"X","O")</f>
        <v>O</v>
      </c>
      <c r="H24" s="2">
        <f>IF(OR(A24="0529_model5",A24="0529_model11",A24="0529_model17",A24="0529_model23"),1,IF(OR(A24="0529_model6",A24="0529_model12",A24="0529_model18",A24="0529_model24"),2,IF(OR(A24="0529_model7",A24="0529_model13",A24="0529_model19",A24="0529_model25"),3,IF(OR(A24="0529_model8",A24="0529_model14",A24="0529_model20",A24="0529_model26"),4,IF(OR(A24="0529_model9",A24="0529_model15",A24="0529_model21",A24="0529_model27"),5,IF(OR(A24="0529_model10",A24="0529_model16",A24="0529_model22",A24="0529_model28"),6,))))))</f>
        <v>2</v>
      </c>
      <c r="I24" s="2">
        <f>IF(F24="X", 0, 1)</f>
        <v>1</v>
      </c>
      <c r="J24" s="2">
        <f>IF(G24="X", 0, 1)</f>
        <v>1</v>
      </c>
      <c r="K24" s="2">
        <f>IF(B24="A", 1, 0)</f>
        <v>1</v>
      </c>
      <c r="L24" s="2">
        <v>0.44992638605275898</v>
      </c>
      <c r="M24" s="2">
        <v>0.95083490267174398</v>
      </c>
      <c r="N24" s="2">
        <v>0.986494700664997</v>
      </c>
      <c r="O24" s="2">
        <v>0.92911852299999997</v>
      </c>
      <c r="P24" s="2">
        <v>0.936891484397671</v>
      </c>
      <c r="Q24" s="1"/>
      <c r="R24" s="1"/>
      <c r="S24" s="1"/>
      <c r="T24" s="1"/>
      <c r="U24" s="6"/>
      <c r="V24" s="6"/>
      <c r="W24" s="1"/>
      <c r="X24" s="6"/>
      <c r="Y24" s="1"/>
    </row>
    <row r="25" spans="1:25" x14ac:dyDescent="0.45">
      <c r="A25" s="2" t="s">
        <v>40</v>
      </c>
      <c r="B25" s="2" t="s">
        <v>30</v>
      </c>
      <c r="C25" s="2">
        <v>3</v>
      </c>
      <c r="D25" s="2">
        <v>0.63710570335388095</v>
      </c>
      <c r="E25" s="8">
        <v>0.95444446802139205</v>
      </c>
      <c r="F25" s="2" t="str">
        <f>IF(OR(A25="0529_model11", A25="0529_model12",A25="0529_model13",A25="0529_model14",A25="0529_model15",A25="0529_model16",A25="0529_model5",A25="0529_model6",A25="0529_model7",A25="0529_model8",A25="0529_model9", A25="0529_model10"),"X","O")</f>
        <v>X</v>
      </c>
      <c r="G25" s="2" t="str">
        <f>IF(OR(A25="0529_model17", A25="0529_model18",A25="0529_model19",A25="0529_model20",A25="0529_model21",A25="0529_model22",A25="0529_model5",A25="0529_model6",A25="0529_model7",A25="0529_model8",A25="0529_model9", A25="0529_model10"),"X","O")</f>
        <v>O</v>
      </c>
      <c r="H25" s="2">
        <f>IF(OR(A25="0529_model5",A25="0529_model11",A25="0529_model17",A25="0529_model23"),1,IF(OR(A25="0529_model6",A25="0529_model12",A25="0529_model18",A25="0529_model24"),2,IF(OR(A25="0529_model7",A25="0529_model13",A25="0529_model19",A25="0529_model25"),3,IF(OR(A25="0529_model8",A25="0529_model14",A25="0529_model20",A25="0529_model26"),4,IF(OR(A25="0529_model9",A25="0529_model15",A25="0529_model21",A25="0529_model27"),5,IF(OR(A25="0529_model10",A25="0529_model16",A25="0529_model22",A25="0529_model28"),6,))))))</f>
        <v>1</v>
      </c>
      <c r="I25" s="2">
        <f>IF(F25="X", 0, 1)</f>
        <v>0</v>
      </c>
      <c r="J25" s="2">
        <f>IF(G25="X", 0, 1)</f>
        <v>1</v>
      </c>
      <c r="K25" s="2">
        <f>IF(B25="A", 1, 0)</f>
        <v>1</v>
      </c>
      <c r="L25" s="2">
        <v>0.450178031557398</v>
      </c>
      <c r="M25" s="2">
        <v>0.91452784134642595</v>
      </c>
      <c r="N25" s="2">
        <v>0.98345229585210303</v>
      </c>
      <c r="O25" s="2">
        <v>0.90515743996321996</v>
      </c>
      <c r="P25" s="2">
        <v>0.85497378822395498</v>
      </c>
      <c r="Q25" s="1"/>
      <c r="R25" s="1"/>
      <c r="S25" s="1"/>
      <c r="T25" s="1"/>
      <c r="U25" s="6"/>
      <c r="V25" s="6"/>
      <c r="W25" s="6"/>
      <c r="X25" s="6"/>
      <c r="Y25" s="1"/>
    </row>
    <row r="26" spans="1:25" x14ac:dyDescent="0.45">
      <c r="A26" s="2" t="s">
        <v>35</v>
      </c>
      <c r="B26" s="2" t="s">
        <v>30</v>
      </c>
      <c r="C26" s="2">
        <v>3</v>
      </c>
      <c r="D26" s="2">
        <v>0.91137486696243197</v>
      </c>
      <c r="E26" s="8">
        <v>0.94222223758697499</v>
      </c>
      <c r="F26" s="2" t="str">
        <f>IF(OR(A26="0529_model11", A26="0529_model12",A26="0529_model13",A26="0529_model14",A26="0529_model15",A26="0529_model16",A26="0529_model5",A26="0529_model6",A26="0529_model7",A26="0529_model8",A26="0529_model9", A26="0529_model10"),"X","O")</f>
        <v>X</v>
      </c>
      <c r="G26" s="2" t="str">
        <f>IF(OR(A26="0529_model17", A26="0529_model18",A26="0529_model19",A26="0529_model20",A26="0529_model21",A26="0529_model22",A26="0529_model5",A26="0529_model6",A26="0529_model7",A26="0529_model8",A26="0529_model9", A26="0529_model10"),"X","O")</f>
        <v>X</v>
      </c>
      <c r="H26" s="2">
        <f>IF(OR(A26="0529_model5",A26="0529_model11",A26="0529_model17",A26="0529_model23"),1,IF(OR(A26="0529_model6",A26="0529_model12",A26="0529_model18",A26="0529_model24"),2,IF(OR(A26="0529_model7",A26="0529_model13",A26="0529_model19",A26="0529_model25"),3,IF(OR(A26="0529_model8",A26="0529_model14",A26="0529_model20",A26="0529_model26"),4,IF(OR(A26="0529_model9",A26="0529_model15",A26="0529_model21",A26="0529_model27"),5,IF(OR(A26="0529_model10",A26="0529_model16",A26="0529_model22",A26="0529_model28"),6,))))))</f>
        <v>4</v>
      </c>
      <c r="I26" s="2">
        <f>IF(F26="X", 0, 1)</f>
        <v>0</v>
      </c>
      <c r="J26" s="2">
        <f>IF(G26="X", 0, 1)</f>
        <v>0</v>
      </c>
      <c r="K26" s="2">
        <f>IF(B26="A", 1, 0)</f>
        <v>1</v>
      </c>
      <c r="L26" s="2">
        <v>0.45091475102996897</v>
      </c>
      <c r="M26" s="2">
        <v>0.95331521366438898</v>
      </c>
      <c r="N26" s="2">
        <v>0.98492031511449296</v>
      </c>
      <c r="O26" s="2">
        <v>0.93457539872888196</v>
      </c>
      <c r="P26" s="2">
        <v>0.94044992714979203</v>
      </c>
      <c r="Q26" s="1"/>
      <c r="R26" s="1"/>
      <c r="S26" s="1"/>
      <c r="T26" s="1"/>
      <c r="U26" s="6"/>
      <c r="V26" s="6"/>
      <c r="W26" s="6"/>
      <c r="X26" s="6"/>
      <c r="Y26" s="1"/>
    </row>
    <row r="27" spans="1:25" x14ac:dyDescent="0.45">
      <c r="A27" s="2" t="s">
        <v>56</v>
      </c>
      <c r="B27" s="2" t="s">
        <v>30</v>
      </c>
      <c r="C27" s="2">
        <v>3</v>
      </c>
      <c r="D27" s="2">
        <v>0.54188197851180997</v>
      </c>
      <c r="E27" s="8">
        <v>0.94999998807907104</v>
      </c>
      <c r="F27" s="2" t="str">
        <f>IF(OR(A27="0529_model11", A27="0529_model12",A27="0529_model13",A27="0529_model14",A27="0529_model15",A27="0529_model16",A27="0529_model5",A27="0529_model6",A27="0529_model7",A27="0529_model8",A27="0529_model9", A27="0529_model10"),"X","O")</f>
        <v>O</v>
      </c>
      <c r="G27" s="2" t="str">
        <f>IF(OR(A27="0529_model17", A27="0529_model18",A27="0529_model19",A27="0529_model20",A27="0529_model21",A27="0529_model22",A27="0529_model5",A27="0529_model6",A27="0529_model7",A27="0529_model8",A27="0529_model9", A27="0529_model10"),"X","O")</f>
        <v>O</v>
      </c>
      <c r="H27" s="2">
        <f>IF(OR(A27="0529_model5",A27="0529_model11",A27="0529_model17",A27="0529_model23"),1,IF(OR(A27="0529_model6",A27="0529_model12",A27="0529_model18",A27="0529_model24"),2,IF(OR(A27="0529_model7",A27="0529_model13",A27="0529_model19",A27="0529_model25"),3,IF(OR(A27="0529_model8",A27="0529_model14",A27="0529_model20",A27="0529_model26"),4,IF(OR(A27="0529_model9",A27="0529_model15",A27="0529_model21",A27="0529_model27"),5,IF(OR(A27="0529_model10",A27="0529_model16",A27="0529_model22",A27="0529_model28"),6,))))))</f>
        <v>5</v>
      </c>
      <c r="I27" s="2">
        <f>IF(F27="X", 0, 1)</f>
        <v>1</v>
      </c>
      <c r="J27" s="2">
        <f>IF(G27="X", 0, 1)</f>
        <v>1</v>
      </c>
      <c r="K27" s="2">
        <f>IF(B27="A", 1, 0)</f>
        <v>1</v>
      </c>
      <c r="L27" s="2">
        <v>0.45243132898105598</v>
      </c>
      <c r="M27" s="2">
        <v>0.94583314201715996</v>
      </c>
      <c r="N27" s="2">
        <v>0.99064908064628499</v>
      </c>
      <c r="O27" s="2">
        <v>0.91151945425583603</v>
      </c>
      <c r="P27" s="2">
        <v>0.935330891</v>
      </c>
      <c r="Q27" s="1"/>
      <c r="R27" s="1"/>
      <c r="S27" s="1"/>
      <c r="T27" s="1"/>
      <c r="U27" s="6"/>
      <c r="V27" s="6"/>
      <c r="W27" s="6"/>
      <c r="X27" s="1"/>
      <c r="Y27" s="1"/>
    </row>
    <row r="28" spans="1:25" x14ac:dyDescent="0.45">
      <c r="A28" s="2" t="s">
        <v>34</v>
      </c>
      <c r="B28" s="2" t="s">
        <v>30</v>
      </c>
      <c r="C28" s="2">
        <v>1</v>
      </c>
      <c r="D28" s="2">
        <v>0.66696852445602395</v>
      </c>
      <c r="E28" s="8">
        <v>0.88691794872283902</v>
      </c>
      <c r="F28" s="2" t="str">
        <f>IF(OR(A28="0529_model11", A28="0529_model12",A28="0529_model13",A28="0529_model14",A28="0529_model15",A28="0529_model16",A28="0529_model5",A28="0529_model6",A28="0529_model7",A28="0529_model8",A28="0529_model9", A28="0529_model10"),"X","O")</f>
        <v>X</v>
      </c>
      <c r="G28" s="2" t="str">
        <f>IF(OR(A28="0529_model17", A28="0529_model18",A28="0529_model19",A28="0529_model20",A28="0529_model21",A28="0529_model22",A28="0529_model5",A28="0529_model6",A28="0529_model7",A28="0529_model8",A28="0529_model9", A28="0529_model10"),"X","O")</f>
        <v>X</v>
      </c>
      <c r="H28" s="2">
        <f>IF(OR(A28="0529_model5",A28="0529_model11",A28="0529_model17",A28="0529_model23"),1,IF(OR(A28="0529_model6",A28="0529_model12",A28="0529_model18",A28="0529_model24"),2,IF(OR(A28="0529_model7",A28="0529_model13",A28="0529_model19",A28="0529_model25"),3,IF(OR(A28="0529_model8",A28="0529_model14",A28="0529_model20",A28="0529_model26"),4,IF(OR(A28="0529_model9",A28="0529_model15",A28="0529_model21",A28="0529_model27"),5,IF(OR(A28="0529_model10",A28="0529_model16",A28="0529_model22",A28="0529_model28"),6,))))))</f>
        <v>3</v>
      </c>
      <c r="I28" s="2">
        <f>IF(F28="X", 0, 1)</f>
        <v>0</v>
      </c>
      <c r="J28" s="2">
        <f>IF(G28="X", 0, 1)</f>
        <v>0</v>
      </c>
      <c r="K28" s="2">
        <f>IF(B28="A", 1, 0)</f>
        <v>1</v>
      </c>
      <c r="L28" s="2">
        <v>0.45380783810094499</v>
      </c>
      <c r="M28" s="2">
        <v>0.93373936389591405</v>
      </c>
      <c r="N28" s="2">
        <v>0.98529660549227804</v>
      </c>
      <c r="O28" s="2">
        <v>0.91608505682580699</v>
      </c>
      <c r="P28" s="2">
        <v>0.89983642936965702</v>
      </c>
      <c r="Q28" s="1"/>
      <c r="R28" s="1"/>
      <c r="S28" s="1"/>
      <c r="T28" s="1"/>
      <c r="U28" s="6"/>
      <c r="V28" s="6"/>
      <c r="W28" s="6"/>
      <c r="X28" s="6"/>
      <c r="Y28" s="1"/>
    </row>
    <row r="29" spans="1:25" x14ac:dyDescent="0.45">
      <c r="A29" s="2" t="s">
        <v>34</v>
      </c>
      <c r="B29" s="2" t="s">
        <v>30</v>
      </c>
      <c r="C29" s="2">
        <v>3</v>
      </c>
      <c r="D29" s="2">
        <v>0.69445449113845803</v>
      </c>
      <c r="E29" s="8">
        <v>0.93999999761581399</v>
      </c>
      <c r="F29" s="2" t="str">
        <f>IF(OR(A29="0529_model11", A29="0529_model12",A29="0529_model13",A29="0529_model14",A29="0529_model15",A29="0529_model16",A29="0529_model5",A29="0529_model6",A29="0529_model7",A29="0529_model8",A29="0529_model9", A29="0529_model10"),"X","O")</f>
        <v>X</v>
      </c>
      <c r="G29" s="2" t="str">
        <f>IF(OR(A29="0529_model17", A29="0529_model18",A29="0529_model19",A29="0529_model20",A29="0529_model21",A29="0529_model22",A29="0529_model5",A29="0529_model6",A29="0529_model7",A29="0529_model8",A29="0529_model9", A29="0529_model10"),"X","O")</f>
        <v>X</v>
      </c>
      <c r="H29" s="2">
        <f>IF(OR(A29="0529_model5",A29="0529_model11",A29="0529_model17",A29="0529_model23"),1,IF(OR(A29="0529_model6",A29="0529_model12",A29="0529_model18",A29="0529_model24"),2,IF(OR(A29="0529_model7",A29="0529_model13",A29="0529_model19",A29="0529_model25"),3,IF(OR(A29="0529_model8",A29="0529_model14",A29="0529_model20",A29="0529_model26"),4,IF(OR(A29="0529_model9",A29="0529_model15",A29="0529_model21",A29="0529_model27"),5,IF(OR(A29="0529_model10",A29="0529_model16",A29="0529_model22",A29="0529_model28"),6,))))))</f>
        <v>3</v>
      </c>
      <c r="I29" s="2">
        <f>IF(F29="X", 0, 1)</f>
        <v>0</v>
      </c>
      <c r="J29" s="2">
        <f>IF(G29="X", 0, 1)</f>
        <v>0</v>
      </c>
      <c r="K29" s="2">
        <f>IF(B29="A", 1, 0)</f>
        <v>1</v>
      </c>
      <c r="L29" s="2">
        <v>0.45526171749606398</v>
      </c>
      <c r="M29" s="2">
        <v>0.92624223689437302</v>
      </c>
      <c r="N29" s="2">
        <v>0.988681054940445</v>
      </c>
      <c r="O29" s="2">
        <v>0.91734137759882395</v>
      </c>
      <c r="P29" s="2">
        <v>0.87270427814385099</v>
      </c>
      <c r="Q29" s="1"/>
      <c r="R29" s="1"/>
      <c r="S29" s="1"/>
      <c r="T29" s="1"/>
      <c r="U29" s="6"/>
      <c r="V29" s="6"/>
      <c r="W29" s="6"/>
      <c r="X29" s="6"/>
      <c r="Y29" s="1"/>
    </row>
    <row r="30" spans="1:25" x14ac:dyDescent="0.45">
      <c r="A30" s="2" t="s">
        <v>42</v>
      </c>
      <c r="B30" s="2" t="s">
        <v>30</v>
      </c>
      <c r="C30" s="2">
        <v>5</v>
      </c>
      <c r="D30" s="2">
        <v>0.77125519514083796</v>
      </c>
      <c r="E30" s="8">
        <v>0.93763917684554998</v>
      </c>
      <c r="F30" s="2" t="str">
        <f>IF(OR(A30="0529_model11", A30="0529_model12",A30="0529_model13",A30="0529_model14",A30="0529_model15",A30="0529_model16",A30="0529_model5",A30="0529_model6",A30="0529_model7",A30="0529_model8",A30="0529_model9", A30="0529_model10"),"X","O")</f>
        <v>X</v>
      </c>
      <c r="G30" s="2" t="str">
        <f>IF(OR(A30="0529_model17", A30="0529_model18",A30="0529_model19",A30="0529_model20",A30="0529_model21",A30="0529_model22",A30="0529_model5",A30="0529_model6",A30="0529_model7",A30="0529_model8",A30="0529_model9", A30="0529_model10"),"X","O")</f>
        <v>O</v>
      </c>
      <c r="H30" s="2">
        <f>IF(OR(A30="0529_model5",A30="0529_model11",A30="0529_model17",A30="0529_model23"),1,IF(OR(A30="0529_model6",A30="0529_model12",A30="0529_model18",A30="0529_model24"),2,IF(OR(A30="0529_model7",A30="0529_model13",A30="0529_model19",A30="0529_model25"),3,IF(OR(A30="0529_model8",A30="0529_model14",A30="0529_model20",A30="0529_model26"),4,IF(OR(A30="0529_model9",A30="0529_model15",A30="0529_model21",A30="0529_model27"),5,IF(OR(A30="0529_model10",A30="0529_model16",A30="0529_model22",A30="0529_model28"),6,))))))</f>
        <v>3</v>
      </c>
      <c r="I30" s="2">
        <f>IF(F30="X", 0, 1)</f>
        <v>0</v>
      </c>
      <c r="J30" s="2">
        <f>IF(G30="X", 0, 1)</f>
        <v>1</v>
      </c>
      <c r="K30" s="2">
        <f>IF(B30="A", 1, 0)</f>
        <v>1</v>
      </c>
      <c r="L30" s="2">
        <v>0.45540574928623201</v>
      </c>
      <c r="M30" s="2">
        <v>0.95295752083166996</v>
      </c>
      <c r="N30" s="2">
        <v>0.98433006836038395</v>
      </c>
      <c r="O30" s="2">
        <v>0.93896432627645199</v>
      </c>
      <c r="P30" s="2">
        <v>0.93557816800000004</v>
      </c>
      <c r="Q30" s="1"/>
      <c r="R30" s="1"/>
      <c r="S30" s="1"/>
      <c r="T30" s="1"/>
      <c r="U30" s="6"/>
      <c r="V30" s="6"/>
      <c r="W30" s="6"/>
      <c r="X30" s="1"/>
      <c r="Y30" s="1"/>
    </row>
    <row r="31" spans="1:25" x14ac:dyDescent="0.45">
      <c r="A31" s="2" t="s">
        <v>45</v>
      </c>
      <c r="B31" s="2" t="s">
        <v>30</v>
      </c>
      <c r="C31" s="2">
        <v>3</v>
      </c>
      <c r="D31" s="2">
        <v>0.437254428863525</v>
      </c>
      <c r="E31" s="8">
        <v>0.95111113786697399</v>
      </c>
      <c r="F31" s="2" t="str">
        <f>IF(OR(A31="0529_model11", A31="0529_model12",A31="0529_model13",A31="0529_model14",A31="0529_model15",A31="0529_model16",A31="0529_model5",A31="0529_model6",A31="0529_model7",A31="0529_model8",A31="0529_model9", A31="0529_model10"),"X","O")</f>
        <v>X</v>
      </c>
      <c r="G31" s="2" t="str">
        <f>IF(OR(A31="0529_model17", A31="0529_model18",A31="0529_model19",A31="0529_model20",A31="0529_model21",A31="0529_model22",A31="0529_model5",A31="0529_model6",A31="0529_model7",A31="0529_model8",A31="0529_model9", A31="0529_model10"),"X","O")</f>
        <v>O</v>
      </c>
      <c r="H31" s="2">
        <f>IF(OR(A31="0529_model5",A31="0529_model11",A31="0529_model17",A31="0529_model23"),1,IF(OR(A31="0529_model6",A31="0529_model12",A31="0529_model18",A31="0529_model24"),2,IF(OR(A31="0529_model7",A31="0529_model13",A31="0529_model19",A31="0529_model25"),3,IF(OR(A31="0529_model8",A31="0529_model14",A31="0529_model20",A31="0529_model26"),4,IF(OR(A31="0529_model9",A31="0529_model15",A31="0529_model21",A31="0529_model27"),5,IF(OR(A31="0529_model10",A31="0529_model16",A31="0529_model22",A31="0529_model28"),6,))))))</f>
        <v>6</v>
      </c>
      <c r="I31" s="2">
        <f>IF(F31="X", 0, 1)</f>
        <v>0</v>
      </c>
      <c r="J31" s="2">
        <f>IF(G31="X", 0, 1)</f>
        <v>1</v>
      </c>
      <c r="K31" s="2">
        <f>IF(B31="A", 1, 0)</f>
        <v>1</v>
      </c>
      <c r="L31" s="2">
        <v>0.45555101687289701</v>
      </c>
      <c r="M31" s="2">
        <v>0.93688623640162005</v>
      </c>
      <c r="N31" s="2">
        <v>0.97279435000000003</v>
      </c>
      <c r="O31" s="2">
        <v>0.91983923092781295</v>
      </c>
      <c r="P31" s="2">
        <v>0.91802512861910301</v>
      </c>
      <c r="Q31" s="1"/>
      <c r="R31" s="1"/>
      <c r="S31" s="1"/>
      <c r="T31" s="1"/>
      <c r="U31" s="6"/>
      <c r="V31" s="1"/>
      <c r="W31" s="6"/>
      <c r="X31" s="6"/>
      <c r="Y31" s="1"/>
    </row>
    <row r="32" spans="1:25" x14ac:dyDescent="0.45">
      <c r="A32" s="2" t="s">
        <v>43</v>
      </c>
      <c r="B32" s="2" t="s">
        <v>30</v>
      </c>
      <c r="C32" s="2">
        <v>3</v>
      </c>
      <c r="D32" s="2">
        <v>0.57366371154785101</v>
      </c>
      <c r="E32" s="8">
        <v>0.94666665792465199</v>
      </c>
      <c r="F32" s="2" t="str">
        <f>IF(OR(A32="0529_model11", A32="0529_model12",A32="0529_model13",A32="0529_model14",A32="0529_model15",A32="0529_model16",A32="0529_model5",A32="0529_model6",A32="0529_model7",A32="0529_model8",A32="0529_model9", A32="0529_model10"),"X","O")</f>
        <v>X</v>
      </c>
      <c r="G32" s="2" t="str">
        <f>IF(OR(A32="0529_model17", A32="0529_model18",A32="0529_model19",A32="0529_model20",A32="0529_model21",A32="0529_model22",A32="0529_model5",A32="0529_model6",A32="0529_model7",A32="0529_model8",A32="0529_model9", A32="0529_model10"),"X","O")</f>
        <v>O</v>
      </c>
      <c r="H32" s="2">
        <f>IF(OR(A32="0529_model5",A32="0529_model11",A32="0529_model17",A32="0529_model23"),1,IF(OR(A32="0529_model6",A32="0529_model12",A32="0529_model18",A32="0529_model24"),2,IF(OR(A32="0529_model7",A32="0529_model13",A32="0529_model19",A32="0529_model25"),3,IF(OR(A32="0529_model8",A32="0529_model14",A32="0529_model20",A32="0529_model26"),4,IF(OR(A32="0529_model9",A32="0529_model15",A32="0529_model21",A32="0529_model27"),5,IF(OR(A32="0529_model10",A32="0529_model16",A32="0529_model22",A32="0529_model28"),6,))))))</f>
        <v>4</v>
      </c>
      <c r="I32" s="2">
        <f>IF(F32="X", 0, 1)</f>
        <v>0</v>
      </c>
      <c r="J32" s="2">
        <f>IF(G32="X", 0, 1)</f>
        <v>1</v>
      </c>
      <c r="K32" s="2">
        <f>IF(B32="A", 1, 0)</f>
        <v>1</v>
      </c>
      <c r="L32" s="2">
        <v>0.45628268959579499</v>
      </c>
      <c r="M32" s="2">
        <v>0.95673794621782604</v>
      </c>
      <c r="N32" s="2">
        <v>0.99237493358736795</v>
      </c>
      <c r="O32" s="2">
        <v>0.94545725053560503</v>
      </c>
      <c r="P32" s="2">
        <v>0.93238165453050403</v>
      </c>
      <c r="Q32" s="1"/>
      <c r="R32" s="1"/>
      <c r="S32" s="1"/>
      <c r="T32" s="1"/>
      <c r="U32" s="6"/>
      <c r="V32" s="6"/>
      <c r="W32" s="6"/>
      <c r="X32" s="6"/>
      <c r="Y32" s="1"/>
    </row>
    <row r="33" spans="1:25" x14ac:dyDescent="0.45">
      <c r="A33" s="2" t="s">
        <v>32</v>
      </c>
      <c r="B33" s="2" t="s">
        <v>30</v>
      </c>
      <c r="C33" s="2">
        <v>3</v>
      </c>
      <c r="D33" s="2">
        <v>0.47650864720344499</v>
      </c>
      <c r="E33" s="8">
        <v>0.93999999761581399</v>
      </c>
      <c r="F33" s="2" t="str">
        <f>IF(OR(A33="0529_model11", A33="0529_model12",A33="0529_model13",A33="0529_model14",A33="0529_model15",A33="0529_model16",A33="0529_model5",A33="0529_model6",A33="0529_model7",A33="0529_model8",A33="0529_model9", A33="0529_model10"),"X","O")</f>
        <v>X</v>
      </c>
      <c r="G33" s="2" t="str">
        <f>IF(OR(A33="0529_model17", A33="0529_model18",A33="0529_model19",A33="0529_model20",A33="0529_model21",A33="0529_model22",A33="0529_model5",A33="0529_model6",A33="0529_model7",A33="0529_model8",A33="0529_model9", A33="0529_model10"),"X","O")</f>
        <v>X</v>
      </c>
      <c r="H33" s="2">
        <f>IF(OR(A33="0529_model5",A33="0529_model11",A33="0529_model17",A33="0529_model23"),1,IF(OR(A33="0529_model6",A33="0529_model12",A33="0529_model18",A33="0529_model24"),2,IF(OR(A33="0529_model7",A33="0529_model13",A33="0529_model19",A33="0529_model25"),3,IF(OR(A33="0529_model8",A33="0529_model14",A33="0529_model20",A33="0529_model26"),4,IF(OR(A33="0529_model9",A33="0529_model15",A33="0529_model21",A33="0529_model27"),5,IF(OR(A33="0529_model10",A33="0529_model16",A33="0529_model22",A33="0529_model28"),6,))))))</f>
        <v>1</v>
      </c>
      <c r="I33" s="2">
        <f>IF(F33="X", 0, 1)</f>
        <v>0</v>
      </c>
      <c r="J33" s="2">
        <f>IF(G33="X", 0, 1)</f>
        <v>0</v>
      </c>
      <c r="K33" s="2">
        <f>IF(B33="A", 1, 0)</f>
        <v>1</v>
      </c>
      <c r="L33" s="2">
        <v>0.45671061183112299</v>
      </c>
      <c r="M33" s="2">
        <v>0.942245898421322</v>
      </c>
      <c r="N33" s="2">
        <v>0.97354469587629699</v>
      </c>
      <c r="O33" s="2">
        <v>0.90820182487892998</v>
      </c>
      <c r="P33" s="2">
        <v>0.94499117499999996</v>
      </c>
      <c r="Q33" s="1"/>
      <c r="R33" s="1"/>
      <c r="S33" s="1"/>
      <c r="T33" s="1"/>
      <c r="U33" s="6"/>
      <c r="V33" s="6"/>
      <c r="W33" s="6"/>
      <c r="X33" s="1"/>
      <c r="Y33" s="1"/>
    </row>
    <row r="34" spans="1:25" x14ac:dyDescent="0.45">
      <c r="A34" s="2" t="s">
        <v>41</v>
      </c>
      <c r="B34" s="2" t="s">
        <v>30</v>
      </c>
      <c r="C34" s="2">
        <v>3</v>
      </c>
      <c r="D34" s="2">
        <v>0.55613744258880604</v>
      </c>
      <c r="E34" s="8">
        <v>0.95444446802139205</v>
      </c>
      <c r="F34" s="2" t="str">
        <f>IF(OR(A34="0529_model11", A34="0529_model12",A34="0529_model13",A34="0529_model14",A34="0529_model15",A34="0529_model16",A34="0529_model5",A34="0529_model6",A34="0529_model7",A34="0529_model8",A34="0529_model9", A34="0529_model10"),"X","O")</f>
        <v>X</v>
      </c>
      <c r="G34" s="2" t="str">
        <f>IF(OR(A34="0529_model17", A34="0529_model18",A34="0529_model19",A34="0529_model20",A34="0529_model21",A34="0529_model22",A34="0529_model5",A34="0529_model6",A34="0529_model7",A34="0529_model8",A34="0529_model9", A34="0529_model10"),"X","O")</f>
        <v>O</v>
      </c>
      <c r="H34" s="2">
        <f>IF(OR(A34="0529_model5",A34="0529_model11",A34="0529_model17",A34="0529_model23"),1,IF(OR(A34="0529_model6",A34="0529_model12",A34="0529_model18",A34="0529_model24"),2,IF(OR(A34="0529_model7",A34="0529_model13",A34="0529_model19",A34="0529_model25"),3,IF(OR(A34="0529_model8",A34="0529_model14",A34="0529_model20",A34="0529_model26"),4,IF(OR(A34="0529_model9",A34="0529_model15",A34="0529_model21",A34="0529_model27"),5,IF(OR(A34="0529_model10",A34="0529_model16",A34="0529_model22",A34="0529_model28"),6,))))))</f>
        <v>2</v>
      </c>
      <c r="I34" s="2">
        <f>IF(F34="X", 0, 1)</f>
        <v>0</v>
      </c>
      <c r="J34" s="2">
        <f>IF(G34="X", 0, 1)</f>
        <v>1</v>
      </c>
      <c r="K34" s="2">
        <f>IF(B34="A", 1, 0)</f>
        <v>1</v>
      </c>
      <c r="L34" s="2">
        <v>0.45705812325327699</v>
      </c>
      <c r="M34" s="2">
        <v>0.96139441406390602</v>
      </c>
      <c r="N34" s="2">
        <v>0.99305384194721602</v>
      </c>
      <c r="O34" s="2">
        <v>0.93004447525826195</v>
      </c>
      <c r="P34" s="2">
        <v>0.96108492498623999</v>
      </c>
      <c r="Q34" s="1"/>
      <c r="R34" s="1"/>
      <c r="S34" s="1"/>
      <c r="T34" s="1"/>
      <c r="U34" s="6"/>
      <c r="V34" s="6"/>
      <c r="W34" s="6"/>
      <c r="X34" s="6"/>
      <c r="Y34" s="1"/>
    </row>
    <row r="35" spans="1:25" x14ac:dyDescent="0.45">
      <c r="A35" s="2" t="s">
        <v>40</v>
      </c>
      <c r="B35" s="2" t="s">
        <v>30</v>
      </c>
      <c r="C35" s="2">
        <v>5</v>
      </c>
      <c r="D35" s="2">
        <v>0.87537413835525502</v>
      </c>
      <c r="E35" s="8">
        <v>0.94654786586761397</v>
      </c>
      <c r="F35" s="2" t="str">
        <f>IF(OR(A35="0529_model11", A35="0529_model12",A35="0529_model13",A35="0529_model14",A35="0529_model15",A35="0529_model16",A35="0529_model5",A35="0529_model6",A35="0529_model7",A35="0529_model8",A35="0529_model9", A35="0529_model10"),"X","O")</f>
        <v>X</v>
      </c>
      <c r="G35" s="2" t="str">
        <f>IF(OR(A35="0529_model17", A35="0529_model18",A35="0529_model19",A35="0529_model20",A35="0529_model21",A35="0529_model22",A35="0529_model5",A35="0529_model6",A35="0529_model7",A35="0529_model8",A35="0529_model9", A35="0529_model10"),"X","O")</f>
        <v>O</v>
      </c>
      <c r="H35" s="2">
        <f>IF(OR(A35="0529_model5",A35="0529_model11",A35="0529_model17",A35="0529_model23"),1,IF(OR(A35="0529_model6",A35="0529_model12",A35="0529_model18",A35="0529_model24"),2,IF(OR(A35="0529_model7",A35="0529_model13",A35="0529_model19",A35="0529_model25"),3,IF(OR(A35="0529_model8",A35="0529_model14",A35="0529_model20",A35="0529_model26"),4,IF(OR(A35="0529_model9",A35="0529_model15",A35="0529_model21",A35="0529_model27"),5,IF(OR(A35="0529_model10",A35="0529_model16",A35="0529_model22",A35="0529_model28"),6,))))))</f>
        <v>1</v>
      </c>
      <c r="I35" s="2">
        <f>IF(F35="X", 0, 1)</f>
        <v>0</v>
      </c>
      <c r="J35" s="2">
        <f>IF(G35="X", 0, 1)</f>
        <v>1</v>
      </c>
      <c r="K35" s="2">
        <f>IF(B35="A", 1, 0)</f>
        <v>1</v>
      </c>
      <c r="L35" s="2">
        <v>0.45728288606300699</v>
      </c>
      <c r="M35" s="2">
        <v>0.93213047199999999</v>
      </c>
      <c r="N35" s="2">
        <v>0.99041142034885599</v>
      </c>
      <c r="O35" s="2">
        <v>0.93401231039485699</v>
      </c>
      <c r="P35" s="2">
        <v>0.87196768586272599</v>
      </c>
      <c r="Q35" s="1"/>
      <c r="R35" s="1"/>
      <c r="S35" s="1"/>
      <c r="T35" s="1"/>
      <c r="U35" s="1"/>
      <c r="V35" s="6"/>
      <c r="W35" s="6"/>
      <c r="X35" s="6"/>
      <c r="Y35" s="1"/>
    </row>
    <row r="36" spans="1:25" x14ac:dyDescent="0.45">
      <c r="A36" s="2" t="s">
        <v>45</v>
      </c>
      <c r="B36" s="2" t="s">
        <v>30</v>
      </c>
      <c r="C36" s="2">
        <v>5</v>
      </c>
      <c r="D36" s="2">
        <v>0.64808374643325795</v>
      </c>
      <c r="E36" s="8">
        <v>0.94543427228927601</v>
      </c>
      <c r="F36" s="2" t="str">
        <f>IF(OR(A36="0529_model11", A36="0529_model12",A36="0529_model13",A36="0529_model14",A36="0529_model15",A36="0529_model16",A36="0529_model5",A36="0529_model6",A36="0529_model7",A36="0529_model8",A36="0529_model9", A36="0529_model10"),"X","O")</f>
        <v>X</v>
      </c>
      <c r="G36" s="2" t="str">
        <f>IF(OR(A36="0529_model17", A36="0529_model18",A36="0529_model19",A36="0529_model20",A36="0529_model21",A36="0529_model22",A36="0529_model5",A36="0529_model6",A36="0529_model7",A36="0529_model8",A36="0529_model9", A36="0529_model10"),"X","O")</f>
        <v>O</v>
      </c>
      <c r="H36" s="2">
        <f>IF(OR(A36="0529_model5",A36="0529_model11",A36="0529_model17",A36="0529_model23"),1,IF(OR(A36="0529_model6",A36="0529_model12",A36="0529_model18",A36="0529_model24"),2,IF(OR(A36="0529_model7",A36="0529_model13",A36="0529_model19",A36="0529_model25"),3,IF(OR(A36="0529_model8",A36="0529_model14",A36="0529_model20",A36="0529_model26"),4,IF(OR(A36="0529_model9",A36="0529_model15",A36="0529_model21",A36="0529_model27"),5,IF(OR(A36="0529_model10",A36="0529_model16",A36="0529_model22",A36="0529_model28"),6,))))))</f>
        <v>6</v>
      </c>
      <c r="I36" s="2">
        <f>IF(F36="X", 0, 1)</f>
        <v>0</v>
      </c>
      <c r="J36" s="2">
        <f>IF(G36="X", 0, 1)</f>
        <v>1</v>
      </c>
      <c r="K36" s="2">
        <f>IF(B36="A", 1, 0)</f>
        <v>1</v>
      </c>
      <c r="L36" s="2">
        <v>0.45856321316584803</v>
      </c>
      <c r="M36" s="2">
        <v>0.94900902747590599</v>
      </c>
      <c r="N36" s="2">
        <v>0.99157377931689095</v>
      </c>
      <c r="O36" s="2">
        <v>0.90927590837446204</v>
      </c>
      <c r="P36" s="2">
        <v>0.94617739473636497</v>
      </c>
      <c r="Q36" s="1"/>
      <c r="R36" s="1"/>
      <c r="S36" s="1"/>
      <c r="T36" s="1"/>
      <c r="U36" s="6"/>
      <c r="V36" s="6"/>
      <c r="W36" s="6"/>
      <c r="X36" s="6"/>
      <c r="Y36" s="1"/>
    </row>
    <row r="37" spans="1:25" x14ac:dyDescent="0.45">
      <c r="A37" s="2" t="s">
        <v>42</v>
      </c>
      <c r="B37" s="2" t="s">
        <v>30</v>
      </c>
      <c r="C37" s="2">
        <v>7</v>
      </c>
      <c r="D37" s="2">
        <v>1.0649063587188701</v>
      </c>
      <c r="E37" s="8">
        <v>0.92857140302658003</v>
      </c>
      <c r="F37" s="2" t="str">
        <f>IF(OR(A37="0529_model11", A37="0529_model12",A37="0529_model13",A37="0529_model14",A37="0529_model15",A37="0529_model16",A37="0529_model5",A37="0529_model6",A37="0529_model7",A37="0529_model8",A37="0529_model9", A37="0529_model10"),"X","O")</f>
        <v>X</v>
      </c>
      <c r="G37" s="2" t="str">
        <f>IF(OR(A37="0529_model17", A37="0529_model18",A37="0529_model19",A37="0529_model20",A37="0529_model21",A37="0529_model22",A37="0529_model5",A37="0529_model6",A37="0529_model7",A37="0529_model8",A37="0529_model9", A37="0529_model10"),"X","O")</f>
        <v>O</v>
      </c>
      <c r="H37" s="2">
        <f>IF(OR(A37="0529_model5",A37="0529_model11",A37="0529_model17",A37="0529_model23"),1,IF(OR(A37="0529_model6",A37="0529_model12",A37="0529_model18",A37="0529_model24"),2,IF(OR(A37="0529_model7",A37="0529_model13",A37="0529_model19",A37="0529_model25"),3,IF(OR(A37="0529_model8",A37="0529_model14",A37="0529_model20",A37="0529_model26"),4,IF(OR(A37="0529_model9",A37="0529_model15",A37="0529_model21",A37="0529_model27"),5,IF(OR(A37="0529_model10",A37="0529_model16",A37="0529_model22",A37="0529_model28"),6,))))))</f>
        <v>3</v>
      </c>
      <c r="I37" s="2">
        <f>IF(F37="X", 0, 1)</f>
        <v>0</v>
      </c>
      <c r="J37" s="2">
        <f>IF(G37="X", 0, 1)</f>
        <v>1</v>
      </c>
      <c r="K37" s="2">
        <f>IF(B37="A", 1, 0)</f>
        <v>1</v>
      </c>
      <c r="L37" s="2">
        <v>0.45874179765156198</v>
      </c>
      <c r="M37" s="2">
        <v>0.92988795710547301</v>
      </c>
      <c r="N37" s="2">
        <v>0.98410817124960503</v>
      </c>
      <c r="O37" s="2">
        <v>0.91227039475492699</v>
      </c>
      <c r="P37" s="2">
        <v>0.89328530500000003</v>
      </c>
      <c r="Q37" s="1"/>
      <c r="R37" s="1"/>
      <c r="S37" s="1"/>
      <c r="T37" s="1"/>
      <c r="U37" s="6"/>
      <c r="V37" s="6"/>
      <c r="W37" s="6"/>
      <c r="X37" s="1"/>
      <c r="Y37" s="1"/>
    </row>
    <row r="38" spans="1:25" x14ac:dyDescent="0.45">
      <c r="A38" s="2" t="s">
        <v>44</v>
      </c>
      <c r="B38" s="2" t="s">
        <v>30</v>
      </c>
      <c r="C38" s="2">
        <v>1</v>
      </c>
      <c r="D38" s="2">
        <v>0.61968386173248202</v>
      </c>
      <c r="E38" s="8">
        <v>0.92239469289779596</v>
      </c>
      <c r="F38" s="2" t="str">
        <f>IF(OR(A38="0529_model11", A38="0529_model12",A38="0529_model13",A38="0529_model14",A38="0529_model15",A38="0529_model16",A38="0529_model5",A38="0529_model6",A38="0529_model7",A38="0529_model8",A38="0529_model9", A38="0529_model10"),"X","O")</f>
        <v>X</v>
      </c>
      <c r="G38" s="2" t="str">
        <f>IF(OR(A38="0529_model17", A38="0529_model18",A38="0529_model19",A38="0529_model20",A38="0529_model21",A38="0529_model22",A38="0529_model5",A38="0529_model6",A38="0529_model7",A38="0529_model8",A38="0529_model9", A38="0529_model10"),"X","O")</f>
        <v>O</v>
      </c>
      <c r="H38" s="2">
        <f>IF(OR(A38="0529_model5",A38="0529_model11",A38="0529_model17",A38="0529_model23"),1,IF(OR(A38="0529_model6",A38="0529_model12",A38="0529_model18",A38="0529_model24"),2,IF(OR(A38="0529_model7",A38="0529_model13",A38="0529_model19",A38="0529_model25"),3,IF(OR(A38="0529_model8",A38="0529_model14",A38="0529_model20",A38="0529_model26"),4,IF(OR(A38="0529_model9",A38="0529_model15",A38="0529_model21",A38="0529_model27"),5,IF(OR(A38="0529_model10",A38="0529_model16",A38="0529_model22",A38="0529_model28"),6,))))))</f>
        <v>5</v>
      </c>
      <c r="I38" s="2">
        <f>IF(F38="X", 0, 1)</f>
        <v>0</v>
      </c>
      <c r="J38" s="2">
        <f>IF(G38="X", 0, 1)</f>
        <v>1</v>
      </c>
      <c r="K38" s="2">
        <f>IF(B38="A", 1, 0)</f>
        <v>1</v>
      </c>
      <c r="L38" s="2">
        <v>0.45893403691451001</v>
      </c>
      <c r="M38" s="2">
        <v>0.972521474</v>
      </c>
      <c r="N38" s="2">
        <v>0.99039449800000001</v>
      </c>
      <c r="O38" s="2">
        <v>0.96602994363064698</v>
      </c>
      <c r="P38" s="2">
        <v>0.96113998029403303</v>
      </c>
      <c r="Q38" s="1"/>
      <c r="R38" s="1"/>
      <c r="S38" s="1"/>
      <c r="T38" s="1"/>
      <c r="U38" s="1"/>
      <c r="V38" s="1"/>
      <c r="W38" s="6"/>
      <c r="X38" s="6"/>
      <c r="Y38" s="1"/>
    </row>
    <row r="39" spans="1:25" x14ac:dyDescent="0.45">
      <c r="A39" s="2" t="s">
        <v>52</v>
      </c>
      <c r="B39" s="2" t="s">
        <v>30</v>
      </c>
      <c r="C39" s="2">
        <v>3</v>
      </c>
      <c r="D39" s="2">
        <v>0.55308806896209695</v>
      </c>
      <c r="E39" s="8">
        <v>0.95444446802139205</v>
      </c>
      <c r="F39" s="2" t="str">
        <f>IF(OR(A39="0529_model11", A39="0529_model12",A39="0529_model13",A39="0529_model14",A39="0529_model15",A39="0529_model16",A39="0529_model5",A39="0529_model6",A39="0529_model7",A39="0529_model8",A39="0529_model9", A39="0529_model10"),"X","O")</f>
        <v>O</v>
      </c>
      <c r="G39" s="2" t="str">
        <f>IF(OR(A39="0529_model17", A39="0529_model18",A39="0529_model19",A39="0529_model20",A39="0529_model21",A39="0529_model22",A39="0529_model5",A39="0529_model6",A39="0529_model7",A39="0529_model8",A39="0529_model9", A39="0529_model10"),"X","O")</f>
        <v>O</v>
      </c>
      <c r="H39" s="2">
        <f>IF(OR(A39="0529_model5",A39="0529_model11",A39="0529_model17",A39="0529_model23"),1,IF(OR(A39="0529_model6",A39="0529_model12",A39="0529_model18",A39="0529_model24"),2,IF(OR(A39="0529_model7",A39="0529_model13",A39="0529_model19",A39="0529_model25"),3,IF(OR(A39="0529_model8",A39="0529_model14",A39="0529_model20",A39="0529_model26"),4,IF(OR(A39="0529_model9",A39="0529_model15",A39="0529_model21",A39="0529_model27"),5,IF(OR(A39="0529_model10",A39="0529_model16",A39="0529_model22",A39="0529_model28"),6,))))))</f>
        <v>1</v>
      </c>
      <c r="I39" s="2">
        <f>IF(F39="X", 0, 1)</f>
        <v>1</v>
      </c>
      <c r="J39" s="2">
        <f>IF(G39="X", 0, 1)</f>
        <v>1</v>
      </c>
      <c r="K39" s="2">
        <f>IF(B39="A", 1, 0)</f>
        <v>1</v>
      </c>
      <c r="L39" s="2">
        <v>0.459085431334531</v>
      </c>
      <c r="M39" s="2">
        <v>0.94471775981927097</v>
      </c>
      <c r="N39" s="2">
        <v>0.99363964664346804</v>
      </c>
      <c r="O39" s="2">
        <v>0.92044553970162402</v>
      </c>
      <c r="P39" s="2">
        <v>0.92006809311271998</v>
      </c>
      <c r="Q39" s="1"/>
      <c r="R39" s="1"/>
      <c r="S39" s="1"/>
      <c r="T39" s="1"/>
      <c r="U39" s="6"/>
      <c r="V39" s="6"/>
      <c r="W39" s="6"/>
      <c r="X39" s="6"/>
      <c r="Y39" s="1"/>
    </row>
    <row r="40" spans="1:25" x14ac:dyDescent="0.45">
      <c r="A40" s="2" t="s">
        <v>36</v>
      </c>
      <c r="B40" s="2" t="s">
        <v>30</v>
      </c>
      <c r="C40" s="2">
        <v>5</v>
      </c>
      <c r="D40" s="2">
        <v>0.81780952215194702</v>
      </c>
      <c r="E40" s="8">
        <v>0.94543427228927601</v>
      </c>
      <c r="F40" s="2" t="str">
        <f>IF(OR(A40="0529_model11", A40="0529_model12",A40="0529_model13",A40="0529_model14",A40="0529_model15",A40="0529_model16",A40="0529_model5",A40="0529_model6",A40="0529_model7",A40="0529_model8",A40="0529_model9", A40="0529_model10"),"X","O")</f>
        <v>X</v>
      </c>
      <c r="G40" s="2" t="str">
        <f>IF(OR(A40="0529_model17", A40="0529_model18",A40="0529_model19",A40="0529_model20",A40="0529_model21",A40="0529_model22",A40="0529_model5",A40="0529_model6",A40="0529_model7",A40="0529_model8",A40="0529_model9", A40="0529_model10"),"X","O")</f>
        <v>X</v>
      </c>
      <c r="H40" s="2">
        <f>IF(OR(A40="0529_model5",A40="0529_model11",A40="0529_model17",A40="0529_model23"),1,IF(OR(A40="0529_model6",A40="0529_model12",A40="0529_model18",A40="0529_model24"),2,IF(OR(A40="0529_model7",A40="0529_model13",A40="0529_model19",A40="0529_model25"),3,IF(OR(A40="0529_model8",A40="0529_model14",A40="0529_model20",A40="0529_model26"),4,IF(OR(A40="0529_model9",A40="0529_model15",A40="0529_model21",A40="0529_model27"),5,IF(OR(A40="0529_model10",A40="0529_model16",A40="0529_model22",A40="0529_model28"),6,))))))</f>
        <v>5</v>
      </c>
      <c r="I40" s="2">
        <f>IF(F40="X", 0, 1)</f>
        <v>0</v>
      </c>
      <c r="J40" s="2">
        <f>IF(G40="X", 0, 1)</f>
        <v>0</v>
      </c>
      <c r="K40" s="2">
        <f>IF(B40="A", 1, 0)</f>
        <v>1</v>
      </c>
      <c r="L40" s="2">
        <v>0.45926737423338398</v>
      </c>
      <c r="M40" s="2">
        <v>0.94516381864105303</v>
      </c>
      <c r="N40" s="2">
        <v>0.97783109293871995</v>
      </c>
      <c r="O40" s="2">
        <v>0.93838637881549403</v>
      </c>
      <c r="P40" s="2">
        <v>0.91927398416894501</v>
      </c>
      <c r="Q40" s="1"/>
      <c r="R40" s="1"/>
      <c r="S40" s="1"/>
      <c r="T40" s="1"/>
      <c r="U40" s="6"/>
      <c r="V40" s="6"/>
      <c r="W40" s="6"/>
      <c r="X40" s="6"/>
      <c r="Y40" s="1"/>
    </row>
    <row r="41" spans="1:25" x14ac:dyDescent="0.45">
      <c r="A41" s="2" t="s">
        <v>43</v>
      </c>
      <c r="B41" s="2" t="s">
        <v>30</v>
      </c>
      <c r="C41" s="2">
        <v>5</v>
      </c>
      <c r="D41" s="2">
        <v>0.71805554628372104</v>
      </c>
      <c r="E41" s="8">
        <v>0.95100224018096902</v>
      </c>
      <c r="F41" s="2" t="str">
        <f>IF(OR(A41="0529_model11", A41="0529_model12",A41="0529_model13",A41="0529_model14",A41="0529_model15",A41="0529_model16",A41="0529_model5",A41="0529_model6",A41="0529_model7",A41="0529_model8",A41="0529_model9", A41="0529_model10"),"X","O")</f>
        <v>X</v>
      </c>
      <c r="G41" s="2" t="str">
        <f>IF(OR(A41="0529_model17", A41="0529_model18",A41="0529_model19",A41="0529_model20",A41="0529_model21",A41="0529_model22",A41="0529_model5",A41="0529_model6",A41="0529_model7",A41="0529_model8",A41="0529_model9", A41="0529_model10"),"X","O")</f>
        <v>O</v>
      </c>
      <c r="H41" s="2">
        <f>IF(OR(A41="0529_model5",A41="0529_model11",A41="0529_model17",A41="0529_model23"),1,IF(OR(A41="0529_model6",A41="0529_model12",A41="0529_model18",A41="0529_model24"),2,IF(OR(A41="0529_model7",A41="0529_model13",A41="0529_model19",A41="0529_model25"),3,IF(OR(A41="0529_model8",A41="0529_model14",A41="0529_model20",A41="0529_model26"),4,IF(OR(A41="0529_model9",A41="0529_model15",A41="0529_model21",A41="0529_model27"),5,IF(OR(A41="0529_model10",A41="0529_model16",A41="0529_model22",A41="0529_model28"),6,))))))</f>
        <v>4</v>
      </c>
      <c r="I41" s="2">
        <f>IF(F41="X", 0, 1)</f>
        <v>0</v>
      </c>
      <c r="J41" s="2">
        <f>IF(G41="X", 0, 1)</f>
        <v>1</v>
      </c>
      <c r="K41" s="2">
        <f>IF(B41="A", 1, 0)</f>
        <v>1</v>
      </c>
      <c r="L41" s="2">
        <v>0.46010820341162201</v>
      </c>
      <c r="M41" s="2">
        <v>0.95122802699999998</v>
      </c>
      <c r="N41" s="2">
        <v>0.99339526576451898</v>
      </c>
      <c r="O41" s="2">
        <v>0.92983389705577701</v>
      </c>
      <c r="P41" s="2">
        <v>0.93045491856916196</v>
      </c>
      <c r="Q41" s="1"/>
      <c r="R41" s="1"/>
      <c r="S41" s="1"/>
      <c r="T41" s="1"/>
      <c r="U41" s="1"/>
      <c r="V41" s="6"/>
      <c r="W41" s="6"/>
      <c r="X41" s="6"/>
      <c r="Y41" s="1"/>
    </row>
    <row r="42" spans="1:25" x14ac:dyDescent="0.45">
      <c r="A42" s="2" t="s">
        <v>32</v>
      </c>
      <c r="B42" s="2" t="s">
        <v>30</v>
      </c>
      <c r="C42" s="2">
        <v>5</v>
      </c>
      <c r="D42" s="2">
        <v>1.1573524475097601</v>
      </c>
      <c r="E42" s="8">
        <v>0.94543427228927601</v>
      </c>
      <c r="F42" s="2" t="str">
        <f>IF(OR(A42="0529_model11", A42="0529_model12",A42="0529_model13",A42="0529_model14",A42="0529_model15",A42="0529_model16",A42="0529_model5",A42="0529_model6",A42="0529_model7",A42="0529_model8",A42="0529_model9", A42="0529_model10"),"X","O")</f>
        <v>X</v>
      </c>
      <c r="G42" s="2" t="str">
        <f>IF(OR(A42="0529_model17", A42="0529_model18",A42="0529_model19",A42="0529_model20",A42="0529_model21",A42="0529_model22",A42="0529_model5",A42="0529_model6",A42="0529_model7",A42="0529_model8",A42="0529_model9", A42="0529_model10"),"X","O")</f>
        <v>X</v>
      </c>
      <c r="H42" s="2">
        <f>IF(OR(A42="0529_model5",A42="0529_model11",A42="0529_model17",A42="0529_model23"),1,IF(OR(A42="0529_model6",A42="0529_model12",A42="0529_model18",A42="0529_model24"),2,IF(OR(A42="0529_model7",A42="0529_model13",A42="0529_model19",A42="0529_model25"),3,IF(OR(A42="0529_model8",A42="0529_model14",A42="0529_model20",A42="0529_model26"),4,IF(OR(A42="0529_model9",A42="0529_model15",A42="0529_model21",A42="0529_model27"),5,IF(OR(A42="0529_model10",A42="0529_model16",A42="0529_model22",A42="0529_model28"),6,))))))</f>
        <v>1</v>
      </c>
      <c r="I42" s="2">
        <f>IF(F42="X", 0, 1)</f>
        <v>0</v>
      </c>
      <c r="J42" s="2">
        <f>IF(G42="X", 0, 1)</f>
        <v>0</v>
      </c>
      <c r="K42" s="2">
        <f>IF(B42="A", 1, 0)</f>
        <v>1</v>
      </c>
      <c r="L42" s="2">
        <v>0.46096425617511799</v>
      </c>
      <c r="M42" s="2">
        <v>0.92792338214498904</v>
      </c>
      <c r="N42" s="2">
        <v>0.98434952289512301</v>
      </c>
      <c r="O42" s="2">
        <v>0.91871728678545195</v>
      </c>
      <c r="P42" s="2">
        <v>0.88070333700000003</v>
      </c>
      <c r="Q42" s="1"/>
      <c r="R42" s="1"/>
      <c r="S42" s="1"/>
      <c r="T42" s="1"/>
      <c r="U42" s="6"/>
      <c r="V42" s="6"/>
      <c r="W42" s="6"/>
      <c r="X42" s="1"/>
      <c r="Y42" s="1"/>
    </row>
    <row r="43" spans="1:25" x14ac:dyDescent="0.45">
      <c r="A43" s="2" t="s">
        <v>29</v>
      </c>
      <c r="B43" s="2" t="s">
        <v>30</v>
      </c>
      <c r="C43" s="2">
        <v>5</v>
      </c>
      <c r="D43" s="2">
        <v>0.65632915496826105</v>
      </c>
      <c r="E43" s="8">
        <v>0.94097995758056596</v>
      </c>
      <c r="F43" s="2" t="str">
        <f>IF(OR(A43="0529_model11", A43="0529_model12",A43="0529_model13",A43="0529_model14",A43="0529_model15",A43="0529_model16",A43="0529_model5",A43="0529_model6",A43="0529_model7",A43="0529_model8",A43="0529_model9", A43="0529_model10"),"X","O")</f>
        <v>X</v>
      </c>
      <c r="G43" s="2" t="str">
        <f>IF(OR(A43="0529_model17", A43="0529_model18",A43="0529_model19",A43="0529_model20",A43="0529_model21",A43="0529_model22",A43="0529_model5",A43="0529_model6",A43="0529_model7",A43="0529_model8",A43="0529_model9", A43="0529_model10"),"X","O")</f>
        <v>X</v>
      </c>
      <c r="H43" s="2">
        <f>IF(OR(A43="0529_model5",A43="0529_model11",A43="0529_model17",A43="0529_model23"),1,IF(OR(A43="0529_model6",A43="0529_model12",A43="0529_model18",A43="0529_model24"),2,IF(OR(A43="0529_model7",A43="0529_model13",A43="0529_model19",A43="0529_model25"),3,IF(OR(A43="0529_model8",A43="0529_model14",A43="0529_model20",A43="0529_model26"),4,IF(OR(A43="0529_model9",A43="0529_model15",A43="0529_model21",A43="0529_model27"),5,IF(OR(A43="0529_model10",A43="0529_model16",A43="0529_model22",A43="0529_model28"),6,))))))</f>
        <v>6</v>
      </c>
      <c r="I43" s="2">
        <f>IF(F43="X", 0, 1)</f>
        <v>0</v>
      </c>
      <c r="J43" s="2">
        <f>IF(G43="X", 0, 1)</f>
        <v>0</v>
      </c>
      <c r="K43" s="2">
        <f>IF(B43="A", 1, 0)</f>
        <v>1</v>
      </c>
      <c r="L43" s="2">
        <v>0.46102901600000001</v>
      </c>
      <c r="M43" s="2">
        <v>0.96718977201900602</v>
      </c>
      <c r="N43" s="2">
        <v>0.99462383399999998</v>
      </c>
      <c r="O43" s="2">
        <v>0.95583228662332498</v>
      </c>
      <c r="P43" s="2">
        <v>0.95111319561811603</v>
      </c>
      <c r="Q43" s="1"/>
      <c r="R43" s="1"/>
      <c r="S43" s="1"/>
      <c r="T43" s="1"/>
      <c r="U43" s="6"/>
      <c r="V43" s="1"/>
      <c r="W43" s="6"/>
      <c r="X43" s="6"/>
      <c r="Y43" s="1"/>
    </row>
    <row r="44" spans="1:25" x14ac:dyDescent="0.45">
      <c r="A44" s="2" t="s">
        <v>40</v>
      </c>
      <c r="B44" s="2" t="s">
        <v>30</v>
      </c>
      <c r="C44" s="2">
        <v>7</v>
      </c>
      <c r="D44" s="2">
        <v>0.86868888139724698</v>
      </c>
      <c r="E44" s="8">
        <v>0.92522323131561202</v>
      </c>
      <c r="F44" s="2" t="str">
        <f>IF(OR(A44="0529_model11", A44="0529_model12",A44="0529_model13",A44="0529_model14",A44="0529_model15",A44="0529_model16",A44="0529_model5",A44="0529_model6",A44="0529_model7",A44="0529_model8",A44="0529_model9", A44="0529_model10"),"X","O")</f>
        <v>X</v>
      </c>
      <c r="G44" s="2" t="str">
        <f>IF(OR(A44="0529_model17", A44="0529_model18",A44="0529_model19",A44="0529_model20",A44="0529_model21",A44="0529_model22",A44="0529_model5",A44="0529_model6",A44="0529_model7",A44="0529_model8",A44="0529_model9", A44="0529_model10"),"X","O")</f>
        <v>O</v>
      </c>
      <c r="H44" s="2">
        <f>IF(OR(A44="0529_model5",A44="0529_model11",A44="0529_model17",A44="0529_model23"),1,IF(OR(A44="0529_model6",A44="0529_model12",A44="0529_model18",A44="0529_model24"),2,IF(OR(A44="0529_model7",A44="0529_model13",A44="0529_model19",A44="0529_model25"),3,IF(OR(A44="0529_model8",A44="0529_model14",A44="0529_model20",A44="0529_model26"),4,IF(OR(A44="0529_model9",A44="0529_model15",A44="0529_model21",A44="0529_model27"),5,IF(OR(A44="0529_model10",A44="0529_model16",A44="0529_model22",A44="0529_model28"),6,))))))</f>
        <v>1</v>
      </c>
      <c r="I44" s="2">
        <f>IF(F44="X", 0, 1)</f>
        <v>0</v>
      </c>
      <c r="J44" s="2">
        <f>IF(G44="X", 0, 1)</f>
        <v>1</v>
      </c>
      <c r="K44" s="2">
        <f>IF(B44="A", 1, 0)</f>
        <v>1</v>
      </c>
      <c r="L44" s="2">
        <v>0.46310250403227698</v>
      </c>
      <c r="M44" s="2">
        <v>0.95905505804640201</v>
      </c>
      <c r="N44" s="2">
        <v>0.98925320775506098</v>
      </c>
      <c r="O44" s="2">
        <v>0.93471973791200602</v>
      </c>
      <c r="P44" s="2">
        <v>0.95319222847214002</v>
      </c>
      <c r="Q44" s="1"/>
      <c r="R44" s="1"/>
      <c r="S44" s="1"/>
      <c r="T44" s="1"/>
      <c r="U44" s="6"/>
      <c r="V44" s="6"/>
      <c r="W44" s="6"/>
      <c r="X44" s="6"/>
      <c r="Y44" s="1"/>
    </row>
    <row r="45" spans="1:25" x14ac:dyDescent="0.45">
      <c r="A45" s="2" t="s">
        <v>50</v>
      </c>
      <c r="B45" s="2" t="s">
        <v>30</v>
      </c>
      <c r="C45" s="2">
        <v>1</v>
      </c>
      <c r="D45" s="2">
        <v>0.80453032255172696</v>
      </c>
      <c r="E45" s="8">
        <v>0.93348115682601895</v>
      </c>
      <c r="F45" s="2" t="str">
        <f>IF(OR(A45="0529_model11", A45="0529_model12",A45="0529_model13",A45="0529_model14",A45="0529_model15",A45="0529_model16",A45="0529_model5",A45="0529_model6",A45="0529_model7",A45="0529_model8",A45="0529_model9", A45="0529_model10"),"X","O")</f>
        <v>O</v>
      </c>
      <c r="G45" s="2" t="str">
        <f>IF(OR(A45="0529_model17", A45="0529_model18",A45="0529_model19",A45="0529_model20",A45="0529_model21",A45="0529_model22",A45="0529_model5",A45="0529_model6",A45="0529_model7",A45="0529_model8",A45="0529_model9", A45="0529_model10"),"X","O")</f>
        <v>X</v>
      </c>
      <c r="H45" s="2">
        <f>IF(OR(A45="0529_model5",A45="0529_model11",A45="0529_model17",A45="0529_model23"),1,IF(OR(A45="0529_model6",A45="0529_model12",A45="0529_model18",A45="0529_model24"),2,IF(OR(A45="0529_model7",A45="0529_model13",A45="0529_model19",A45="0529_model25"),3,IF(OR(A45="0529_model8",A45="0529_model14",A45="0529_model20",A45="0529_model26"),4,IF(OR(A45="0529_model9",A45="0529_model15",A45="0529_model21",A45="0529_model27"),5,IF(OR(A45="0529_model10",A45="0529_model16",A45="0529_model22",A45="0529_model28"),6,))))))</f>
        <v>5</v>
      </c>
      <c r="I45" s="2">
        <f>IF(F45="X", 0, 1)</f>
        <v>1</v>
      </c>
      <c r="J45" s="2">
        <f>IF(G45="X", 0, 1)</f>
        <v>0</v>
      </c>
      <c r="K45" s="2">
        <f>IF(B45="A", 1, 0)</f>
        <v>1</v>
      </c>
      <c r="L45" s="2">
        <v>0.46356403200000001</v>
      </c>
      <c r="M45" s="2">
        <v>0.93911801183529997</v>
      </c>
      <c r="N45" s="2">
        <v>0.96147542126349705</v>
      </c>
      <c r="O45" s="2">
        <v>0.92850810222765101</v>
      </c>
      <c r="P45" s="2">
        <v>0.92737051199999998</v>
      </c>
      <c r="Q45" s="1"/>
      <c r="R45" s="1"/>
      <c r="S45" s="1"/>
      <c r="T45" s="1"/>
      <c r="U45" s="6"/>
      <c r="V45" s="6"/>
      <c r="W45" s="6"/>
      <c r="X45" s="1"/>
      <c r="Y45" s="1"/>
    </row>
    <row r="46" spans="1:25" x14ac:dyDescent="0.45">
      <c r="A46" s="2" t="s">
        <v>43</v>
      </c>
      <c r="B46" s="2" t="s">
        <v>30</v>
      </c>
      <c r="C46" s="2">
        <v>7</v>
      </c>
      <c r="D46" s="2">
        <v>0.90538746118545499</v>
      </c>
      <c r="E46" s="8">
        <v>0.93973213434219305</v>
      </c>
      <c r="F46" s="2" t="str">
        <f>IF(OR(A46="0529_model11", A46="0529_model12",A46="0529_model13",A46="0529_model14",A46="0529_model15",A46="0529_model16",A46="0529_model5",A46="0529_model6",A46="0529_model7",A46="0529_model8",A46="0529_model9", A46="0529_model10"),"X","O")</f>
        <v>X</v>
      </c>
      <c r="G46" s="2" t="str">
        <f>IF(OR(A46="0529_model17", A46="0529_model18",A46="0529_model19",A46="0529_model20",A46="0529_model21",A46="0529_model22",A46="0529_model5",A46="0529_model6",A46="0529_model7",A46="0529_model8",A46="0529_model9", A46="0529_model10"),"X","O")</f>
        <v>O</v>
      </c>
      <c r="H46" s="2">
        <f>IF(OR(A46="0529_model5",A46="0529_model11",A46="0529_model17",A46="0529_model23"),1,IF(OR(A46="0529_model6",A46="0529_model12",A46="0529_model18",A46="0529_model24"),2,IF(OR(A46="0529_model7",A46="0529_model13",A46="0529_model19",A46="0529_model25"),3,IF(OR(A46="0529_model8",A46="0529_model14",A46="0529_model20",A46="0529_model26"),4,IF(OR(A46="0529_model9",A46="0529_model15",A46="0529_model21",A46="0529_model27"),5,IF(OR(A46="0529_model10",A46="0529_model16",A46="0529_model22",A46="0529_model28"),6,))))))</f>
        <v>4</v>
      </c>
      <c r="I46" s="2">
        <f>IF(F46="X", 0, 1)</f>
        <v>0</v>
      </c>
      <c r="J46" s="2">
        <f>IF(G46="X", 0, 1)</f>
        <v>1</v>
      </c>
      <c r="K46" s="2">
        <f>IF(B46="A", 1, 0)</f>
        <v>1</v>
      </c>
      <c r="L46" s="2">
        <v>0.46357052005581401</v>
      </c>
      <c r="M46" s="2">
        <v>0.96209128966926005</v>
      </c>
      <c r="N46" s="2">
        <v>0.99567769699999997</v>
      </c>
      <c r="O46" s="2">
        <v>0.94042253789345698</v>
      </c>
      <c r="P46" s="2">
        <v>0.95017363361846996</v>
      </c>
      <c r="Q46" s="1"/>
      <c r="R46" s="1"/>
      <c r="S46" s="1"/>
      <c r="T46" s="1"/>
      <c r="U46" s="6"/>
      <c r="V46" s="1"/>
      <c r="W46" s="6"/>
      <c r="X46" s="6"/>
      <c r="Y46" s="1"/>
    </row>
    <row r="47" spans="1:25" x14ac:dyDescent="0.45">
      <c r="A47" s="2" t="s">
        <v>43</v>
      </c>
      <c r="B47" s="2" t="s">
        <v>30</v>
      </c>
      <c r="C47" s="2">
        <v>9</v>
      </c>
      <c r="D47" s="2">
        <v>0.57309144735336304</v>
      </c>
      <c r="E47" s="8">
        <v>0.921700239181518</v>
      </c>
      <c r="F47" s="2" t="str">
        <f>IF(OR(A47="0529_model11", A47="0529_model12",A47="0529_model13",A47="0529_model14",A47="0529_model15",A47="0529_model16",A47="0529_model5",A47="0529_model6",A47="0529_model7",A47="0529_model8",A47="0529_model9", A47="0529_model10"),"X","O")</f>
        <v>X</v>
      </c>
      <c r="G47" s="2" t="str">
        <f>IF(OR(A47="0529_model17", A47="0529_model18",A47="0529_model19",A47="0529_model20",A47="0529_model21",A47="0529_model22",A47="0529_model5",A47="0529_model6",A47="0529_model7",A47="0529_model8",A47="0529_model9", A47="0529_model10"),"X","O")</f>
        <v>O</v>
      </c>
      <c r="H47" s="2">
        <f>IF(OR(A47="0529_model5",A47="0529_model11",A47="0529_model17",A47="0529_model23"),1,IF(OR(A47="0529_model6",A47="0529_model12",A47="0529_model18",A47="0529_model24"),2,IF(OR(A47="0529_model7",A47="0529_model13",A47="0529_model19",A47="0529_model25"),3,IF(OR(A47="0529_model8",A47="0529_model14",A47="0529_model20",A47="0529_model26"),4,IF(OR(A47="0529_model9",A47="0529_model15",A47="0529_model21",A47="0529_model27"),5,IF(OR(A47="0529_model10",A47="0529_model16",A47="0529_model22",A47="0529_model28"),6,))))))</f>
        <v>4</v>
      </c>
      <c r="I47" s="2">
        <f>IF(F47="X", 0, 1)</f>
        <v>0</v>
      </c>
      <c r="J47" s="2">
        <f>IF(G47="X", 0, 1)</f>
        <v>1</v>
      </c>
      <c r="K47" s="2">
        <f>IF(B47="A", 1, 0)</f>
        <v>1</v>
      </c>
      <c r="L47" s="2">
        <v>0.464206325546619</v>
      </c>
      <c r="M47" s="2">
        <v>0.94616882781752498</v>
      </c>
      <c r="N47" s="2">
        <v>0.98266926297192903</v>
      </c>
      <c r="O47" s="2">
        <v>0.92697337958644299</v>
      </c>
      <c r="P47" s="2">
        <v>0.92886384089420404</v>
      </c>
      <c r="Q47" s="1"/>
      <c r="R47" s="1"/>
      <c r="S47" s="1"/>
      <c r="T47" s="1"/>
      <c r="U47" s="6"/>
      <c r="V47" s="6"/>
      <c r="W47" s="6"/>
      <c r="X47" s="6"/>
      <c r="Y47" s="1"/>
    </row>
    <row r="48" spans="1:25" x14ac:dyDescent="0.45">
      <c r="A48" s="2" t="s">
        <v>32</v>
      </c>
      <c r="B48" s="2" t="s">
        <v>30</v>
      </c>
      <c r="C48" s="2">
        <v>7</v>
      </c>
      <c r="D48" s="2">
        <v>1.1677104234695399</v>
      </c>
      <c r="E48" s="8">
        <v>0.93638390302658003</v>
      </c>
      <c r="F48" s="2" t="str">
        <f>IF(OR(A48="0529_model11", A48="0529_model12",A48="0529_model13",A48="0529_model14",A48="0529_model15",A48="0529_model16",A48="0529_model5",A48="0529_model6",A48="0529_model7",A48="0529_model8",A48="0529_model9", A48="0529_model10"),"X","O")</f>
        <v>X</v>
      </c>
      <c r="G48" s="2" t="str">
        <f>IF(OR(A48="0529_model17", A48="0529_model18",A48="0529_model19",A48="0529_model20",A48="0529_model21",A48="0529_model22",A48="0529_model5",A48="0529_model6",A48="0529_model7",A48="0529_model8",A48="0529_model9", A48="0529_model10"),"X","O")</f>
        <v>X</v>
      </c>
      <c r="H48" s="2">
        <f>IF(OR(A48="0529_model5",A48="0529_model11",A48="0529_model17",A48="0529_model23"),1,IF(OR(A48="0529_model6",A48="0529_model12",A48="0529_model18",A48="0529_model24"),2,IF(OR(A48="0529_model7",A48="0529_model13",A48="0529_model19",A48="0529_model25"),3,IF(OR(A48="0529_model8",A48="0529_model14",A48="0529_model20",A48="0529_model26"),4,IF(OR(A48="0529_model9",A48="0529_model15",A48="0529_model21",A48="0529_model27"),5,IF(OR(A48="0529_model10",A48="0529_model16",A48="0529_model22",A48="0529_model28"),6,))))))</f>
        <v>1</v>
      </c>
      <c r="I48" s="2">
        <f>IF(F48="X", 0, 1)</f>
        <v>0</v>
      </c>
      <c r="J48" s="2">
        <f>IF(G48="X", 0, 1)</f>
        <v>0</v>
      </c>
      <c r="K48" s="2">
        <f>IF(B48="A", 1, 0)</f>
        <v>1</v>
      </c>
      <c r="L48" s="2">
        <v>0.46512785307558502</v>
      </c>
      <c r="M48" s="2">
        <v>0.91829162172912004</v>
      </c>
      <c r="N48" s="2">
        <v>0.98219903758690097</v>
      </c>
      <c r="O48" s="2">
        <v>0.90612892347295504</v>
      </c>
      <c r="P48" s="2">
        <v>0.86654690412750301</v>
      </c>
      <c r="Q48" s="1"/>
      <c r="R48" s="1"/>
      <c r="S48" s="1"/>
      <c r="T48" s="1"/>
      <c r="U48" s="6"/>
      <c r="V48" s="6"/>
      <c r="W48" s="6"/>
      <c r="X48" s="6"/>
      <c r="Y48" s="1"/>
    </row>
    <row r="49" spans="1:25" x14ac:dyDescent="0.45">
      <c r="A49" s="2" t="s">
        <v>48</v>
      </c>
      <c r="B49" s="2" t="s">
        <v>30</v>
      </c>
      <c r="C49" s="2">
        <v>3</v>
      </c>
      <c r="D49" s="2">
        <v>0.90060859918594305</v>
      </c>
      <c r="E49" s="8">
        <v>0.93999999761581399</v>
      </c>
      <c r="F49" s="2" t="str">
        <f>IF(OR(A49="0529_model11", A49="0529_model12",A49="0529_model13",A49="0529_model14",A49="0529_model15",A49="0529_model16",A49="0529_model5",A49="0529_model6",A49="0529_model7",A49="0529_model8",A49="0529_model9", A49="0529_model10"),"X","O")</f>
        <v>O</v>
      </c>
      <c r="G49" s="2" t="str">
        <f>IF(OR(A49="0529_model17", A49="0529_model18",A49="0529_model19",A49="0529_model20",A49="0529_model21",A49="0529_model22",A49="0529_model5",A49="0529_model6",A49="0529_model7",A49="0529_model8",A49="0529_model9", A49="0529_model10"),"X","O")</f>
        <v>X</v>
      </c>
      <c r="H49" s="2">
        <f>IF(OR(A49="0529_model5",A49="0529_model11",A49="0529_model17",A49="0529_model23"),1,IF(OR(A49="0529_model6",A49="0529_model12",A49="0529_model18",A49="0529_model24"),2,IF(OR(A49="0529_model7",A49="0529_model13",A49="0529_model19",A49="0529_model25"),3,IF(OR(A49="0529_model8",A49="0529_model14",A49="0529_model20",A49="0529_model26"),4,IF(OR(A49="0529_model9",A49="0529_model15",A49="0529_model21",A49="0529_model27"),5,IF(OR(A49="0529_model10",A49="0529_model16",A49="0529_model22",A49="0529_model28"),6,))))))</f>
        <v>3</v>
      </c>
      <c r="I49" s="2">
        <f>IF(F49="X", 0, 1)</f>
        <v>1</v>
      </c>
      <c r="J49" s="2">
        <f>IF(G49="X", 0, 1)</f>
        <v>0</v>
      </c>
      <c r="K49" s="2">
        <f>IF(B49="A", 1, 0)</f>
        <v>1</v>
      </c>
      <c r="L49" s="2">
        <v>0.46549342287679801</v>
      </c>
      <c r="M49" s="2">
        <v>0.90100464359170995</v>
      </c>
      <c r="N49" s="2">
        <v>0.96533867564045905</v>
      </c>
      <c r="O49" s="2">
        <v>0.87618789049474199</v>
      </c>
      <c r="P49" s="2">
        <v>0.861487365</v>
      </c>
      <c r="Q49" s="1"/>
      <c r="R49" s="1"/>
      <c r="S49" s="1"/>
      <c r="T49" s="1"/>
      <c r="U49" s="6"/>
      <c r="V49" s="6"/>
      <c r="W49" s="6"/>
      <c r="X49" s="1"/>
      <c r="Y49" s="1"/>
    </row>
    <row r="50" spans="1:25" x14ac:dyDescent="0.45">
      <c r="A50" s="2" t="s">
        <v>45</v>
      </c>
      <c r="B50" s="2" t="s">
        <v>30</v>
      </c>
      <c r="C50" s="2">
        <v>7</v>
      </c>
      <c r="D50" s="2">
        <v>0.62945431470870905</v>
      </c>
      <c r="E50" s="8">
        <v>0.93973213434219305</v>
      </c>
      <c r="F50" s="2" t="str">
        <f>IF(OR(A50="0529_model11", A50="0529_model12",A50="0529_model13",A50="0529_model14",A50="0529_model15",A50="0529_model16",A50="0529_model5",A50="0529_model6",A50="0529_model7",A50="0529_model8",A50="0529_model9", A50="0529_model10"),"X","O")</f>
        <v>X</v>
      </c>
      <c r="G50" s="2" t="str">
        <f>IF(OR(A50="0529_model17", A50="0529_model18",A50="0529_model19",A50="0529_model20",A50="0529_model21",A50="0529_model22",A50="0529_model5",A50="0529_model6",A50="0529_model7",A50="0529_model8",A50="0529_model9", A50="0529_model10"),"X","O")</f>
        <v>O</v>
      </c>
      <c r="H50" s="2">
        <f>IF(OR(A50="0529_model5",A50="0529_model11",A50="0529_model17",A50="0529_model23"),1,IF(OR(A50="0529_model6",A50="0529_model12",A50="0529_model18",A50="0529_model24"),2,IF(OR(A50="0529_model7",A50="0529_model13",A50="0529_model19",A50="0529_model25"),3,IF(OR(A50="0529_model8",A50="0529_model14",A50="0529_model20",A50="0529_model26"),4,IF(OR(A50="0529_model9",A50="0529_model15",A50="0529_model21",A50="0529_model27"),5,IF(OR(A50="0529_model10",A50="0529_model16",A50="0529_model22",A50="0529_model28"),6,))))))</f>
        <v>6</v>
      </c>
      <c r="I50" s="2">
        <f>IF(F50="X", 0, 1)</f>
        <v>0</v>
      </c>
      <c r="J50" s="2">
        <f>IF(G50="X", 0, 1)</f>
        <v>1</v>
      </c>
      <c r="K50" s="2">
        <f>IF(B50="A", 1, 0)</f>
        <v>1</v>
      </c>
      <c r="L50" s="2">
        <v>0.46596757751019502</v>
      </c>
      <c r="M50" s="2">
        <v>0.96151382467553403</v>
      </c>
      <c r="N50" s="2">
        <v>0.99521737976118996</v>
      </c>
      <c r="O50" s="2">
        <v>0.94778335803662905</v>
      </c>
      <c r="P50" s="2">
        <v>0.94154073622878498</v>
      </c>
      <c r="Q50" s="1"/>
      <c r="R50" s="1"/>
      <c r="S50" s="1"/>
      <c r="T50" s="1"/>
      <c r="U50" s="6"/>
      <c r="V50" s="6"/>
      <c r="W50" s="6"/>
      <c r="X50" s="6"/>
      <c r="Y50" s="1"/>
    </row>
    <row r="51" spans="1:25" x14ac:dyDescent="0.45">
      <c r="A51" s="2" t="s">
        <v>34</v>
      </c>
      <c r="B51" s="2" t="s">
        <v>30</v>
      </c>
      <c r="C51" s="2">
        <v>5</v>
      </c>
      <c r="D51" s="2">
        <v>0.81543987989425604</v>
      </c>
      <c r="E51" s="8">
        <v>0.94543427228927601</v>
      </c>
      <c r="F51" s="2" t="str">
        <f>IF(OR(A51="0529_model11", A51="0529_model12",A51="0529_model13",A51="0529_model14",A51="0529_model15",A51="0529_model16",A51="0529_model5",A51="0529_model6",A51="0529_model7",A51="0529_model8",A51="0529_model9", A51="0529_model10"),"X","O")</f>
        <v>X</v>
      </c>
      <c r="G51" s="2" t="str">
        <f>IF(OR(A51="0529_model17", A51="0529_model18",A51="0529_model19",A51="0529_model20",A51="0529_model21",A51="0529_model22",A51="0529_model5",A51="0529_model6",A51="0529_model7",A51="0529_model8",A51="0529_model9", A51="0529_model10"),"X","O")</f>
        <v>X</v>
      </c>
      <c r="H51" s="2">
        <f>IF(OR(A51="0529_model5",A51="0529_model11",A51="0529_model17",A51="0529_model23"),1,IF(OR(A51="0529_model6",A51="0529_model12",A51="0529_model18",A51="0529_model24"),2,IF(OR(A51="0529_model7",A51="0529_model13",A51="0529_model19",A51="0529_model25"),3,IF(OR(A51="0529_model8",A51="0529_model14",A51="0529_model20",A51="0529_model26"),4,IF(OR(A51="0529_model9",A51="0529_model15",A51="0529_model21",A51="0529_model27"),5,IF(OR(A51="0529_model10",A51="0529_model16",A51="0529_model22",A51="0529_model28"),6,))))))</f>
        <v>3</v>
      </c>
      <c r="I51" s="2">
        <f>IF(F51="X", 0, 1)</f>
        <v>0</v>
      </c>
      <c r="J51" s="2">
        <f>IF(G51="X", 0, 1)</f>
        <v>0</v>
      </c>
      <c r="K51" s="2">
        <f>IF(B51="A", 1, 0)</f>
        <v>1</v>
      </c>
      <c r="L51" s="2">
        <v>0.46600655819023601</v>
      </c>
      <c r="M51" s="2">
        <v>0.95654360336129496</v>
      </c>
      <c r="N51" s="2">
        <v>0.99281176078409905</v>
      </c>
      <c r="O51" s="2">
        <v>0.92868844217673596</v>
      </c>
      <c r="P51" s="2">
        <v>0.94813060712304897</v>
      </c>
      <c r="Q51" s="1"/>
      <c r="R51" s="1"/>
      <c r="S51" s="1"/>
      <c r="T51" s="1"/>
      <c r="U51" s="6"/>
      <c r="V51" s="6"/>
      <c r="W51" s="6"/>
      <c r="X51" s="6"/>
      <c r="Y51" s="1"/>
    </row>
    <row r="52" spans="1:25" x14ac:dyDescent="0.45">
      <c r="A52" s="2" t="s">
        <v>33</v>
      </c>
      <c r="B52" s="2" t="s">
        <v>30</v>
      </c>
      <c r="C52" s="2">
        <v>3</v>
      </c>
      <c r="D52" s="2">
        <v>0.716350257396698</v>
      </c>
      <c r="E52" s="8">
        <v>0.92666667699813798</v>
      </c>
      <c r="F52" s="2" t="str">
        <f>IF(OR(A52="0529_model11", A52="0529_model12",A52="0529_model13",A52="0529_model14",A52="0529_model15",A52="0529_model16",A52="0529_model5",A52="0529_model6",A52="0529_model7",A52="0529_model8",A52="0529_model9", A52="0529_model10"),"X","O")</f>
        <v>X</v>
      </c>
      <c r="G52" s="2" t="str">
        <f>IF(OR(A52="0529_model17", A52="0529_model18",A52="0529_model19",A52="0529_model20",A52="0529_model21",A52="0529_model22",A52="0529_model5",A52="0529_model6",A52="0529_model7",A52="0529_model8",A52="0529_model9", A52="0529_model10"),"X","O")</f>
        <v>X</v>
      </c>
      <c r="H52" s="2">
        <f>IF(OR(A52="0529_model5",A52="0529_model11",A52="0529_model17",A52="0529_model23"),1,IF(OR(A52="0529_model6",A52="0529_model12",A52="0529_model18",A52="0529_model24"),2,IF(OR(A52="0529_model7",A52="0529_model13",A52="0529_model19",A52="0529_model25"),3,IF(OR(A52="0529_model8",A52="0529_model14",A52="0529_model20",A52="0529_model26"),4,IF(OR(A52="0529_model9",A52="0529_model15",A52="0529_model21",A52="0529_model27"),5,IF(OR(A52="0529_model10",A52="0529_model16",A52="0529_model22",A52="0529_model28"),6,))))))</f>
        <v>2</v>
      </c>
      <c r="I52" s="2">
        <f>IF(F52="X", 0, 1)</f>
        <v>0</v>
      </c>
      <c r="J52" s="2">
        <f>IF(G52="X", 0, 1)</f>
        <v>0</v>
      </c>
      <c r="K52" s="2">
        <f>IF(B52="A", 1, 0)</f>
        <v>1</v>
      </c>
      <c r="L52" s="2">
        <v>0.46696980221721501</v>
      </c>
      <c r="M52" s="2">
        <v>0.91959459399999999</v>
      </c>
      <c r="N52" s="2">
        <v>0.979126409548564</v>
      </c>
      <c r="O52" s="2">
        <v>0.90443422843814703</v>
      </c>
      <c r="P52" s="2">
        <v>0.87522314300000004</v>
      </c>
      <c r="Q52" s="1"/>
      <c r="R52" s="1"/>
      <c r="S52" s="1"/>
      <c r="T52" s="1"/>
      <c r="U52" s="1"/>
      <c r="V52" s="6"/>
      <c r="W52" s="6"/>
      <c r="X52" s="1"/>
      <c r="Y52" s="1"/>
    </row>
    <row r="53" spans="1:25" x14ac:dyDescent="0.45">
      <c r="A53" s="2" t="s">
        <v>33</v>
      </c>
      <c r="B53" s="2" t="s">
        <v>30</v>
      </c>
      <c r="C53" s="2">
        <v>5</v>
      </c>
      <c r="D53" s="2">
        <v>0.64342665672302202</v>
      </c>
      <c r="E53" s="8">
        <v>0.94543427228927601</v>
      </c>
      <c r="F53" s="2" t="str">
        <f>IF(OR(A53="0529_model11", A53="0529_model12",A53="0529_model13",A53="0529_model14",A53="0529_model15",A53="0529_model16",A53="0529_model5",A53="0529_model6",A53="0529_model7",A53="0529_model8",A53="0529_model9", A53="0529_model10"),"X","O")</f>
        <v>X</v>
      </c>
      <c r="G53" s="2" t="str">
        <f>IF(OR(A53="0529_model17", A53="0529_model18",A53="0529_model19",A53="0529_model20",A53="0529_model21",A53="0529_model22",A53="0529_model5",A53="0529_model6",A53="0529_model7",A53="0529_model8",A53="0529_model9", A53="0529_model10"),"X","O")</f>
        <v>X</v>
      </c>
      <c r="H53" s="2">
        <f>IF(OR(A53="0529_model5",A53="0529_model11",A53="0529_model17",A53="0529_model23"),1,IF(OR(A53="0529_model6",A53="0529_model12",A53="0529_model18",A53="0529_model24"),2,IF(OR(A53="0529_model7",A53="0529_model13",A53="0529_model19",A53="0529_model25"),3,IF(OR(A53="0529_model8",A53="0529_model14",A53="0529_model20",A53="0529_model26"),4,IF(OR(A53="0529_model9",A53="0529_model15",A53="0529_model21",A53="0529_model27"),5,IF(OR(A53="0529_model10",A53="0529_model16",A53="0529_model22",A53="0529_model28"),6,))))))</f>
        <v>2</v>
      </c>
      <c r="I53" s="2">
        <f>IF(F53="X", 0, 1)</f>
        <v>0</v>
      </c>
      <c r="J53" s="2">
        <f>IF(G53="X", 0, 1)</f>
        <v>0</v>
      </c>
      <c r="K53" s="2">
        <f>IF(B53="A", 1, 0)</f>
        <v>1</v>
      </c>
      <c r="L53" s="2">
        <v>0.46896293232134501</v>
      </c>
      <c r="M53" s="2">
        <v>0.94380904504007201</v>
      </c>
      <c r="N53" s="2">
        <v>0.971768287476651</v>
      </c>
      <c r="O53" s="2">
        <v>0.911257264193987</v>
      </c>
      <c r="P53" s="2">
        <v>0.94840158344957703</v>
      </c>
      <c r="Q53" s="1"/>
      <c r="R53" s="1"/>
      <c r="S53" s="1"/>
      <c r="T53" s="1"/>
      <c r="U53" s="6"/>
      <c r="V53" s="6"/>
      <c r="W53" s="6"/>
      <c r="X53" s="6"/>
      <c r="Y53" s="1"/>
    </row>
    <row r="54" spans="1:25" x14ac:dyDescent="0.45">
      <c r="A54" s="2" t="s">
        <v>40</v>
      </c>
      <c r="B54" s="2" t="s">
        <v>30</v>
      </c>
      <c r="C54" s="2">
        <v>9</v>
      </c>
      <c r="D54" s="2">
        <v>1.15779221057891</v>
      </c>
      <c r="E54" s="8">
        <v>0.90939599275589</v>
      </c>
      <c r="F54" s="2" t="str">
        <f>IF(OR(A54="0529_model11", A54="0529_model12",A54="0529_model13",A54="0529_model14",A54="0529_model15",A54="0529_model16",A54="0529_model5",A54="0529_model6",A54="0529_model7",A54="0529_model8",A54="0529_model9", A54="0529_model10"),"X","O")</f>
        <v>X</v>
      </c>
      <c r="G54" s="2" t="str">
        <f>IF(OR(A54="0529_model17", A54="0529_model18",A54="0529_model19",A54="0529_model20",A54="0529_model21",A54="0529_model22",A54="0529_model5",A54="0529_model6",A54="0529_model7",A54="0529_model8",A54="0529_model9", A54="0529_model10"),"X","O")</f>
        <v>O</v>
      </c>
      <c r="H54" s="2">
        <f>IF(OR(A54="0529_model5",A54="0529_model11",A54="0529_model17",A54="0529_model23"),1,IF(OR(A54="0529_model6",A54="0529_model12",A54="0529_model18",A54="0529_model24"),2,IF(OR(A54="0529_model7",A54="0529_model13",A54="0529_model19",A54="0529_model25"),3,IF(OR(A54="0529_model8",A54="0529_model14",A54="0529_model20",A54="0529_model26"),4,IF(OR(A54="0529_model9",A54="0529_model15",A54="0529_model21",A54="0529_model27"),5,IF(OR(A54="0529_model10",A54="0529_model16",A54="0529_model22",A54="0529_model28"),6,))))))</f>
        <v>1</v>
      </c>
      <c r="I54" s="2">
        <f>IF(F54="X", 0, 1)</f>
        <v>0</v>
      </c>
      <c r="J54" s="2">
        <f>IF(G54="X", 0, 1)</f>
        <v>1</v>
      </c>
      <c r="K54" s="2">
        <f>IF(B54="A", 1, 0)</f>
        <v>1</v>
      </c>
      <c r="L54" s="2">
        <v>0.46897315861413003</v>
      </c>
      <c r="M54" s="2">
        <v>0.92746729029321695</v>
      </c>
      <c r="N54" s="2">
        <v>0.98604101700000002</v>
      </c>
      <c r="O54" s="2">
        <v>0.93056714299999999</v>
      </c>
      <c r="P54" s="2">
        <v>0.86579371100000002</v>
      </c>
      <c r="Q54" s="1"/>
      <c r="R54" s="1"/>
      <c r="S54" s="1"/>
      <c r="T54" s="1"/>
      <c r="U54" s="6"/>
      <c r="V54" s="1"/>
      <c r="W54" s="1"/>
      <c r="X54" s="1"/>
      <c r="Y54" s="1"/>
    </row>
    <row r="55" spans="1:25" x14ac:dyDescent="0.45">
      <c r="A55" s="2" t="s">
        <v>40</v>
      </c>
      <c r="B55" s="2" t="s">
        <v>30</v>
      </c>
      <c r="C55" s="2">
        <v>11</v>
      </c>
      <c r="D55" s="2">
        <v>1.0241687297821001</v>
      </c>
      <c r="E55" s="8">
        <v>0.91479820013046198</v>
      </c>
      <c r="F55" s="2" t="str">
        <f>IF(OR(A55="0529_model11", A55="0529_model12",A55="0529_model13",A55="0529_model14",A55="0529_model15",A55="0529_model16",A55="0529_model5",A55="0529_model6",A55="0529_model7",A55="0529_model8",A55="0529_model9", A55="0529_model10"),"X","O")</f>
        <v>X</v>
      </c>
      <c r="G55" s="2" t="str">
        <f>IF(OR(A55="0529_model17", A55="0529_model18",A55="0529_model19",A55="0529_model20",A55="0529_model21",A55="0529_model22",A55="0529_model5",A55="0529_model6",A55="0529_model7",A55="0529_model8",A55="0529_model9", A55="0529_model10"),"X","O")</f>
        <v>O</v>
      </c>
      <c r="H55" s="2">
        <f>IF(OR(A55="0529_model5",A55="0529_model11",A55="0529_model17",A55="0529_model23"),1,IF(OR(A55="0529_model6",A55="0529_model12",A55="0529_model18",A55="0529_model24"),2,IF(OR(A55="0529_model7",A55="0529_model13",A55="0529_model19",A55="0529_model25"),3,IF(OR(A55="0529_model8",A55="0529_model14",A55="0529_model20",A55="0529_model26"),4,IF(OR(A55="0529_model9",A55="0529_model15",A55="0529_model21",A55="0529_model27"),5,IF(OR(A55="0529_model10",A55="0529_model16",A55="0529_model22",A55="0529_model28"),6,))))))</f>
        <v>1</v>
      </c>
      <c r="I55" s="2">
        <f>IF(F55="X", 0, 1)</f>
        <v>0</v>
      </c>
      <c r="J55" s="2">
        <f>IF(G55="X", 0, 1)</f>
        <v>1</v>
      </c>
      <c r="K55" s="2">
        <f>IF(B55="A", 1, 0)</f>
        <v>1</v>
      </c>
      <c r="L55" s="2">
        <v>0.46931879192475401</v>
      </c>
      <c r="M55" s="2">
        <v>0.91955675008317905</v>
      </c>
      <c r="N55" s="2">
        <v>0.97864846498480396</v>
      </c>
      <c r="O55" s="2">
        <v>0.91614536060826701</v>
      </c>
      <c r="P55" s="2">
        <v>0.86387642465646597</v>
      </c>
      <c r="Q55" s="1"/>
      <c r="R55" s="1"/>
      <c r="S55" s="1"/>
      <c r="T55" s="1"/>
      <c r="U55" s="6"/>
      <c r="V55" s="6"/>
      <c r="W55" s="6"/>
      <c r="X55" s="6"/>
      <c r="Y55" s="1"/>
    </row>
    <row r="56" spans="1:25" x14ac:dyDescent="0.45">
      <c r="A56" s="2" t="s">
        <v>29</v>
      </c>
      <c r="B56" s="2" t="s">
        <v>30</v>
      </c>
      <c r="C56" s="2">
        <v>7</v>
      </c>
      <c r="D56" s="2">
        <v>0.70364826917648304</v>
      </c>
      <c r="E56" s="8">
        <v>0.93638390302658003</v>
      </c>
      <c r="F56" s="2" t="str">
        <f>IF(OR(A56="0529_model11", A56="0529_model12",A56="0529_model13",A56="0529_model14",A56="0529_model15",A56="0529_model16",A56="0529_model5",A56="0529_model6",A56="0529_model7",A56="0529_model8",A56="0529_model9", A56="0529_model10"),"X","O")</f>
        <v>X</v>
      </c>
      <c r="G56" s="2" t="str">
        <f>IF(OR(A56="0529_model17", A56="0529_model18",A56="0529_model19",A56="0529_model20",A56="0529_model21",A56="0529_model22",A56="0529_model5",A56="0529_model6",A56="0529_model7",A56="0529_model8",A56="0529_model9", A56="0529_model10"),"X","O")</f>
        <v>X</v>
      </c>
      <c r="H56" s="2">
        <f>IF(OR(A56="0529_model5",A56="0529_model11",A56="0529_model17",A56="0529_model23"),1,IF(OR(A56="0529_model6",A56="0529_model12",A56="0529_model18",A56="0529_model24"),2,IF(OR(A56="0529_model7",A56="0529_model13",A56="0529_model19",A56="0529_model25"),3,IF(OR(A56="0529_model8",A56="0529_model14",A56="0529_model20",A56="0529_model26"),4,IF(OR(A56="0529_model9",A56="0529_model15",A56="0529_model21",A56="0529_model27"),5,IF(OR(A56="0529_model10",A56="0529_model16",A56="0529_model22",A56="0529_model28"),6,))))))</f>
        <v>6</v>
      </c>
      <c r="I56" s="2">
        <f>IF(F56="X", 0, 1)</f>
        <v>0</v>
      </c>
      <c r="J56" s="2">
        <f>IF(G56="X", 0, 1)</f>
        <v>0</v>
      </c>
      <c r="K56" s="2">
        <f>IF(B56="A", 1, 0)</f>
        <v>1</v>
      </c>
      <c r="L56" s="2">
        <v>0.469684991515459</v>
      </c>
      <c r="M56" s="2">
        <v>0.95449978388195</v>
      </c>
      <c r="N56" s="2">
        <v>0.98752082706524402</v>
      </c>
      <c r="O56" s="2">
        <v>0.92085847636677898</v>
      </c>
      <c r="P56" s="2">
        <v>0.95512004821382701</v>
      </c>
      <c r="Q56" s="1"/>
      <c r="R56" s="1"/>
      <c r="S56" s="1"/>
      <c r="T56" s="1"/>
      <c r="U56" s="6"/>
      <c r="V56" s="6"/>
      <c r="W56" s="6"/>
      <c r="X56" s="6"/>
      <c r="Y56" s="1"/>
    </row>
    <row r="57" spans="1:25" x14ac:dyDescent="0.45">
      <c r="A57" s="2" t="s">
        <v>41</v>
      </c>
      <c r="B57" s="2" t="s">
        <v>30</v>
      </c>
      <c r="C57" s="2">
        <v>5</v>
      </c>
      <c r="D57" s="2">
        <v>0.79411286115646296</v>
      </c>
      <c r="E57" s="8">
        <v>0.94320714473724299</v>
      </c>
      <c r="F57" s="2" t="str">
        <f>IF(OR(A57="0529_model11", A57="0529_model12",A57="0529_model13",A57="0529_model14",A57="0529_model15",A57="0529_model16",A57="0529_model5",A57="0529_model6",A57="0529_model7",A57="0529_model8",A57="0529_model9", A57="0529_model10"),"X","O")</f>
        <v>X</v>
      </c>
      <c r="G57" s="2" t="str">
        <f>IF(OR(A57="0529_model17", A57="0529_model18",A57="0529_model19",A57="0529_model20",A57="0529_model21",A57="0529_model22",A57="0529_model5",A57="0529_model6",A57="0529_model7",A57="0529_model8",A57="0529_model9", A57="0529_model10"),"X","O")</f>
        <v>O</v>
      </c>
      <c r="H57" s="2">
        <f>IF(OR(A57="0529_model5",A57="0529_model11",A57="0529_model17",A57="0529_model23"),1,IF(OR(A57="0529_model6",A57="0529_model12",A57="0529_model18",A57="0529_model24"),2,IF(OR(A57="0529_model7",A57="0529_model13",A57="0529_model19",A57="0529_model25"),3,IF(OR(A57="0529_model8",A57="0529_model14",A57="0529_model20",A57="0529_model26"),4,IF(OR(A57="0529_model9",A57="0529_model15",A57="0529_model21",A57="0529_model27"),5,IF(OR(A57="0529_model10",A57="0529_model16",A57="0529_model22",A57="0529_model28"),6,))))))</f>
        <v>2</v>
      </c>
      <c r="I57" s="2">
        <f>IF(F57="X", 0, 1)</f>
        <v>0</v>
      </c>
      <c r="J57" s="2">
        <f>IF(G57="X", 0, 1)</f>
        <v>1</v>
      </c>
      <c r="K57" s="2">
        <f>IF(B57="A", 1, 0)</f>
        <v>1</v>
      </c>
      <c r="L57" s="2">
        <v>0.47009002294823299</v>
      </c>
      <c r="M57" s="2">
        <v>0.95125624446631896</v>
      </c>
      <c r="N57" s="2">
        <v>0.98672817945477098</v>
      </c>
      <c r="O57" s="2">
        <v>0.92598900085556701</v>
      </c>
      <c r="P57" s="2">
        <v>0.94105155299999999</v>
      </c>
      <c r="Q57" s="1"/>
      <c r="R57" s="1"/>
      <c r="S57" s="1"/>
      <c r="T57" s="1"/>
      <c r="U57" s="6"/>
      <c r="V57" s="6"/>
      <c r="W57" s="6"/>
      <c r="X57" s="1"/>
      <c r="Y57" s="1"/>
    </row>
    <row r="58" spans="1:25" x14ac:dyDescent="0.45">
      <c r="A58" s="2" t="s">
        <v>52</v>
      </c>
      <c r="B58" s="2" t="s">
        <v>30</v>
      </c>
      <c r="C58" s="2">
        <v>5</v>
      </c>
      <c r="D58" s="2">
        <v>0.63847142457962003</v>
      </c>
      <c r="E58" s="8">
        <v>0.95434296131134</v>
      </c>
      <c r="F58" s="2" t="str">
        <f>IF(OR(A58="0529_model11", A58="0529_model12",A58="0529_model13",A58="0529_model14",A58="0529_model15",A58="0529_model16",A58="0529_model5",A58="0529_model6",A58="0529_model7",A58="0529_model8",A58="0529_model9", A58="0529_model10"),"X","O")</f>
        <v>O</v>
      </c>
      <c r="G58" s="2" t="str">
        <f>IF(OR(A58="0529_model17", A58="0529_model18",A58="0529_model19",A58="0529_model20",A58="0529_model21",A58="0529_model22",A58="0529_model5",A58="0529_model6",A58="0529_model7",A58="0529_model8",A58="0529_model9", A58="0529_model10"),"X","O")</f>
        <v>O</v>
      </c>
      <c r="H58" s="2">
        <f>IF(OR(A58="0529_model5",A58="0529_model11",A58="0529_model17",A58="0529_model23"),1,IF(OR(A58="0529_model6",A58="0529_model12",A58="0529_model18",A58="0529_model24"),2,IF(OR(A58="0529_model7",A58="0529_model13",A58="0529_model19",A58="0529_model25"),3,IF(OR(A58="0529_model8",A58="0529_model14",A58="0529_model20",A58="0529_model26"),4,IF(OR(A58="0529_model9",A58="0529_model15",A58="0529_model21",A58="0529_model27"),5,IF(OR(A58="0529_model10",A58="0529_model16",A58="0529_model22",A58="0529_model28"),6,))))))</f>
        <v>1</v>
      </c>
      <c r="I58" s="2">
        <f>IF(F58="X", 0, 1)</f>
        <v>1</v>
      </c>
      <c r="J58" s="2">
        <f>IF(G58="X", 0, 1)</f>
        <v>1</v>
      </c>
      <c r="K58" s="2">
        <f>IF(B58="A", 1, 0)</f>
        <v>1</v>
      </c>
      <c r="L58" s="2">
        <v>0.47013212519627101</v>
      </c>
      <c r="M58" s="2">
        <v>0.92543278429782805</v>
      </c>
      <c r="N58" s="2">
        <v>0.99267251094505804</v>
      </c>
      <c r="O58" s="2">
        <v>0.93299406433642795</v>
      </c>
      <c r="P58" s="2">
        <v>0.85063177761199704</v>
      </c>
      <c r="Q58" s="1"/>
      <c r="R58" s="1"/>
      <c r="S58" s="1"/>
      <c r="T58" s="1"/>
      <c r="U58" s="6"/>
      <c r="V58" s="6"/>
      <c r="W58" s="6"/>
      <c r="X58" s="6"/>
      <c r="Y58" s="1"/>
    </row>
    <row r="59" spans="1:25" x14ac:dyDescent="0.45">
      <c r="A59" s="2" t="s">
        <v>50</v>
      </c>
      <c r="B59" s="2" t="s">
        <v>30</v>
      </c>
      <c r="C59" s="2">
        <v>3</v>
      </c>
      <c r="D59" s="2">
        <v>0.80489158630371005</v>
      </c>
      <c r="E59" s="8">
        <v>0.94888889789581299</v>
      </c>
      <c r="F59" s="2" t="str">
        <f>IF(OR(A59="0529_model11", A59="0529_model12",A59="0529_model13",A59="0529_model14",A59="0529_model15",A59="0529_model16",A59="0529_model5",A59="0529_model6",A59="0529_model7",A59="0529_model8",A59="0529_model9", A59="0529_model10"),"X","O")</f>
        <v>O</v>
      </c>
      <c r="G59" s="2" t="str">
        <f>IF(OR(A59="0529_model17", A59="0529_model18",A59="0529_model19",A59="0529_model20",A59="0529_model21",A59="0529_model22",A59="0529_model5",A59="0529_model6",A59="0529_model7",A59="0529_model8",A59="0529_model9", A59="0529_model10"),"X","O")</f>
        <v>X</v>
      </c>
      <c r="H59" s="2">
        <f>IF(OR(A59="0529_model5",A59="0529_model11",A59="0529_model17",A59="0529_model23"),1,IF(OR(A59="0529_model6",A59="0529_model12",A59="0529_model18",A59="0529_model24"),2,IF(OR(A59="0529_model7",A59="0529_model13",A59="0529_model19",A59="0529_model25"),3,IF(OR(A59="0529_model8",A59="0529_model14",A59="0529_model20",A59="0529_model26"),4,IF(OR(A59="0529_model9",A59="0529_model15",A59="0529_model21",A59="0529_model27"),5,IF(OR(A59="0529_model10",A59="0529_model16",A59="0529_model22",A59="0529_model28"),6,))))))</f>
        <v>5</v>
      </c>
      <c r="I59" s="2">
        <f>IF(F59="X", 0, 1)</f>
        <v>1</v>
      </c>
      <c r="J59" s="2">
        <f>IF(G59="X", 0, 1)</f>
        <v>0</v>
      </c>
      <c r="K59" s="2">
        <f>IF(B59="A", 1, 0)</f>
        <v>1</v>
      </c>
      <c r="L59" s="2">
        <v>0.470391128479488</v>
      </c>
      <c r="M59" s="2">
        <v>0.95114153761529197</v>
      </c>
      <c r="N59" s="2">
        <v>0.98666221929325904</v>
      </c>
      <c r="O59" s="2">
        <v>0.91787463400000002</v>
      </c>
      <c r="P59" s="2">
        <v>0.94888775926301705</v>
      </c>
      <c r="Q59" s="1"/>
      <c r="R59" s="1"/>
      <c r="S59" s="1"/>
      <c r="T59" s="1"/>
      <c r="U59" s="6"/>
      <c r="V59" s="6"/>
      <c r="W59" s="1"/>
      <c r="X59" s="6"/>
      <c r="Y59" s="1"/>
    </row>
    <row r="60" spans="1:25" x14ac:dyDescent="0.45">
      <c r="A60" s="2" t="s">
        <v>52</v>
      </c>
      <c r="B60" s="2" t="s">
        <v>30</v>
      </c>
      <c r="C60" s="2">
        <v>7</v>
      </c>
      <c r="D60" s="2">
        <v>1.3018944263458201</v>
      </c>
      <c r="E60" s="8">
        <v>0.91071426868438698</v>
      </c>
      <c r="F60" s="2" t="str">
        <f>IF(OR(A60="0529_model11", A60="0529_model12",A60="0529_model13",A60="0529_model14",A60="0529_model15",A60="0529_model16",A60="0529_model5",A60="0529_model6",A60="0529_model7",A60="0529_model8",A60="0529_model9", A60="0529_model10"),"X","O")</f>
        <v>O</v>
      </c>
      <c r="G60" s="2" t="str">
        <f>IF(OR(A60="0529_model17", A60="0529_model18",A60="0529_model19",A60="0529_model20",A60="0529_model21",A60="0529_model22",A60="0529_model5",A60="0529_model6",A60="0529_model7",A60="0529_model8",A60="0529_model9", A60="0529_model10"),"X","O")</f>
        <v>O</v>
      </c>
      <c r="H60" s="2">
        <f>IF(OR(A60="0529_model5",A60="0529_model11",A60="0529_model17",A60="0529_model23"),1,IF(OR(A60="0529_model6",A60="0529_model12",A60="0529_model18",A60="0529_model24"),2,IF(OR(A60="0529_model7",A60="0529_model13",A60="0529_model19",A60="0529_model25"),3,IF(OR(A60="0529_model8",A60="0529_model14",A60="0529_model20",A60="0529_model26"),4,IF(OR(A60="0529_model9",A60="0529_model15",A60="0529_model21",A60="0529_model27"),5,IF(OR(A60="0529_model10",A60="0529_model16",A60="0529_model22",A60="0529_model28"),6,))))))</f>
        <v>1</v>
      </c>
      <c r="I60" s="2">
        <f>IF(F60="X", 0, 1)</f>
        <v>1</v>
      </c>
      <c r="J60" s="2">
        <f>IF(G60="X", 0, 1)</f>
        <v>1</v>
      </c>
      <c r="K60" s="2">
        <f>IF(B60="A", 1, 0)</f>
        <v>1</v>
      </c>
      <c r="L60" s="2">
        <v>0.470442933662298</v>
      </c>
      <c r="M60" s="2">
        <v>0.919217902819077</v>
      </c>
      <c r="N60" s="2">
        <v>0.98715934250673099</v>
      </c>
      <c r="O60" s="2">
        <v>0.92294083017873096</v>
      </c>
      <c r="P60" s="2">
        <v>0.84755353577176895</v>
      </c>
      <c r="Q60" s="1"/>
      <c r="R60" s="1"/>
      <c r="S60" s="1"/>
      <c r="T60" s="1"/>
      <c r="U60" s="6"/>
      <c r="V60" s="6"/>
      <c r="W60" s="6"/>
      <c r="X60" s="6"/>
      <c r="Y60" s="1"/>
    </row>
    <row r="61" spans="1:25" x14ac:dyDescent="0.45">
      <c r="A61" s="2" t="s">
        <v>36</v>
      </c>
      <c r="B61" s="2" t="s">
        <v>30</v>
      </c>
      <c r="C61" s="2">
        <v>7</v>
      </c>
      <c r="D61" s="2">
        <v>0.79547727108001698</v>
      </c>
      <c r="E61" s="8">
        <v>0.9375</v>
      </c>
      <c r="F61" s="2" t="str">
        <f>IF(OR(A61="0529_model11", A61="0529_model12",A61="0529_model13",A61="0529_model14",A61="0529_model15",A61="0529_model16",A61="0529_model5",A61="0529_model6",A61="0529_model7",A61="0529_model8",A61="0529_model9", A61="0529_model10"),"X","O")</f>
        <v>X</v>
      </c>
      <c r="G61" s="2" t="str">
        <f>IF(OR(A61="0529_model17", A61="0529_model18",A61="0529_model19",A61="0529_model20",A61="0529_model21",A61="0529_model22",A61="0529_model5",A61="0529_model6",A61="0529_model7",A61="0529_model8",A61="0529_model9", A61="0529_model10"),"X","O")</f>
        <v>X</v>
      </c>
      <c r="H61" s="2">
        <f>IF(OR(A61="0529_model5",A61="0529_model11",A61="0529_model17",A61="0529_model23"),1,IF(OR(A61="0529_model6",A61="0529_model12",A61="0529_model18",A61="0529_model24"),2,IF(OR(A61="0529_model7",A61="0529_model13",A61="0529_model19",A61="0529_model25"),3,IF(OR(A61="0529_model8",A61="0529_model14",A61="0529_model20",A61="0529_model26"),4,IF(OR(A61="0529_model9",A61="0529_model15",A61="0529_model21",A61="0529_model27"),5,IF(OR(A61="0529_model10",A61="0529_model16",A61="0529_model22",A61="0529_model28"),6,))))))</f>
        <v>5</v>
      </c>
      <c r="I61" s="2">
        <f>IF(F61="X", 0, 1)</f>
        <v>0</v>
      </c>
      <c r="J61" s="2">
        <f>IF(G61="X", 0, 1)</f>
        <v>0</v>
      </c>
      <c r="K61" s="2">
        <f>IF(B61="A", 1, 0)</f>
        <v>1</v>
      </c>
      <c r="L61" s="2">
        <v>0.470457890719085</v>
      </c>
      <c r="M61" s="2">
        <v>0.95900589373676104</v>
      </c>
      <c r="N61" s="2">
        <v>0.99454248506432597</v>
      </c>
      <c r="O61" s="2">
        <v>0.91281316077444696</v>
      </c>
      <c r="P61" s="2">
        <v>0.96966203537150997</v>
      </c>
      <c r="Q61" s="1"/>
      <c r="R61" s="1"/>
      <c r="S61" s="1"/>
      <c r="T61" s="1"/>
      <c r="U61" s="6"/>
      <c r="V61" s="6"/>
      <c r="W61" s="6"/>
      <c r="X61" s="6"/>
      <c r="Y61" s="1"/>
    </row>
    <row r="62" spans="1:25" x14ac:dyDescent="0.45">
      <c r="A62" s="2" t="s">
        <v>41</v>
      </c>
      <c r="B62" s="2" t="s">
        <v>30</v>
      </c>
      <c r="C62" s="2">
        <v>7</v>
      </c>
      <c r="D62" s="2">
        <v>0.77672642469406095</v>
      </c>
      <c r="E62" s="8">
        <v>0.92857140302658003</v>
      </c>
      <c r="F62" s="2" t="str">
        <f>IF(OR(A62="0529_model11", A62="0529_model12",A62="0529_model13",A62="0529_model14",A62="0529_model15",A62="0529_model16",A62="0529_model5",A62="0529_model6",A62="0529_model7",A62="0529_model8",A62="0529_model9", A62="0529_model10"),"X","O")</f>
        <v>X</v>
      </c>
      <c r="G62" s="2" t="str">
        <f>IF(OR(A62="0529_model17", A62="0529_model18",A62="0529_model19",A62="0529_model20",A62="0529_model21",A62="0529_model22",A62="0529_model5",A62="0529_model6",A62="0529_model7",A62="0529_model8",A62="0529_model9", A62="0529_model10"),"X","O")</f>
        <v>O</v>
      </c>
      <c r="H62" s="2">
        <f>IF(OR(A62="0529_model5",A62="0529_model11",A62="0529_model17",A62="0529_model23"),1,IF(OR(A62="0529_model6",A62="0529_model12",A62="0529_model18",A62="0529_model24"),2,IF(OR(A62="0529_model7",A62="0529_model13",A62="0529_model19",A62="0529_model25"),3,IF(OR(A62="0529_model8",A62="0529_model14",A62="0529_model20",A62="0529_model26"),4,IF(OR(A62="0529_model9",A62="0529_model15",A62="0529_model21",A62="0529_model27"),5,IF(OR(A62="0529_model10",A62="0529_model16",A62="0529_model22",A62="0529_model28"),6,))))))</f>
        <v>2</v>
      </c>
      <c r="I62" s="2">
        <f>IF(F62="X", 0, 1)</f>
        <v>0</v>
      </c>
      <c r="J62" s="2">
        <f>IF(G62="X", 0, 1)</f>
        <v>1</v>
      </c>
      <c r="K62" s="2">
        <f>IF(B62="A", 1, 0)</f>
        <v>1</v>
      </c>
      <c r="L62" s="2">
        <v>0.47057774045598999</v>
      </c>
      <c r="M62" s="2">
        <v>0.94798984058452995</v>
      </c>
      <c r="N62" s="2">
        <v>0.98858271286412303</v>
      </c>
      <c r="O62" s="2">
        <v>0.91747979114028</v>
      </c>
      <c r="P62" s="2">
        <v>0.93790701774918706</v>
      </c>
      <c r="Q62" s="1"/>
      <c r="R62" s="1"/>
      <c r="S62" s="1"/>
      <c r="T62" s="1"/>
      <c r="U62" s="6"/>
      <c r="V62" s="6"/>
      <c r="W62" s="6"/>
      <c r="X62" s="6"/>
      <c r="Y62" s="1"/>
    </row>
    <row r="63" spans="1:25" x14ac:dyDescent="0.45">
      <c r="A63" s="2" t="s">
        <v>40</v>
      </c>
      <c r="B63" s="2" t="s">
        <v>31</v>
      </c>
      <c r="C63" s="2">
        <v>1</v>
      </c>
      <c r="D63" s="2">
        <v>0.53331601619720403</v>
      </c>
      <c r="E63" s="8">
        <v>0.94235032796859697</v>
      </c>
      <c r="F63" s="2" t="str">
        <f>IF(OR(A63="0529_model11", A63="0529_model12",A63="0529_model13",A63="0529_model14",A63="0529_model15",A63="0529_model16",A63="0529_model5",A63="0529_model6",A63="0529_model7",A63="0529_model8",A63="0529_model9", A63="0529_model10"),"X","O")</f>
        <v>X</v>
      </c>
      <c r="G63" s="2" t="str">
        <f>IF(OR(A63="0529_model17", A63="0529_model18",A63="0529_model19",A63="0529_model20",A63="0529_model21",A63="0529_model22",A63="0529_model5",A63="0529_model6",A63="0529_model7",A63="0529_model8",A63="0529_model9", A63="0529_model10"),"X","O")</f>
        <v>O</v>
      </c>
      <c r="H63" s="2">
        <f>IF(OR(A63="0529_model5",A63="0529_model11",A63="0529_model17",A63="0529_model23"),1,IF(OR(A63="0529_model6",A63="0529_model12",A63="0529_model18",A63="0529_model24"),2,IF(OR(A63="0529_model7",A63="0529_model13",A63="0529_model19",A63="0529_model25"),3,IF(OR(A63="0529_model8",A63="0529_model14",A63="0529_model20",A63="0529_model26"),4,IF(OR(A63="0529_model9",A63="0529_model15",A63="0529_model21",A63="0529_model27"),5,IF(OR(A63="0529_model10",A63="0529_model16",A63="0529_model22",A63="0529_model28"),6,))))))</f>
        <v>1</v>
      </c>
      <c r="I63" s="2">
        <f>IF(F63="X", 0, 1)</f>
        <v>0</v>
      </c>
      <c r="J63" s="2">
        <f>IF(G63="X", 0, 1)</f>
        <v>1</v>
      </c>
      <c r="K63" s="2">
        <f>IF(B63="A", 1, 0)</f>
        <v>0</v>
      </c>
      <c r="L63" s="2">
        <v>0.47064866905352098</v>
      </c>
      <c r="M63" s="2">
        <v>0.95927355786591195</v>
      </c>
      <c r="N63" s="2">
        <v>0.98759702296524399</v>
      </c>
      <c r="O63" s="2">
        <v>0.93162126499999998</v>
      </c>
      <c r="P63" s="2">
        <v>0.95860238551234001</v>
      </c>
      <c r="Q63" s="1"/>
      <c r="R63" s="1"/>
      <c r="S63" s="1"/>
      <c r="T63" s="1"/>
      <c r="U63" s="6"/>
      <c r="V63" s="6"/>
      <c r="W63" s="1"/>
      <c r="X63" s="6"/>
      <c r="Y63" s="1"/>
    </row>
    <row r="64" spans="1:25" x14ac:dyDescent="0.45">
      <c r="A64" s="2" t="s">
        <v>45</v>
      </c>
      <c r="B64" s="2" t="s">
        <v>30</v>
      </c>
      <c r="C64" s="2">
        <v>9</v>
      </c>
      <c r="D64" s="2">
        <v>0.76365965604782104</v>
      </c>
      <c r="E64" s="8">
        <v>0.92617452144622803</v>
      </c>
      <c r="F64" s="2" t="str">
        <f>IF(OR(A64="0529_model11", A64="0529_model12",A64="0529_model13",A64="0529_model14",A64="0529_model15",A64="0529_model16",A64="0529_model5",A64="0529_model6",A64="0529_model7",A64="0529_model8",A64="0529_model9", A64="0529_model10"),"X","O")</f>
        <v>X</v>
      </c>
      <c r="G64" s="2" t="str">
        <f>IF(OR(A64="0529_model17", A64="0529_model18",A64="0529_model19",A64="0529_model20",A64="0529_model21",A64="0529_model22",A64="0529_model5",A64="0529_model6",A64="0529_model7",A64="0529_model8",A64="0529_model9", A64="0529_model10"),"X","O")</f>
        <v>O</v>
      </c>
      <c r="H64" s="2">
        <f>IF(OR(A64="0529_model5",A64="0529_model11",A64="0529_model17",A64="0529_model23"),1,IF(OR(A64="0529_model6",A64="0529_model12",A64="0529_model18",A64="0529_model24"),2,IF(OR(A64="0529_model7",A64="0529_model13",A64="0529_model19",A64="0529_model25"),3,IF(OR(A64="0529_model8",A64="0529_model14",A64="0529_model20",A64="0529_model26"),4,IF(OR(A64="0529_model9",A64="0529_model15",A64="0529_model21",A64="0529_model27"),5,IF(OR(A64="0529_model10",A64="0529_model16",A64="0529_model22",A64="0529_model28"),6,))))))</f>
        <v>6</v>
      </c>
      <c r="I64" s="2">
        <f>IF(F64="X", 0, 1)</f>
        <v>0</v>
      </c>
      <c r="J64" s="2">
        <f>IF(G64="X", 0, 1)</f>
        <v>1</v>
      </c>
      <c r="K64" s="2">
        <f>IF(B64="A", 1, 0)</f>
        <v>1</v>
      </c>
      <c r="L64" s="2">
        <v>0.47118358452252102</v>
      </c>
      <c r="M64" s="2">
        <v>0.95632051526057704</v>
      </c>
      <c r="N64" s="2">
        <v>0.99124657800000004</v>
      </c>
      <c r="O64" s="2">
        <v>0.93783746276035895</v>
      </c>
      <c r="P64" s="2">
        <v>0.9398775046765</v>
      </c>
      <c r="Q64" s="1"/>
      <c r="R64" s="1"/>
      <c r="S64" s="1"/>
      <c r="T64" s="1"/>
      <c r="U64" s="6"/>
      <c r="V64" s="1"/>
      <c r="W64" s="6"/>
      <c r="X64" s="6"/>
      <c r="Y64" s="1"/>
    </row>
    <row r="65" spans="1:25" x14ac:dyDescent="0.45">
      <c r="A65" s="2" t="s">
        <v>48</v>
      </c>
      <c r="B65" s="2" t="s">
        <v>30</v>
      </c>
      <c r="C65" s="2">
        <v>5</v>
      </c>
      <c r="D65" s="2">
        <v>0.88989228010177601</v>
      </c>
      <c r="E65" s="8">
        <v>0.94543427228927601</v>
      </c>
      <c r="F65" s="2" t="str">
        <f>IF(OR(A65="0529_model11", A65="0529_model12",A65="0529_model13",A65="0529_model14",A65="0529_model15",A65="0529_model16",A65="0529_model5",A65="0529_model6",A65="0529_model7",A65="0529_model8",A65="0529_model9", A65="0529_model10"),"X","O")</f>
        <v>O</v>
      </c>
      <c r="G65" s="2" t="str">
        <f>IF(OR(A65="0529_model17", A65="0529_model18",A65="0529_model19",A65="0529_model20",A65="0529_model21",A65="0529_model22",A65="0529_model5",A65="0529_model6",A65="0529_model7",A65="0529_model8",A65="0529_model9", A65="0529_model10"),"X","O")</f>
        <v>X</v>
      </c>
      <c r="H65" s="2">
        <f>IF(OR(A65="0529_model5",A65="0529_model11",A65="0529_model17",A65="0529_model23"),1,IF(OR(A65="0529_model6",A65="0529_model12",A65="0529_model18",A65="0529_model24"),2,IF(OR(A65="0529_model7",A65="0529_model13",A65="0529_model19",A65="0529_model25"),3,IF(OR(A65="0529_model8",A65="0529_model14",A65="0529_model20",A65="0529_model26"),4,IF(OR(A65="0529_model9",A65="0529_model15",A65="0529_model21",A65="0529_model27"),5,IF(OR(A65="0529_model10",A65="0529_model16",A65="0529_model22",A65="0529_model28"),6,))))))</f>
        <v>3</v>
      </c>
      <c r="I65" s="2">
        <f>IF(F65="X", 0, 1)</f>
        <v>1</v>
      </c>
      <c r="J65" s="2">
        <f>IF(G65="X", 0, 1)</f>
        <v>0</v>
      </c>
      <c r="K65" s="2">
        <f>IF(B65="A", 1, 0)</f>
        <v>1</v>
      </c>
      <c r="L65" s="2">
        <v>0.47123981887067601</v>
      </c>
      <c r="M65" s="2">
        <v>0.93593230537495897</v>
      </c>
      <c r="N65" s="2">
        <v>0.99294323214985603</v>
      </c>
      <c r="O65" s="2">
        <v>0.92106120293642701</v>
      </c>
      <c r="P65" s="2">
        <v>0.89379248103859399</v>
      </c>
      <c r="Q65" s="1"/>
      <c r="R65" s="1"/>
      <c r="S65" s="1"/>
      <c r="T65" s="1"/>
      <c r="U65" s="6"/>
      <c r="V65" s="6"/>
      <c r="W65" s="6"/>
      <c r="X65" s="6"/>
      <c r="Y65" s="1"/>
    </row>
    <row r="66" spans="1:25" x14ac:dyDescent="0.45">
      <c r="A66" s="2" t="s">
        <v>29</v>
      </c>
      <c r="B66" s="2" t="s">
        <v>30</v>
      </c>
      <c r="C66" s="2">
        <v>9</v>
      </c>
      <c r="D66" s="2">
        <v>0.62337511777877797</v>
      </c>
      <c r="E66" s="8">
        <v>0.91946309804916304</v>
      </c>
      <c r="F66" s="2" t="str">
        <f>IF(OR(A66="0529_model11", A66="0529_model12",A66="0529_model13",A66="0529_model14",A66="0529_model15",A66="0529_model16",A66="0529_model5",A66="0529_model6",A66="0529_model7",A66="0529_model8",A66="0529_model9", A66="0529_model10"),"X","O")</f>
        <v>X</v>
      </c>
      <c r="G66" s="2" t="str">
        <f>IF(OR(A66="0529_model17", A66="0529_model18",A66="0529_model19",A66="0529_model20",A66="0529_model21",A66="0529_model22",A66="0529_model5",A66="0529_model6",A66="0529_model7",A66="0529_model8",A66="0529_model9", A66="0529_model10"),"X","O")</f>
        <v>X</v>
      </c>
      <c r="H66" s="2">
        <f>IF(OR(A66="0529_model5",A66="0529_model11",A66="0529_model17",A66="0529_model23"),1,IF(OR(A66="0529_model6",A66="0529_model12",A66="0529_model18",A66="0529_model24"),2,IF(OR(A66="0529_model7",A66="0529_model13",A66="0529_model19",A66="0529_model25"),3,IF(OR(A66="0529_model8",A66="0529_model14",A66="0529_model20",A66="0529_model26"),4,IF(OR(A66="0529_model9",A66="0529_model15",A66="0529_model21",A66="0529_model27"),5,IF(OR(A66="0529_model10",A66="0529_model16",A66="0529_model22",A66="0529_model28"),6,))))))</f>
        <v>6</v>
      </c>
      <c r="I66" s="2">
        <f>IF(F66="X", 0, 1)</f>
        <v>0</v>
      </c>
      <c r="J66" s="2">
        <f>IF(G66="X", 0, 1)</f>
        <v>0</v>
      </c>
      <c r="K66" s="2">
        <f>IF(B66="A", 1, 0)</f>
        <v>1</v>
      </c>
      <c r="L66" s="2">
        <v>0.47139264902626099</v>
      </c>
      <c r="M66" s="2">
        <v>0.95576404325143005</v>
      </c>
      <c r="N66" s="2">
        <v>0.98298976418601103</v>
      </c>
      <c r="O66" s="2">
        <v>0.927184908956311</v>
      </c>
      <c r="P66" s="2">
        <v>0.95711745661196801</v>
      </c>
      <c r="Q66" s="1"/>
      <c r="R66" s="1"/>
      <c r="S66" s="1"/>
      <c r="T66" s="1"/>
      <c r="U66" s="6"/>
      <c r="V66" s="6"/>
      <c r="W66" s="6"/>
      <c r="X66" s="6"/>
      <c r="Y66" s="1"/>
    </row>
    <row r="67" spans="1:25" x14ac:dyDescent="0.45">
      <c r="A67" s="2" t="s">
        <v>51</v>
      </c>
      <c r="B67" s="2" t="s">
        <v>30</v>
      </c>
      <c r="C67" s="2">
        <v>1</v>
      </c>
      <c r="D67" s="2">
        <v>0.58923858404159501</v>
      </c>
      <c r="E67" s="8">
        <v>0.88691794872283902</v>
      </c>
      <c r="F67" s="2" t="str">
        <f>IF(OR(A67="0529_model11", A67="0529_model12",A67="0529_model13",A67="0529_model14",A67="0529_model15",A67="0529_model16",A67="0529_model5",A67="0529_model6",A67="0529_model7",A67="0529_model8",A67="0529_model9", A67="0529_model10"),"X","O")</f>
        <v>O</v>
      </c>
      <c r="G67" s="2" t="str">
        <f>IF(OR(A67="0529_model17", A67="0529_model18",A67="0529_model19",A67="0529_model20",A67="0529_model21",A67="0529_model22",A67="0529_model5",A67="0529_model6",A67="0529_model7",A67="0529_model8",A67="0529_model9", A67="0529_model10"),"X","O")</f>
        <v>X</v>
      </c>
      <c r="H67" s="2">
        <f>IF(OR(A67="0529_model5",A67="0529_model11",A67="0529_model17",A67="0529_model23"),1,IF(OR(A67="0529_model6",A67="0529_model12",A67="0529_model18",A67="0529_model24"),2,IF(OR(A67="0529_model7",A67="0529_model13",A67="0529_model19",A67="0529_model25"),3,IF(OR(A67="0529_model8",A67="0529_model14",A67="0529_model20",A67="0529_model26"),4,IF(OR(A67="0529_model9",A67="0529_model15",A67="0529_model21",A67="0529_model27"),5,IF(OR(A67="0529_model10",A67="0529_model16",A67="0529_model22",A67="0529_model28"),6,))))))</f>
        <v>6</v>
      </c>
      <c r="I67" s="2">
        <f>IF(F67="X", 0, 1)</f>
        <v>1</v>
      </c>
      <c r="J67" s="2">
        <f>IF(G67="X", 0, 1)</f>
        <v>0</v>
      </c>
      <c r="K67" s="2">
        <f>IF(B67="A", 1, 0)</f>
        <v>1</v>
      </c>
      <c r="L67" s="2">
        <v>0.47214079518032998</v>
      </c>
      <c r="M67" s="2">
        <v>0.95643831205470398</v>
      </c>
      <c r="N67" s="2">
        <v>0.99254938861170094</v>
      </c>
      <c r="O67" s="2">
        <v>0.93409591667073799</v>
      </c>
      <c r="P67" s="2">
        <v>0.94266963088167299</v>
      </c>
      <c r="Q67" s="1"/>
      <c r="R67" s="1"/>
      <c r="S67" s="1"/>
      <c r="T67" s="1"/>
      <c r="U67" s="6"/>
      <c r="V67" s="6"/>
      <c r="W67" s="6"/>
      <c r="X67" s="6"/>
      <c r="Y67" s="1"/>
    </row>
    <row r="68" spans="1:25" x14ac:dyDescent="0.45">
      <c r="A68" s="2" t="s">
        <v>36</v>
      </c>
      <c r="B68" s="2" t="s">
        <v>30</v>
      </c>
      <c r="C68" s="2">
        <v>9</v>
      </c>
      <c r="D68" s="2">
        <v>0.70276200771331698</v>
      </c>
      <c r="E68" s="8">
        <v>0.91722595691680897</v>
      </c>
      <c r="F68" s="2" t="str">
        <f>IF(OR(A68="0529_model11", A68="0529_model12",A68="0529_model13",A68="0529_model14",A68="0529_model15",A68="0529_model16",A68="0529_model5",A68="0529_model6",A68="0529_model7",A68="0529_model8",A68="0529_model9", A68="0529_model10"),"X","O")</f>
        <v>X</v>
      </c>
      <c r="G68" s="2" t="str">
        <f>IF(OR(A68="0529_model17", A68="0529_model18",A68="0529_model19",A68="0529_model20",A68="0529_model21",A68="0529_model22",A68="0529_model5",A68="0529_model6",A68="0529_model7",A68="0529_model8",A68="0529_model9", A68="0529_model10"),"X","O")</f>
        <v>X</v>
      </c>
      <c r="H68" s="2">
        <f>IF(OR(A68="0529_model5",A68="0529_model11",A68="0529_model17",A68="0529_model23"),1,IF(OR(A68="0529_model6",A68="0529_model12",A68="0529_model18",A68="0529_model24"),2,IF(OR(A68="0529_model7",A68="0529_model13",A68="0529_model19",A68="0529_model25"),3,IF(OR(A68="0529_model8",A68="0529_model14",A68="0529_model20",A68="0529_model26"),4,IF(OR(A68="0529_model9",A68="0529_model15",A68="0529_model21",A68="0529_model27"),5,IF(OR(A68="0529_model10",A68="0529_model16",A68="0529_model22",A68="0529_model28"),6,))))))</f>
        <v>5</v>
      </c>
      <c r="I68" s="2">
        <f>IF(F68="X", 0, 1)</f>
        <v>0</v>
      </c>
      <c r="J68" s="2">
        <f>IF(G68="X", 0, 1)</f>
        <v>0</v>
      </c>
      <c r="K68" s="2">
        <f>IF(B68="A", 1, 0)</f>
        <v>1</v>
      </c>
      <c r="L68" s="2">
        <v>0.472313387542239</v>
      </c>
      <c r="M68" s="2">
        <v>0.95402704514653902</v>
      </c>
      <c r="N68" s="2">
        <v>0.98783340797391805</v>
      </c>
      <c r="O68" s="2">
        <v>0.94002333338107202</v>
      </c>
      <c r="P68" s="2">
        <v>0.93422439408462798</v>
      </c>
      <c r="Q68" s="1"/>
      <c r="R68" s="1"/>
      <c r="S68" s="1"/>
      <c r="T68" s="1"/>
      <c r="U68" s="6"/>
      <c r="V68" s="6"/>
      <c r="W68" s="6"/>
      <c r="X68" s="6"/>
      <c r="Y68" s="1"/>
    </row>
    <row r="69" spans="1:25" x14ac:dyDescent="0.45">
      <c r="A69" s="2" t="s">
        <v>45</v>
      </c>
      <c r="B69" s="2" t="s">
        <v>30</v>
      </c>
      <c r="C69" s="2">
        <v>11</v>
      </c>
      <c r="D69" s="2">
        <v>0.82808864116668701</v>
      </c>
      <c r="E69" s="8">
        <v>0.91591930389404297</v>
      </c>
      <c r="F69" s="2" t="str">
        <f>IF(OR(A69="0529_model11", A69="0529_model12",A69="0529_model13",A69="0529_model14",A69="0529_model15",A69="0529_model16",A69="0529_model5",A69="0529_model6",A69="0529_model7",A69="0529_model8",A69="0529_model9", A69="0529_model10"),"X","O")</f>
        <v>X</v>
      </c>
      <c r="G69" s="2" t="str">
        <f>IF(OR(A69="0529_model17", A69="0529_model18",A69="0529_model19",A69="0529_model20",A69="0529_model21",A69="0529_model22",A69="0529_model5",A69="0529_model6",A69="0529_model7",A69="0529_model8",A69="0529_model9", A69="0529_model10"),"X","O")</f>
        <v>O</v>
      </c>
      <c r="H69" s="2">
        <f>IF(OR(A69="0529_model5",A69="0529_model11",A69="0529_model17",A69="0529_model23"),1,IF(OR(A69="0529_model6",A69="0529_model12",A69="0529_model18",A69="0529_model24"),2,IF(OR(A69="0529_model7",A69="0529_model13",A69="0529_model19",A69="0529_model25"),3,IF(OR(A69="0529_model8",A69="0529_model14",A69="0529_model20",A69="0529_model26"),4,IF(OR(A69="0529_model9",A69="0529_model15",A69="0529_model21",A69="0529_model27"),5,IF(OR(A69="0529_model10",A69="0529_model16",A69="0529_model22",A69="0529_model28"),6,))))))</f>
        <v>6</v>
      </c>
      <c r="I69" s="2">
        <f>IF(F69="X", 0, 1)</f>
        <v>0</v>
      </c>
      <c r="J69" s="2">
        <f>IF(G69="X", 0, 1)</f>
        <v>1</v>
      </c>
      <c r="K69" s="2">
        <f>IF(B69="A", 1, 0)</f>
        <v>1</v>
      </c>
      <c r="L69" s="2">
        <v>0.47262165561810698</v>
      </c>
      <c r="M69" s="2">
        <v>0.95023510741243999</v>
      </c>
      <c r="N69" s="2">
        <v>0.99115628386198895</v>
      </c>
      <c r="O69" s="2">
        <v>0.91734025784031203</v>
      </c>
      <c r="P69" s="2">
        <v>0.942208780535019</v>
      </c>
      <c r="Q69" s="1"/>
      <c r="R69" s="1"/>
      <c r="S69" s="1"/>
      <c r="T69" s="1"/>
      <c r="U69" s="6"/>
      <c r="V69" s="6"/>
      <c r="W69" s="6"/>
      <c r="X69" s="6"/>
      <c r="Y69" s="1"/>
    </row>
    <row r="70" spans="1:25" x14ac:dyDescent="0.45">
      <c r="A70" s="2" t="s">
        <v>36</v>
      </c>
      <c r="B70" s="2" t="s">
        <v>30</v>
      </c>
      <c r="C70" s="2">
        <v>11</v>
      </c>
      <c r="D70" s="2">
        <v>0.78372848033904996</v>
      </c>
      <c r="E70" s="8">
        <v>0.924887895584106</v>
      </c>
      <c r="F70" s="2" t="str">
        <f>IF(OR(A70="0529_model11", A70="0529_model12",A70="0529_model13",A70="0529_model14",A70="0529_model15",A70="0529_model16",A70="0529_model5",A70="0529_model6",A70="0529_model7",A70="0529_model8",A70="0529_model9", A70="0529_model10"),"X","O")</f>
        <v>X</v>
      </c>
      <c r="G70" s="2" t="str">
        <f>IF(OR(A70="0529_model17", A70="0529_model18",A70="0529_model19",A70="0529_model20",A70="0529_model21",A70="0529_model22",A70="0529_model5",A70="0529_model6",A70="0529_model7",A70="0529_model8",A70="0529_model9", A70="0529_model10"),"X","O")</f>
        <v>X</v>
      </c>
      <c r="H70" s="2">
        <f>IF(OR(A70="0529_model5",A70="0529_model11",A70="0529_model17",A70="0529_model23"),1,IF(OR(A70="0529_model6",A70="0529_model12",A70="0529_model18",A70="0529_model24"),2,IF(OR(A70="0529_model7",A70="0529_model13",A70="0529_model19",A70="0529_model25"),3,IF(OR(A70="0529_model8",A70="0529_model14",A70="0529_model20",A70="0529_model26"),4,IF(OR(A70="0529_model9",A70="0529_model15",A70="0529_model21",A70="0529_model27"),5,IF(OR(A70="0529_model10",A70="0529_model16",A70="0529_model22",A70="0529_model28"),6,))))))</f>
        <v>5</v>
      </c>
      <c r="I70" s="2">
        <f>IF(F70="X", 0, 1)</f>
        <v>0</v>
      </c>
      <c r="J70" s="2">
        <f>IF(G70="X", 0, 1)</f>
        <v>0</v>
      </c>
      <c r="K70" s="2">
        <f>IF(B70="A", 1, 0)</f>
        <v>1</v>
      </c>
      <c r="L70" s="2">
        <v>0.47291264295982799</v>
      </c>
      <c r="M70" s="2">
        <v>0.96627654989302503</v>
      </c>
      <c r="N70" s="2">
        <v>0.98430142099999995</v>
      </c>
      <c r="O70" s="2">
        <v>0.94303805009324704</v>
      </c>
      <c r="P70" s="2">
        <v>0.97149017815323901</v>
      </c>
      <c r="Q70" s="1"/>
      <c r="R70" s="1"/>
      <c r="S70" s="1"/>
      <c r="T70" s="1"/>
      <c r="U70" s="6"/>
      <c r="V70" s="1"/>
      <c r="W70" s="6"/>
      <c r="X70" s="6"/>
      <c r="Y70" s="1"/>
    </row>
    <row r="71" spans="1:25" x14ac:dyDescent="0.45">
      <c r="A71" s="2" t="s">
        <v>55</v>
      </c>
      <c r="B71" s="2" t="s">
        <v>30</v>
      </c>
      <c r="C71" s="2">
        <v>1</v>
      </c>
      <c r="D71" s="2">
        <v>0.73456180095672596</v>
      </c>
      <c r="E71" s="8">
        <v>0.94124168157577504</v>
      </c>
      <c r="F71" s="2" t="str">
        <f>IF(OR(A71="0529_model11", A71="0529_model12",A71="0529_model13",A71="0529_model14",A71="0529_model15",A71="0529_model16",A71="0529_model5",A71="0529_model6",A71="0529_model7",A71="0529_model8",A71="0529_model9", A71="0529_model10"),"X","O")</f>
        <v>O</v>
      </c>
      <c r="G71" s="2" t="str">
        <f>IF(OR(A71="0529_model17", A71="0529_model18",A71="0529_model19",A71="0529_model20",A71="0529_model21",A71="0529_model22",A71="0529_model5",A71="0529_model6",A71="0529_model7",A71="0529_model8",A71="0529_model9", A71="0529_model10"),"X","O")</f>
        <v>O</v>
      </c>
      <c r="H71" s="2">
        <f>IF(OR(A71="0529_model5",A71="0529_model11",A71="0529_model17",A71="0529_model23"),1,IF(OR(A71="0529_model6",A71="0529_model12",A71="0529_model18",A71="0529_model24"),2,IF(OR(A71="0529_model7",A71="0529_model13",A71="0529_model19",A71="0529_model25"),3,IF(OR(A71="0529_model8",A71="0529_model14",A71="0529_model20",A71="0529_model26"),4,IF(OR(A71="0529_model9",A71="0529_model15",A71="0529_model21",A71="0529_model27"),5,IF(OR(A71="0529_model10",A71="0529_model16",A71="0529_model22",A71="0529_model28"),6,))))))</f>
        <v>4</v>
      </c>
      <c r="I71" s="2">
        <f>IF(F71="X", 0, 1)</f>
        <v>1</v>
      </c>
      <c r="J71" s="2">
        <f>IF(G71="X", 0, 1)</f>
        <v>1</v>
      </c>
      <c r="K71" s="2">
        <f>IF(B71="A", 1, 0)</f>
        <v>1</v>
      </c>
      <c r="L71" s="2">
        <v>0.47347110145850402</v>
      </c>
      <c r="M71" s="2">
        <v>0.93747928793725799</v>
      </c>
      <c r="N71" s="2">
        <v>0.98678909101598</v>
      </c>
      <c r="O71" s="2">
        <v>0.91985947823645997</v>
      </c>
      <c r="P71" s="2">
        <v>0.90578929455933299</v>
      </c>
      <c r="Q71" s="1"/>
      <c r="R71" s="1"/>
      <c r="S71" s="1"/>
      <c r="T71" s="1"/>
      <c r="U71" s="6"/>
      <c r="V71" s="6"/>
      <c r="W71" s="6"/>
      <c r="X71" s="6"/>
      <c r="Y71" s="1"/>
    </row>
    <row r="72" spans="1:25" x14ac:dyDescent="0.45">
      <c r="A72" s="2" t="s">
        <v>45</v>
      </c>
      <c r="B72" s="2" t="s">
        <v>31</v>
      </c>
      <c r="C72" s="2">
        <v>1</v>
      </c>
      <c r="D72" s="2">
        <v>0.47070991992950401</v>
      </c>
      <c r="E72" s="8">
        <v>0.90243899822235096</v>
      </c>
      <c r="F72" s="2" t="str">
        <f>IF(OR(A72="0529_model11", A72="0529_model12",A72="0529_model13",A72="0529_model14",A72="0529_model15",A72="0529_model16",A72="0529_model5",A72="0529_model6",A72="0529_model7",A72="0529_model8",A72="0529_model9", A72="0529_model10"),"X","O")</f>
        <v>X</v>
      </c>
      <c r="G72" s="2" t="str">
        <f>IF(OR(A72="0529_model17", A72="0529_model18",A72="0529_model19",A72="0529_model20",A72="0529_model21",A72="0529_model22",A72="0529_model5",A72="0529_model6",A72="0529_model7",A72="0529_model8",A72="0529_model9", A72="0529_model10"),"X","O")</f>
        <v>O</v>
      </c>
      <c r="H72" s="2">
        <f>IF(OR(A72="0529_model5",A72="0529_model11",A72="0529_model17",A72="0529_model23"),1,IF(OR(A72="0529_model6",A72="0529_model12",A72="0529_model18",A72="0529_model24"),2,IF(OR(A72="0529_model7",A72="0529_model13",A72="0529_model19",A72="0529_model25"),3,IF(OR(A72="0529_model8",A72="0529_model14",A72="0529_model20",A72="0529_model26"),4,IF(OR(A72="0529_model9",A72="0529_model15",A72="0529_model21",A72="0529_model27"),5,IF(OR(A72="0529_model10",A72="0529_model16",A72="0529_model22",A72="0529_model28"),6,))))))</f>
        <v>6</v>
      </c>
      <c r="I72" s="2">
        <f>IF(F72="X", 0, 1)</f>
        <v>0</v>
      </c>
      <c r="J72" s="2">
        <f>IF(G72="X", 0, 1)</f>
        <v>1</v>
      </c>
      <c r="K72" s="2">
        <f>IF(B72="A", 1, 0)</f>
        <v>0</v>
      </c>
      <c r="L72" s="2">
        <v>0.47388431326988201</v>
      </c>
      <c r="M72" s="2">
        <v>0.971038098678776</v>
      </c>
      <c r="N72" s="2">
        <v>0.99109568049236796</v>
      </c>
      <c r="O72" s="2">
        <v>0.96351877473699699</v>
      </c>
      <c r="P72" s="2">
        <v>0.95849984080696404</v>
      </c>
      <c r="Q72" s="1"/>
      <c r="R72" s="1"/>
      <c r="S72" s="1"/>
      <c r="T72" s="1"/>
      <c r="U72" s="6"/>
      <c r="V72" s="6"/>
      <c r="W72" s="6"/>
      <c r="X72" s="6"/>
      <c r="Y72" s="1"/>
    </row>
    <row r="73" spans="1:25" x14ac:dyDescent="0.45">
      <c r="A73" s="2" t="s">
        <v>51</v>
      </c>
      <c r="B73" s="2" t="s">
        <v>30</v>
      </c>
      <c r="C73" s="2">
        <v>3</v>
      </c>
      <c r="D73" s="2">
        <v>0.44365978240966703</v>
      </c>
      <c r="E73" s="8">
        <v>0.94999998807907104</v>
      </c>
      <c r="F73" s="2" t="str">
        <f>IF(OR(A73="0529_model11", A73="0529_model12",A73="0529_model13",A73="0529_model14",A73="0529_model15",A73="0529_model16",A73="0529_model5",A73="0529_model6",A73="0529_model7",A73="0529_model8",A73="0529_model9", A73="0529_model10"),"X","O")</f>
        <v>O</v>
      </c>
      <c r="G73" s="2" t="str">
        <f>IF(OR(A73="0529_model17", A73="0529_model18",A73="0529_model19",A73="0529_model20",A73="0529_model21",A73="0529_model22",A73="0529_model5",A73="0529_model6",A73="0529_model7",A73="0529_model8",A73="0529_model9", A73="0529_model10"),"X","O")</f>
        <v>X</v>
      </c>
      <c r="H73" s="2">
        <f>IF(OR(A73="0529_model5",A73="0529_model11",A73="0529_model17",A73="0529_model23"),1,IF(OR(A73="0529_model6",A73="0529_model12",A73="0529_model18",A73="0529_model24"),2,IF(OR(A73="0529_model7",A73="0529_model13",A73="0529_model19",A73="0529_model25"),3,IF(OR(A73="0529_model8",A73="0529_model14",A73="0529_model20",A73="0529_model26"),4,IF(OR(A73="0529_model9",A73="0529_model15",A73="0529_model21",A73="0529_model27"),5,IF(OR(A73="0529_model10",A73="0529_model16",A73="0529_model22",A73="0529_model28"),6,))))))</f>
        <v>6</v>
      </c>
      <c r="I73" s="2">
        <f>IF(F73="X", 0, 1)</f>
        <v>1</v>
      </c>
      <c r="J73" s="2">
        <f>IF(G73="X", 0, 1)</f>
        <v>0</v>
      </c>
      <c r="K73" s="2">
        <f>IF(B73="A", 1, 0)</f>
        <v>1</v>
      </c>
      <c r="L73" s="2">
        <v>0.47424697405953498</v>
      </c>
      <c r="M73" s="2">
        <v>0.90941366434959403</v>
      </c>
      <c r="N73" s="2">
        <v>0.97380618015823694</v>
      </c>
      <c r="O73" s="2">
        <v>0.88757086069177704</v>
      </c>
      <c r="P73" s="2">
        <v>0.86686395219876899</v>
      </c>
      <c r="Q73" s="1"/>
      <c r="R73" s="1"/>
      <c r="S73" s="1"/>
      <c r="T73" s="1"/>
      <c r="U73" s="6"/>
      <c r="V73" s="6"/>
      <c r="W73" s="6"/>
      <c r="X73" s="6"/>
      <c r="Y73" s="1"/>
    </row>
    <row r="74" spans="1:25" x14ac:dyDescent="0.45">
      <c r="A74" s="2" t="s">
        <v>32</v>
      </c>
      <c r="B74" s="2" t="s">
        <v>30</v>
      </c>
      <c r="C74" s="2">
        <v>9</v>
      </c>
      <c r="D74" s="2">
        <v>1.11608350276947</v>
      </c>
      <c r="E74" s="8">
        <v>0.93288588523864702</v>
      </c>
      <c r="F74" s="2" t="str">
        <f>IF(OR(A74="0529_model11", A74="0529_model12",A74="0529_model13",A74="0529_model14",A74="0529_model15",A74="0529_model16",A74="0529_model5",A74="0529_model6",A74="0529_model7",A74="0529_model8",A74="0529_model9", A74="0529_model10"),"X","O")</f>
        <v>X</v>
      </c>
      <c r="G74" s="2" t="str">
        <f>IF(OR(A74="0529_model17", A74="0529_model18",A74="0529_model19",A74="0529_model20",A74="0529_model21",A74="0529_model22",A74="0529_model5",A74="0529_model6",A74="0529_model7",A74="0529_model8",A74="0529_model9", A74="0529_model10"),"X","O")</f>
        <v>X</v>
      </c>
      <c r="H74" s="2">
        <f>IF(OR(A74="0529_model5",A74="0529_model11",A74="0529_model17",A74="0529_model23"),1,IF(OR(A74="0529_model6",A74="0529_model12",A74="0529_model18",A74="0529_model24"),2,IF(OR(A74="0529_model7",A74="0529_model13",A74="0529_model19",A74="0529_model25"),3,IF(OR(A74="0529_model8",A74="0529_model14",A74="0529_model20",A74="0529_model26"),4,IF(OR(A74="0529_model9",A74="0529_model15",A74="0529_model21",A74="0529_model27"),5,IF(OR(A74="0529_model10",A74="0529_model16",A74="0529_model22",A74="0529_model28"),6,))))))</f>
        <v>1</v>
      </c>
      <c r="I74" s="2">
        <f>IF(F74="X", 0, 1)</f>
        <v>0</v>
      </c>
      <c r="J74" s="2">
        <f>IF(G74="X", 0, 1)</f>
        <v>0</v>
      </c>
      <c r="K74" s="2">
        <f>IF(B74="A", 1, 0)</f>
        <v>1</v>
      </c>
      <c r="L74" s="2">
        <v>0.47453573036194002</v>
      </c>
      <c r="M74" s="2">
        <v>0.94429497150074704</v>
      </c>
      <c r="N74" s="2">
        <v>0.97858314544620895</v>
      </c>
      <c r="O74" s="2">
        <v>0.90884696505241902</v>
      </c>
      <c r="P74" s="2">
        <v>0.94545480400361304</v>
      </c>
      <c r="Q74" s="1"/>
      <c r="R74" s="1"/>
      <c r="S74" s="1"/>
      <c r="T74" s="1"/>
      <c r="U74" s="6"/>
      <c r="V74" s="6"/>
      <c r="W74" s="6"/>
      <c r="X74" s="6"/>
      <c r="Y74" s="1"/>
    </row>
    <row r="75" spans="1:25" x14ac:dyDescent="0.45">
      <c r="A75" s="2" t="s">
        <v>34</v>
      </c>
      <c r="B75" s="2" t="s">
        <v>30</v>
      </c>
      <c r="C75" s="2">
        <v>7</v>
      </c>
      <c r="D75" s="2">
        <v>1.0280300378799401</v>
      </c>
      <c r="E75" s="8">
        <v>0.92745536565780595</v>
      </c>
      <c r="F75" s="2" t="str">
        <f>IF(OR(A75="0529_model11", A75="0529_model12",A75="0529_model13",A75="0529_model14",A75="0529_model15",A75="0529_model16",A75="0529_model5",A75="0529_model6",A75="0529_model7",A75="0529_model8",A75="0529_model9", A75="0529_model10"),"X","O")</f>
        <v>X</v>
      </c>
      <c r="G75" s="2" t="str">
        <f>IF(OR(A75="0529_model17", A75="0529_model18",A75="0529_model19",A75="0529_model20",A75="0529_model21",A75="0529_model22",A75="0529_model5",A75="0529_model6",A75="0529_model7",A75="0529_model8",A75="0529_model9", A75="0529_model10"),"X","O")</f>
        <v>X</v>
      </c>
      <c r="H75" s="2">
        <f>IF(OR(A75="0529_model5",A75="0529_model11",A75="0529_model17",A75="0529_model23"),1,IF(OR(A75="0529_model6",A75="0529_model12",A75="0529_model18",A75="0529_model24"),2,IF(OR(A75="0529_model7",A75="0529_model13",A75="0529_model19",A75="0529_model25"),3,IF(OR(A75="0529_model8",A75="0529_model14",A75="0529_model20",A75="0529_model26"),4,IF(OR(A75="0529_model9",A75="0529_model15",A75="0529_model21",A75="0529_model27"),5,IF(OR(A75="0529_model10",A75="0529_model16",A75="0529_model22",A75="0529_model28"),6,))))))</f>
        <v>3</v>
      </c>
      <c r="I75" s="2">
        <f>IF(F75="X", 0, 1)</f>
        <v>0</v>
      </c>
      <c r="J75" s="2">
        <f>IF(G75="X", 0, 1)</f>
        <v>0</v>
      </c>
      <c r="K75" s="2">
        <f>IF(B75="A", 1, 0)</f>
        <v>1</v>
      </c>
      <c r="L75" s="2">
        <v>0.47466564746719397</v>
      </c>
      <c r="M75" s="2">
        <v>0.93337622817696897</v>
      </c>
      <c r="N75" s="2">
        <v>0.98659062546577603</v>
      </c>
      <c r="O75" s="2">
        <v>0.93306902992098495</v>
      </c>
      <c r="P75" s="2">
        <v>0.88046902914414604</v>
      </c>
      <c r="Q75" s="1"/>
      <c r="R75" s="1"/>
      <c r="S75" s="1"/>
      <c r="T75" s="1"/>
      <c r="U75" s="6"/>
      <c r="V75" s="6"/>
      <c r="W75" s="6"/>
      <c r="X75" s="6"/>
      <c r="Y75" s="1"/>
    </row>
    <row r="76" spans="1:25" x14ac:dyDescent="0.45">
      <c r="A76" s="2" t="s">
        <v>55</v>
      </c>
      <c r="B76" s="2" t="s">
        <v>30</v>
      </c>
      <c r="C76" s="2">
        <v>3</v>
      </c>
      <c r="D76" s="2">
        <v>0.98313814401626598</v>
      </c>
      <c r="E76" s="8">
        <v>0.91222220659255904</v>
      </c>
      <c r="F76" s="2" t="str">
        <f>IF(OR(A76="0529_model11", A76="0529_model12",A76="0529_model13",A76="0529_model14",A76="0529_model15",A76="0529_model16",A76="0529_model5",A76="0529_model6",A76="0529_model7",A76="0529_model8",A76="0529_model9", A76="0529_model10"),"X","O")</f>
        <v>O</v>
      </c>
      <c r="G76" s="2" t="str">
        <f>IF(OR(A76="0529_model17", A76="0529_model18",A76="0529_model19",A76="0529_model20",A76="0529_model21",A76="0529_model22",A76="0529_model5",A76="0529_model6",A76="0529_model7",A76="0529_model8",A76="0529_model9", A76="0529_model10"),"X","O")</f>
        <v>O</v>
      </c>
      <c r="H76" s="2">
        <f>IF(OR(A76="0529_model5",A76="0529_model11",A76="0529_model17",A76="0529_model23"),1,IF(OR(A76="0529_model6",A76="0529_model12",A76="0529_model18",A76="0529_model24"),2,IF(OR(A76="0529_model7",A76="0529_model13",A76="0529_model19",A76="0529_model25"),3,IF(OR(A76="0529_model8",A76="0529_model14",A76="0529_model20",A76="0529_model26"),4,IF(OR(A76="0529_model9",A76="0529_model15",A76="0529_model21",A76="0529_model27"),5,IF(OR(A76="0529_model10",A76="0529_model16",A76="0529_model22",A76="0529_model28"),6,))))))</f>
        <v>4</v>
      </c>
      <c r="I76" s="2">
        <f>IF(F76="X", 0, 1)</f>
        <v>1</v>
      </c>
      <c r="J76" s="2">
        <f>IF(G76="X", 0, 1)</f>
        <v>1</v>
      </c>
      <c r="K76" s="2">
        <f>IF(B76="A", 1, 0)</f>
        <v>1</v>
      </c>
      <c r="L76" s="2">
        <v>0.47468611544643402</v>
      </c>
      <c r="M76" s="2">
        <v>0.93474796424086204</v>
      </c>
      <c r="N76" s="2">
        <v>0.98825052062778296</v>
      </c>
      <c r="O76" s="2">
        <v>0.914295231951881</v>
      </c>
      <c r="P76" s="2">
        <v>0.90169814014292105</v>
      </c>
      <c r="Q76" s="1"/>
      <c r="R76" s="1"/>
      <c r="S76" s="1"/>
      <c r="T76" s="1"/>
      <c r="U76" s="6"/>
      <c r="V76" s="6"/>
      <c r="W76" s="6"/>
      <c r="X76" s="6"/>
      <c r="Y76" s="1"/>
    </row>
    <row r="77" spans="1:25" x14ac:dyDescent="0.45">
      <c r="A77" s="2" t="s">
        <v>41</v>
      </c>
      <c r="B77" s="2" t="s">
        <v>30</v>
      </c>
      <c r="C77" s="2">
        <v>9</v>
      </c>
      <c r="D77" s="2">
        <v>0.70920735597610396</v>
      </c>
      <c r="E77" s="8">
        <v>0.93400448560714699</v>
      </c>
      <c r="F77" s="2" t="str">
        <f>IF(OR(A77="0529_model11", A77="0529_model12",A77="0529_model13",A77="0529_model14",A77="0529_model15",A77="0529_model16",A77="0529_model5",A77="0529_model6",A77="0529_model7",A77="0529_model8",A77="0529_model9", A77="0529_model10"),"X","O")</f>
        <v>X</v>
      </c>
      <c r="G77" s="2" t="str">
        <f>IF(OR(A77="0529_model17", A77="0529_model18",A77="0529_model19",A77="0529_model20",A77="0529_model21",A77="0529_model22",A77="0529_model5",A77="0529_model6",A77="0529_model7",A77="0529_model8",A77="0529_model9", A77="0529_model10"),"X","O")</f>
        <v>O</v>
      </c>
      <c r="H77" s="2">
        <f>IF(OR(A77="0529_model5",A77="0529_model11",A77="0529_model17",A77="0529_model23"),1,IF(OR(A77="0529_model6",A77="0529_model12",A77="0529_model18",A77="0529_model24"),2,IF(OR(A77="0529_model7",A77="0529_model13",A77="0529_model19",A77="0529_model25"),3,IF(OR(A77="0529_model8",A77="0529_model14",A77="0529_model20",A77="0529_model26"),4,IF(OR(A77="0529_model9",A77="0529_model15",A77="0529_model21",A77="0529_model27"),5,IF(OR(A77="0529_model10",A77="0529_model16",A77="0529_model22",A77="0529_model28"),6,))))))</f>
        <v>2</v>
      </c>
      <c r="I77" s="2">
        <f>IF(F77="X", 0, 1)</f>
        <v>0</v>
      </c>
      <c r="J77" s="2">
        <f>IF(G77="X", 0, 1)</f>
        <v>1</v>
      </c>
      <c r="K77" s="2">
        <f>IF(B77="A", 1, 0)</f>
        <v>1</v>
      </c>
      <c r="L77" s="2">
        <v>0.47489506788226599</v>
      </c>
      <c r="M77" s="2">
        <v>0.93937367400000005</v>
      </c>
      <c r="N77" s="2">
        <v>0.98931443389138796</v>
      </c>
      <c r="O77" s="2">
        <v>0.94358273003555504</v>
      </c>
      <c r="P77" s="2">
        <v>0.88522385707557405</v>
      </c>
      <c r="Q77" s="1"/>
      <c r="R77" s="1"/>
      <c r="S77" s="1"/>
      <c r="T77" s="1"/>
      <c r="U77" s="1"/>
      <c r="V77" s="6"/>
      <c r="W77" s="6"/>
      <c r="X77" s="6"/>
      <c r="Y77" s="1"/>
    </row>
    <row r="78" spans="1:25" x14ac:dyDescent="0.45">
      <c r="A78" s="2" t="s">
        <v>35</v>
      </c>
      <c r="B78" s="2" t="s">
        <v>30</v>
      </c>
      <c r="C78" s="2">
        <v>5</v>
      </c>
      <c r="D78" s="2">
        <v>1.0624241828918399</v>
      </c>
      <c r="E78" s="8">
        <v>0.94320714473724299</v>
      </c>
      <c r="F78" s="2" t="str">
        <f>IF(OR(A78="0529_model11", A78="0529_model12",A78="0529_model13",A78="0529_model14",A78="0529_model15",A78="0529_model16",A78="0529_model5",A78="0529_model6",A78="0529_model7",A78="0529_model8",A78="0529_model9", A78="0529_model10"),"X","O")</f>
        <v>X</v>
      </c>
      <c r="G78" s="2" t="str">
        <f>IF(OR(A78="0529_model17", A78="0529_model18",A78="0529_model19",A78="0529_model20",A78="0529_model21",A78="0529_model22",A78="0529_model5",A78="0529_model6",A78="0529_model7",A78="0529_model8",A78="0529_model9", A78="0529_model10"),"X","O")</f>
        <v>X</v>
      </c>
      <c r="H78" s="2">
        <f>IF(OR(A78="0529_model5",A78="0529_model11",A78="0529_model17",A78="0529_model23"),1,IF(OR(A78="0529_model6",A78="0529_model12",A78="0529_model18",A78="0529_model24"),2,IF(OR(A78="0529_model7",A78="0529_model13",A78="0529_model19",A78="0529_model25"),3,IF(OR(A78="0529_model8",A78="0529_model14",A78="0529_model20",A78="0529_model26"),4,IF(OR(A78="0529_model9",A78="0529_model15",A78="0529_model21",A78="0529_model27"),5,IF(OR(A78="0529_model10",A78="0529_model16",A78="0529_model22",A78="0529_model28"),6,))))))</f>
        <v>4</v>
      </c>
      <c r="I78" s="2">
        <f>IF(F78="X", 0, 1)</f>
        <v>0</v>
      </c>
      <c r="J78" s="2">
        <f>IF(G78="X", 0, 1)</f>
        <v>0</v>
      </c>
      <c r="K78" s="2">
        <f>IF(B78="A", 1, 0)</f>
        <v>1</v>
      </c>
      <c r="L78" s="2">
        <v>0.47513019281285201</v>
      </c>
      <c r="M78" s="2">
        <v>0.85201749392673198</v>
      </c>
      <c r="N78" s="2">
        <v>0.89068501366022801</v>
      </c>
      <c r="O78" s="2">
        <v>0.85377380613513199</v>
      </c>
      <c r="P78" s="2">
        <v>0.81159366198483596</v>
      </c>
      <c r="Q78" s="1"/>
      <c r="R78" s="1"/>
      <c r="S78" s="1"/>
      <c r="T78" s="1"/>
      <c r="U78" s="6"/>
      <c r="V78" s="6"/>
      <c r="W78" s="6"/>
      <c r="X78" s="6"/>
      <c r="Y78" s="1"/>
    </row>
    <row r="79" spans="1:25" x14ac:dyDescent="0.45">
      <c r="A79" s="2" t="s">
        <v>48</v>
      </c>
      <c r="B79" s="2" t="s">
        <v>30</v>
      </c>
      <c r="C79" s="2">
        <v>7</v>
      </c>
      <c r="D79" s="2">
        <v>1.7381445169448799</v>
      </c>
      <c r="E79" s="8">
        <v>0.9296875</v>
      </c>
      <c r="F79" s="2" t="str">
        <f>IF(OR(A79="0529_model11", A79="0529_model12",A79="0529_model13",A79="0529_model14",A79="0529_model15",A79="0529_model16",A79="0529_model5",A79="0529_model6",A79="0529_model7",A79="0529_model8",A79="0529_model9", A79="0529_model10"),"X","O")</f>
        <v>O</v>
      </c>
      <c r="G79" s="2" t="str">
        <f>IF(OR(A79="0529_model17", A79="0529_model18",A79="0529_model19",A79="0529_model20",A79="0529_model21",A79="0529_model22",A79="0529_model5",A79="0529_model6",A79="0529_model7",A79="0529_model8",A79="0529_model9", A79="0529_model10"),"X","O")</f>
        <v>X</v>
      </c>
      <c r="H79" s="2">
        <f>IF(OR(A79="0529_model5",A79="0529_model11",A79="0529_model17",A79="0529_model23"),1,IF(OR(A79="0529_model6",A79="0529_model12",A79="0529_model18",A79="0529_model24"),2,IF(OR(A79="0529_model7",A79="0529_model13",A79="0529_model19",A79="0529_model25"),3,IF(OR(A79="0529_model8",A79="0529_model14",A79="0529_model20",A79="0529_model26"),4,IF(OR(A79="0529_model9",A79="0529_model15",A79="0529_model21",A79="0529_model27"),5,IF(OR(A79="0529_model10",A79="0529_model16",A79="0529_model22",A79="0529_model28"),6,))))))</f>
        <v>3</v>
      </c>
      <c r="I79" s="2">
        <f>IF(F79="X", 0, 1)</f>
        <v>1</v>
      </c>
      <c r="J79" s="2">
        <f>IF(G79="X", 0, 1)</f>
        <v>0</v>
      </c>
      <c r="K79" s="2">
        <f>IF(B79="A", 1, 0)</f>
        <v>1</v>
      </c>
      <c r="L79" s="2">
        <v>0.47613843515517801</v>
      </c>
      <c r="M79" s="2">
        <v>0.94597800220467199</v>
      </c>
      <c r="N79" s="2">
        <v>0.98386601074594504</v>
      </c>
      <c r="O79" s="2">
        <v>0.912010031920092</v>
      </c>
      <c r="P79" s="2">
        <v>0.94205796394797803</v>
      </c>
      <c r="Q79" s="1"/>
      <c r="R79" s="1"/>
      <c r="S79" s="1"/>
      <c r="T79" s="1"/>
      <c r="U79" s="6"/>
      <c r="V79" s="6"/>
      <c r="W79" s="6"/>
      <c r="X79" s="6"/>
      <c r="Y79" s="1"/>
    </row>
    <row r="80" spans="1:25" x14ac:dyDescent="0.45">
      <c r="A80" s="2" t="s">
        <v>43</v>
      </c>
      <c r="B80" s="2" t="s">
        <v>30</v>
      </c>
      <c r="C80" s="2">
        <v>11</v>
      </c>
      <c r="D80" s="2">
        <v>1.1104648113250699</v>
      </c>
      <c r="E80" s="8">
        <v>0.92937219142913796</v>
      </c>
      <c r="F80" s="2" t="str">
        <f>IF(OR(A80="0529_model11", A80="0529_model12",A80="0529_model13",A80="0529_model14",A80="0529_model15",A80="0529_model16",A80="0529_model5",A80="0529_model6",A80="0529_model7",A80="0529_model8",A80="0529_model9", A80="0529_model10"),"X","O")</f>
        <v>X</v>
      </c>
      <c r="G80" s="2" t="str">
        <f>IF(OR(A80="0529_model17", A80="0529_model18",A80="0529_model19",A80="0529_model20",A80="0529_model21",A80="0529_model22",A80="0529_model5",A80="0529_model6",A80="0529_model7",A80="0529_model8",A80="0529_model9", A80="0529_model10"),"X","O")</f>
        <v>O</v>
      </c>
      <c r="H80" s="2">
        <f>IF(OR(A80="0529_model5",A80="0529_model11",A80="0529_model17",A80="0529_model23"),1,IF(OR(A80="0529_model6",A80="0529_model12",A80="0529_model18",A80="0529_model24"),2,IF(OR(A80="0529_model7",A80="0529_model13",A80="0529_model19",A80="0529_model25"),3,IF(OR(A80="0529_model8",A80="0529_model14",A80="0529_model20",A80="0529_model26"),4,IF(OR(A80="0529_model9",A80="0529_model15",A80="0529_model21",A80="0529_model27"),5,IF(OR(A80="0529_model10",A80="0529_model16",A80="0529_model22",A80="0529_model28"),6,))))))</f>
        <v>4</v>
      </c>
      <c r="I80" s="2">
        <f>IF(F80="X", 0, 1)</f>
        <v>0</v>
      </c>
      <c r="J80" s="2">
        <f>IF(G80="X", 0, 1)</f>
        <v>1</v>
      </c>
      <c r="K80" s="2">
        <f>IF(B80="A", 1, 0)</f>
        <v>1</v>
      </c>
      <c r="L80" s="2">
        <v>0.476225247906363</v>
      </c>
      <c r="M80" s="2">
        <v>0.95775670478263997</v>
      </c>
      <c r="N80" s="2">
        <v>0.98959448758361401</v>
      </c>
      <c r="O80" s="2">
        <v>0.93126291851926901</v>
      </c>
      <c r="P80" s="2">
        <v>0.95241270824503499</v>
      </c>
      <c r="Q80" s="1"/>
      <c r="R80" s="1"/>
      <c r="S80" s="1"/>
      <c r="T80" s="1"/>
      <c r="U80" s="6"/>
      <c r="V80" s="6"/>
      <c r="W80" s="6"/>
      <c r="X80" s="6"/>
      <c r="Y80" s="1"/>
    </row>
    <row r="81" spans="1:25" x14ac:dyDescent="0.45">
      <c r="A81" s="2" t="s">
        <v>42</v>
      </c>
      <c r="B81" s="2" t="s">
        <v>30</v>
      </c>
      <c r="C81" s="2">
        <v>9</v>
      </c>
      <c r="D81" s="2">
        <v>0.95526731014251698</v>
      </c>
      <c r="E81" s="8">
        <v>0.93064874410629195</v>
      </c>
      <c r="F81" s="2" t="str">
        <f>IF(OR(A81="0529_model11", A81="0529_model12",A81="0529_model13",A81="0529_model14",A81="0529_model15",A81="0529_model16",A81="0529_model5",A81="0529_model6",A81="0529_model7",A81="0529_model8",A81="0529_model9", A81="0529_model10"),"X","O")</f>
        <v>X</v>
      </c>
      <c r="G81" s="2" t="str">
        <f>IF(OR(A81="0529_model17", A81="0529_model18",A81="0529_model19",A81="0529_model20",A81="0529_model21",A81="0529_model22",A81="0529_model5",A81="0529_model6",A81="0529_model7",A81="0529_model8",A81="0529_model9", A81="0529_model10"),"X","O")</f>
        <v>O</v>
      </c>
      <c r="H81" s="2">
        <f>IF(OR(A81="0529_model5",A81="0529_model11",A81="0529_model17",A81="0529_model23"),1,IF(OR(A81="0529_model6",A81="0529_model12",A81="0529_model18",A81="0529_model24"),2,IF(OR(A81="0529_model7",A81="0529_model13",A81="0529_model19",A81="0529_model25"),3,IF(OR(A81="0529_model8",A81="0529_model14",A81="0529_model20",A81="0529_model26"),4,IF(OR(A81="0529_model9",A81="0529_model15",A81="0529_model21",A81="0529_model27"),5,IF(OR(A81="0529_model10",A81="0529_model16",A81="0529_model22",A81="0529_model28"),6,))))))</f>
        <v>3</v>
      </c>
      <c r="I81" s="2">
        <f>IF(F81="X", 0, 1)</f>
        <v>0</v>
      </c>
      <c r="J81" s="2">
        <f>IF(G81="X", 0, 1)</f>
        <v>1</v>
      </c>
      <c r="K81" s="2">
        <f>IF(B81="A", 1, 0)</f>
        <v>1</v>
      </c>
      <c r="L81" s="2">
        <v>0.47624260340040903</v>
      </c>
      <c r="M81" s="2">
        <v>0.928512850168141</v>
      </c>
      <c r="N81" s="2">
        <v>0.97621576214754602</v>
      </c>
      <c r="O81" s="2">
        <v>0.90457449300000004</v>
      </c>
      <c r="P81" s="2">
        <v>0.90474829547589697</v>
      </c>
      <c r="Q81" s="1"/>
      <c r="R81" s="1"/>
      <c r="S81" s="1"/>
      <c r="T81" s="1"/>
      <c r="U81" s="6"/>
      <c r="V81" s="6"/>
      <c r="W81" s="1"/>
      <c r="X81" s="6"/>
      <c r="Y81" s="1"/>
    </row>
    <row r="82" spans="1:25" x14ac:dyDescent="0.45">
      <c r="A82" s="2" t="s">
        <v>42</v>
      </c>
      <c r="B82" s="2" t="s">
        <v>30</v>
      </c>
      <c r="C82" s="2">
        <v>11</v>
      </c>
      <c r="D82" s="2">
        <v>0.700728058815002</v>
      </c>
      <c r="E82" s="8">
        <v>0.92600893974304199</v>
      </c>
      <c r="F82" s="2" t="str">
        <f>IF(OR(A82="0529_model11", A82="0529_model12",A82="0529_model13",A82="0529_model14",A82="0529_model15",A82="0529_model16",A82="0529_model5",A82="0529_model6",A82="0529_model7",A82="0529_model8",A82="0529_model9", A82="0529_model10"),"X","O")</f>
        <v>X</v>
      </c>
      <c r="G82" s="2" t="str">
        <f>IF(OR(A82="0529_model17", A82="0529_model18",A82="0529_model19",A82="0529_model20",A82="0529_model21",A82="0529_model22",A82="0529_model5",A82="0529_model6",A82="0529_model7",A82="0529_model8",A82="0529_model9", A82="0529_model10"),"X","O")</f>
        <v>O</v>
      </c>
      <c r="H82" s="2">
        <f>IF(OR(A82="0529_model5",A82="0529_model11",A82="0529_model17",A82="0529_model23"),1,IF(OR(A82="0529_model6",A82="0529_model12",A82="0529_model18",A82="0529_model24"),2,IF(OR(A82="0529_model7",A82="0529_model13",A82="0529_model19",A82="0529_model25"),3,IF(OR(A82="0529_model8",A82="0529_model14",A82="0529_model20",A82="0529_model26"),4,IF(OR(A82="0529_model9",A82="0529_model15",A82="0529_model21",A82="0529_model27"),5,IF(OR(A82="0529_model10",A82="0529_model16",A82="0529_model22",A82="0529_model28"),6,))))))</f>
        <v>3</v>
      </c>
      <c r="I82" s="2">
        <f>IF(F82="X", 0, 1)</f>
        <v>0</v>
      </c>
      <c r="J82" s="2">
        <f>IF(G82="X", 0, 1)</f>
        <v>1</v>
      </c>
      <c r="K82" s="2">
        <f>IF(B82="A", 1, 0)</f>
        <v>1</v>
      </c>
      <c r="L82" s="2">
        <v>0.47652558108591098</v>
      </c>
      <c r="M82" s="2">
        <v>0.95480693414929696</v>
      </c>
      <c r="N82" s="2">
        <v>0.99077445392615404</v>
      </c>
      <c r="O82" s="2">
        <v>0.93107654871981005</v>
      </c>
      <c r="P82" s="2">
        <v>0.94256979980192601</v>
      </c>
      <c r="Q82" s="1"/>
      <c r="R82" s="1"/>
      <c r="S82" s="1"/>
      <c r="T82" s="1"/>
      <c r="U82" s="6"/>
      <c r="V82" s="6"/>
      <c r="W82" s="6"/>
      <c r="X82" s="6"/>
      <c r="Y82" s="1"/>
    </row>
    <row r="83" spans="1:25" x14ac:dyDescent="0.45">
      <c r="A83" s="2" t="s">
        <v>46</v>
      </c>
      <c r="B83" s="2" t="s">
        <v>30</v>
      </c>
      <c r="C83" s="2">
        <v>3</v>
      </c>
      <c r="D83" s="2">
        <v>1.2718521356582599</v>
      </c>
      <c r="E83" s="8">
        <v>0.94444441795349099</v>
      </c>
      <c r="F83" s="2" t="str">
        <f>IF(OR(A83="0529_model11", A83="0529_model12",A83="0529_model13",A83="0529_model14",A83="0529_model15",A83="0529_model16",A83="0529_model5",A83="0529_model6",A83="0529_model7",A83="0529_model8",A83="0529_model9", A83="0529_model10"),"X","O")</f>
        <v>O</v>
      </c>
      <c r="G83" s="2" t="str">
        <f>IF(OR(A83="0529_model17", A83="0529_model18",A83="0529_model19",A83="0529_model20",A83="0529_model21",A83="0529_model22",A83="0529_model5",A83="0529_model6",A83="0529_model7",A83="0529_model8",A83="0529_model9", A83="0529_model10"),"X","O")</f>
        <v>X</v>
      </c>
      <c r="H83" s="2">
        <f>IF(OR(A83="0529_model5",A83="0529_model11",A83="0529_model17",A83="0529_model23"),1,IF(OR(A83="0529_model6",A83="0529_model12",A83="0529_model18",A83="0529_model24"),2,IF(OR(A83="0529_model7",A83="0529_model13",A83="0529_model19",A83="0529_model25"),3,IF(OR(A83="0529_model8",A83="0529_model14",A83="0529_model20",A83="0529_model26"),4,IF(OR(A83="0529_model9",A83="0529_model15",A83="0529_model21",A83="0529_model27"),5,IF(OR(A83="0529_model10",A83="0529_model16",A83="0529_model22",A83="0529_model28"),6,))))))</f>
        <v>1</v>
      </c>
      <c r="I83" s="2">
        <f>IF(F83="X", 0, 1)</f>
        <v>1</v>
      </c>
      <c r="J83" s="2">
        <f>IF(G83="X", 0, 1)</f>
        <v>0</v>
      </c>
      <c r="K83" s="2">
        <f>IF(B83="A", 1, 0)</f>
        <v>1</v>
      </c>
      <c r="L83" s="2">
        <v>0.476684884837902</v>
      </c>
      <c r="M83" s="2">
        <v>0.92143127806758096</v>
      </c>
      <c r="N83" s="2">
        <v>0.97557213704415402</v>
      </c>
      <c r="O83" s="2">
        <v>0.90774580207079403</v>
      </c>
      <c r="P83" s="2">
        <v>0.88097589508779595</v>
      </c>
      <c r="Q83" s="1"/>
      <c r="R83" s="1"/>
      <c r="S83" s="1"/>
      <c r="T83" s="1"/>
      <c r="U83" s="6"/>
      <c r="V83" s="6"/>
      <c r="W83" s="6"/>
      <c r="X83" s="6"/>
      <c r="Y83" s="1"/>
    </row>
    <row r="84" spans="1:25" x14ac:dyDescent="0.45">
      <c r="A84" s="2" t="s">
        <v>35</v>
      </c>
      <c r="B84" s="2" t="s">
        <v>30</v>
      </c>
      <c r="C84" s="2">
        <v>7</v>
      </c>
      <c r="D84" s="2">
        <v>0.87826693058013905</v>
      </c>
      <c r="E84" s="8">
        <v>0.93861609697341897</v>
      </c>
      <c r="F84" s="2" t="str">
        <f>IF(OR(A84="0529_model11", A84="0529_model12",A84="0529_model13",A84="0529_model14",A84="0529_model15",A84="0529_model16",A84="0529_model5",A84="0529_model6",A84="0529_model7",A84="0529_model8",A84="0529_model9", A84="0529_model10"),"X","O")</f>
        <v>X</v>
      </c>
      <c r="G84" s="2" t="str">
        <f>IF(OR(A84="0529_model17", A84="0529_model18",A84="0529_model19",A84="0529_model20",A84="0529_model21",A84="0529_model22",A84="0529_model5",A84="0529_model6",A84="0529_model7",A84="0529_model8",A84="0529_model9", A84="0529_model10"),"X","O")</f>
        <v>X</v>
      </c>
      <c r="H84" s="2">
        <f>IF(OR(A84="0529_model5",A84="0529_model11",A84="0529_model17",A84="0529_model23"),1,IF(OR(A84="0529_model6",A84="0529_model12",A84="0529_model18",A84="0529_model24"),2,IF(OR(A84="0529_model7",A84="0529_model13",A84="0529_model19",A84="0529_model25"),3,IF(OR(A84="0529_model8",A84="0529_model14",A84="0529_model20",A84="0529_model26"),4,IF(OR(A84="0529_model9",A84="0529_model15",A84="0529_model21",A84="0529_model27"),5,IF(OR(A84="0529_model10",A84="0529_model16",A84="0529_model22",A84="0529_model28"),6,))))))</f>
        <v>4</v>
      </c>
      <c r="I84" s="2">
        <f>IF(F84="X", 0, 1)</f>
        <v>0</v>
      </c>
      <c r="J84" s="2">
        <f>IF(G84="X", 0, 1)</f>
        <v>0</v>
      </c>
      <c r="K84" s="2">
        <f>IF(B84="A", 1, 0)</f>
        <v>1</v>
      </c>
      <c r="L84" s="2">
        <v>0.47703109761357099</v>
      </c>
      <c r="M84" s="2">
        <v>0.95358623419658295</v>
      </c>
      <c r="N84" s="2">
        <v>0.99103191967048798</v>
      </c>
      <c r="O84" s="2">
        <v>0.92183821895097195</v>
      </c>
      <c r="P84" s="2">
        <v>0.94788856396829002</v>
      </c>
      <c r="Q84" s="1"/>
      <c r="R84" s="1"/>
      <c r="S84" s="1"/>
      <c r="T84" s="1"/>
      <c r="U84" s="6"/>
      <c r="V84" s="6"/>
      <c r="W84" s="6"/>
      <c r="X84" s="6"/>
      <c r="Y84" s="1"/>
    </row>
    <row r="85" spans="1:25" x14ac:dyDescent="0.45">
      <c r="A85" s="2" t="s">
        <v>29</v>
      </c>
      <c r="B85" s="2" t="s">
        <v>30</v>
      </c>
      <c r="C85" s="2">
        <v>11</v>
      </c>
      <c r="D85" s="2">
        <v>0.67427396774291903</v>
      </c>
      <c r="E85" s="8">
        <v>0.92264574766159002</v>
      </c>
      <c r="F85" s="2" t="str">
        <f>IF(OR(A85="0529_model11", A85="0529_model12",A85="0529_model13",A85="0529_model14",A85="0529_model15",A85="0529_model16",A85="0529_model5",A85="0529_model6",A85="0529_model7",A85="0529_model8",A85="0529_model9", A85="0529_model10"),"X","O")</f>
        <v>X</v>
      </c>
      <c r="G85" s="2" t="str">
        <f>IF(OR(A85="0529_model17", A85="0529_model18",A85="0529_model19",A85="0529_model20",A85="0529_model21",A85="0529_model22",A85="0529_model5",A85="0529_model6",A85="0529_model7",A85="0529_model8",A85="0529_model9", A85="0529_model10"),"X","O")</f>
        <v>X</v>
      </c>
      <c r="H85" s="2">
        <f>IF(OR(A85="0529_model5",A85="0529_model11",A85="0529_model17",A85="0529_model23"),1,IF(OR(A85="0529_model6",A85="0529_model12",A85="0529_model18",A85="0529_model24"),2,IF(OR(A85="0529_model7",A85="0529_model13",A85="0529_model19",A85="0529_model25"),3,IF(OR(A85="0529_model8",A85="0529_model14",A85="0529_model20",A85="0529_model26"),4,IF(OR(A85="0529_model9",A85="0529_model15",A85="0529_model21",A85="0529_model27"),5,IF(OR(A85="0529_model10",A85="0529_model16",A85="0529_model22",A85="0529_model28"),6,))))))</f>
        <v>6</v>
      </c>
      <c r="I85" s="2">
        <f>IF(F85="X", 0, 1)</f>
        <v>0</v>
      </c>
      <c r="J85" s="2">
        <f>IF(G85="X", 0, 1)</f>
        <v>0</v>
      </c>
      <c r="K85" s="2">
        <f>IF(B85="A", 1, 0)</f>
        <v>1</v>
      </c>
      <c r="L85" s="2">
        <v>0.477786464197195</v>
      </c>
      <c r="M85" s="2">
        <v>0.95543340959123702</v>
      </c>
      <c r="N85" s="2">
        <v>0.98615209008738702</v>
      </c>
      <c r="O85" s="2">
        <v>0.938093251741144</v>
      </c>
      <c r="P85" s="2">
        <v>0.94205488694518003</v>
      </c>
      <c r="Q85" s="1"/>
      <c r="R85" s="1"/>
      <c r="S85" s="1"/>
      <c r="T85" s="1"/>
      <c r="U85" s="6"/>
      <c r="V85" s="6"/>
      <c r="W85" s="6"/>
      <c r="X85" s="6"/>
      <c r="Y85" s="1"/>
    </row>
    <row r="86" spans="1:25" x14ac:dyDescent="0.45">
      <c r="A86" s="2" t="s">
        <v>49</v>
      </c>
      <c r="B86" s="2" t="s">
        <v>30</v>
      </c>
      <c r="C86" s="2">
        <v>7</v>
      </c>
      <c r="D86" s="2">
        <v>1.6382420063018801</v>
      </c>
      <c r="E86" s="8">
        <v>0.92633926868438698</v>
      </c>
      <c r="F86" s="2" t="str">
        <f>IF(OR(A86="0529_model11", A86="0529_model12",A86="0529_model13",A86="0529_model14",A86="0529_model15",A86="0529_model16",A86="0529_model5",A86="0529_model6",A86="0529_model7",A86="0529_model8",A86="0529_model9", A86="0529_model10"),"X","O")</f>
        <v>O</v>
      </c>
      <c r="G86" s="2" t="str">
        <f>IF(OR(A86="0529_model17", A86="0529_model18",A86="0529_model19",A86="0529_model20",A86="0529_model21",A86="0529_model22",A86="0529_model5",A86="0529_model6",A86="0529_model7",A86="0529_model8",A86="0529_model9", A86="0529_model10"),"X","O")</f>
        <v>X</v>
      </c>
      <c r="H86" s="2">
        <f>IF(OR(A86="0529_model5",A86="0529_model11",A86="0529_model17",A86="0529_model23"),1,IF(OR(A86="0529_model6",A86="0529_model12",A86="0529_model18",A86="0529_model24"),2,IF(OR(A86="0529_model7",A86="0529_model13",A86="0529_model19",A86="0529_model25"),3,IF(OR(A86="0529_model8",A86="0529_model14",A86="0529_model20",A86="0529_model26"),4,IF(OR(A86="0529_model9",A86="0529_model15",A86="0529_model21",A86="0529_model27"),5,IF(OR(A86="0529_model10",A86="0529_model16",A86="0529_model22",A86="0529_model28"),6,))))))</f>
        <v>4</v>
      </c>
      <c r="I86" s="2">
        <f>IF(F86="X", 0, 1)</f>
        <v>1</v>
      </c>
      <c r="J86" s="2">
        <f>IF(G86="X", 0, 1)</f>
        <v>0</v>
      </c>
      <c r="K86" s="2">
        <f>IF(B86="A", 1, 0)</f>
        <v>1</v>
      </c>
      <c r="L86" s="2">
        <v>0.47791320942710602</v>
      </c>
      <c r="M86" s="2">
        <v>0.95359464202038702</v>
      </c>
      <c r="N86" s="2">
        <v>0.98229650219284903</v>
      </c>
      <c r="O86" s="2">
        <v>0.91771041927288999</v>
      </c>
      <c r="P86" s="2">
        <v>0.96077700459542104</v>
      </c>
      <c r="Q86" s="1"/>
      <c r="R86" s="1"/>
      <c r="S86" s="1"/>
      <c r="T86" s="1"/>
      <c r="U86" s="6"/>
      <c r="V86" s="6"/>
      <c r="W86" s="6"/>
      <c r="X86" s="6"/>
      <c r="Y86" s="1"/>
    </row>
    <row r="87" spans="1:25" x14ac:dyDescent="0.45">
      <c r="A87" s="2" t="s">
        <v>46</v>
      </c>
      <c r="B87" s="2" t="s">
        <v>30</v>
      </c>
      <c r="C87" s="2">
        <v>5</v>
      </c>
      <c r="D87" s="2">
        <v>1.6068189144134499</v>
      </c>
      <c r="E87" s="8">
        <v>0.93207126855850198</v>
      </c>
      <c r="F87" s="2" t="str">
        <f>IF(OR(A87="0529_model11", A87="0529_model12",A87="0529_model13",A87="0529_model14",A87="0529_model15",A87="0529_model16",A87="0529_model5",A87="0529_model6",A87="0529_model7",A87="0529_model8",A87="0529_model9", A87="0529_model10"),"X","O")</f>
        <v>O</v>
      </c>
      <c r="G87" s="2" t="str">
        <f>IF(OR(A87="0529_model17", A87="0529_model18",A87="0529_model19",A87="0529_model20",A87="0529_model21",A87="0529_model22",A87="0529_model5",A87="0529_model6",A87="0529_model7",A87="0529_model8",A87="0529_model9", A87="0529_model10"),"X","O")</f>
        <v>X</v>
      </c>
      <c r="H87" s="2">
        <f>IF(OR(A87="0529_model5",A87="0529_model11",A87="0529_model17",A87="0529_model23"),1,IF(OR(A87="0529_model6",A87="0529_model12",A87="0529_model18",A87="0529_model24"),2,IF(OR(A87="0529_model7",A87="0529_model13",A87="0529_model19",A87="0529_model25"),3,IF(OR(A87="0529_model8",A87="0529_model14",A87="0529_model20",A87="0529_model26"),4,IF(OR(A87="0529_model9",A87="0529_model15",A87="0529_model21",A87="0529_model27"),5,IF(OR(A87="0529_model10",A87="0529_model16",A87="0529_model22",A87="0529_model28"),6,))))))</f>
        <v>1</v>
      </c>
      <c r="I87" s="2">
        <f>IF(F87="X", 0, 1)</f>
        <v>1</v>
      </c>
      <c r="J87" s="2">
        <f>IF(G87="X", 0, 1)</f>
        <v>0</v>
      </c>
      <c r="K87" s="2">
        <f>IF(B87="A", 1, 0)</f>
        <v>1</v>
      </c>
      <c r="L87" s="2">
        <v>0.47830502405338099</v>
      </c>
      <c r="M87" s="2">
        <v>0.91810797598918004</v>
      </c>
      <c r="N87" s="2">
        <v>0.97764116229131304</v>
      </c>
      <c r="O87" s="2">
        <v>0.91122610438225804</v>
      </c>
      <c r="P87" s="2">
        <v>0.86545666129396803</v>
      </c>
      <c r="Q87" s="1"/>
      <c r="R87" s="1"/>
      <c r="S87" s="1"/>
      <c r="T87" s="1"/>
      <c r="U87" s="6"/>
      <c r="V87" s="6"/>
      <c r="W87" s="6"/>
      <c r="X87" s="6"/>
      <c r="Y87" s="1"/>
    </row>
    <row r="88" spans="1:25" x14ac:dyDescent="0.45">
      <c r="A88" s="2" t="s">
        <v>40</v>
      </c>
      <c r="B88" s="2" t="s">
        <v>31</v>
      </c>
      <c r="C88" s="2">
        <v>3</v>
      </c>
      <c r="D88" s="2">
        <v>0.42595422267913802</v>
      </c>
      <c r="E88" s="8">
        <v>0.94999998807907104</v>
      </c>
      <c r="F88" s="2" t="str">
        <f>IF(OR(A88="0529_model11", A88="0529_model12",A88="0529_model13",A88="0529_model14",A88="0529_model15",A88="0529_model16",A88="0529_model5",A88="0529_model6",A88="0529_model7",A88="0529_model8",A88="0529_model9", A88="0529_model10"),"X","O")</f>
        <v>X</v>
      </c>
      <c r="G88" s="2" t="str">
        <f>IF(OR(A88="0529_model17", A88="0529_model18",A88="0529_model19",A88="0529_model20",A88="0529_model21",A88="0529_model22",A88="0529_model5",A88="0529_model6",A88="0529_model7",A88="0529_model8",A88="0529_model9", A88="0529_model10"),"X","O")</f>
        <v>O</v>
      </c>
      <c r="H88" s="2">
        <f>IF(OR(A88="0529_model5",A88="0529_model11",A88="0529_model17",A88="0529_model23"),1,IF(OR(A88="0529_model6",A88="0529_model12",A88="0529_model18",A88="0529_model24"),2,IF(OR(A88="0529_model7",A88="0529_model13",A88="0529_model19",A88="0529_model25"),3,IF(OR(A88="0529_model8",A88="0529_model14",A88="0529_model20",A88="0529_model26"),4,IF(OR(A88="0529_model9",A88="0529_model15",A88="0529_model21",A88="0529_model27"),5,IF(OR(A88="0529_model10",A88="0529_model16",A88="0529_model22",A88="0529_model28"),6,))))))</f>
        <v>1</v>
      </c>
      <c r="I88" s="2">
        <f>IF(F88="X", 0, 1)</f>
        <v>0</v>
      </c>
      <c r="J88" s="2">
        <f>IF(G88="X", 0, 1)</f>
        <v>1</v>
      </c>
      <c r="K88" s="2">
        <f>IF(B88="A", 1, 0)</f>
        <v>0</v>
      </c>
      <c r="L88" s="2">
        <v>0.47851484500000002</v>
      </c>
      <c r="M88" s="2">
        <v>0.94749778399999995</v>
      </c>
      <c r="N88" s="2">
        <v>0.98344423951412496</v>
      </c>
      <c r="O88" s="2">
        <v>0.927495591322686</v>
      </c>
      <c r="P88" s="2">
        <v>0.93155352051470797</v>
      </c>
      <c r="Q88" s="1"/>
      <c r="R88" s="1"/>
      <c r="S88" s="1"/>
      <c r="T88" s="1"/>
      <c r="U88" s="1"/>
      <c r="V88" s="6"/>
      <c r="W88" s="6"/>
      <c r="X88" s="6"/>
      <c r="Y88" s="1"/>
    </row>
    <row r="89" spans="1:25" x14ac:dyDescent="0.45">
      <c r="A89" s="2" t="s">
        <v>40</v>
      </c>
      <c r="B89" s="2" t="s">
        <v>31</v>
      </c>
      <c r="C89" s="2">
        <v>5</v>
      </c>
      <c r="D89" s="2">
        <v>0.68055891990661599</v>
      </c>
      <c r="E89" s="8">
        <v>0.94877505302429199</v>
      </c>
      <c r="F89" s="2" t="str">
        <f>IF(OR(A89="0529_model11", A89="0529_model12",A89="0529_model13",A89="0529_model14",A89="0529_model15",A89="0529_model16",A89="0529_model5",A89="0529_model6",A89="0529_model7",A89="0529_model8",A89="0529_model9", A89="0529_model10"),"X","O")</f>
        <v>X</v>
      </c>
      <c r="G89" s="2" t="str">
        <f>IF(OR(A89="0529_model17", A89="0529_model18",A89="0529_model19",A89="0529_model20",A89="0529_model21",A89="0529_model22",A89="0529_model5",A89="0529_model6",A89="0529_model7",A89="0529_model8",A89="0529_model9", A89="0529_model10"),"X","O")</f>
        <v>O</v>
      </c>
      <c r="H89" s="2">
        <f>IF(OR(A89="0529_model5",A89="0529_model11",A89="0529_model17",A89="0529_model23"),1,IF(OR(A89="0529_model6",A89="0529_model12",A89="0529_model18",A89="0529_model24"),2,IF(OR(A89="0529_model7",A89="0529_model13",A89="0529_model19",A89="0529_model25"),3,IF(OR(A89="0529_model8",A89="0529_model14",A89="0529_model20",A89="0529_model26"),4,IF(OR(A89="0529_model9",A89="0529_model15",A89="0529_model21",A89="0529_model27"),5,IF(OR(A89="0529_model10",A89="0529_model16",A89="0529_model22",A89="0529_model28"),6,))))))</f>
        <v>1</v>
      </c>
      <c r="I89" s="2">
        <f>IF(F89="X", 0, 1)</f>
        <v>0</v>
      </c>
      <c r="J89" s="2">
        <f>IF(G89="X", 0, 1)</f>
        <v>1</v>
      </c>
      <c r="K89" s="2">
        <f>IF(B89="A", 1, 0)</f>
        <v>0</v>
      </c>
      <c r="L89" s="2">
        <v>0.478819148164283</v>
      </c>
      <c r="M89" s="2">
        <v>0.95720667299999995</v>
      </c>
      <c r="N89" s="2">
        <v>0.98708975263128795</v>
      </c>
      <c r="O89" s="2">
        <v>0.91904157024155697</v>
      </c>
      <c r="P89" s="2">
        <v>0.96548869657608005</v>
      </c>
      <c r="Q89" s="1"/>
      <c r="R89" s="1"/>
      <c r="S89" s="1"/>
      <c r="T89" s="1"/>
      <c r="U89" s="1"/>
      <c r="V89" s="6"/>
      <c r="W89" s="6"/>
      <c r="X89" s="6"/>
      <c r="Y89" s="1"/>
    </row>
    <row r="90" spans="1:25" x14ac:dyDescent="0.45">
      <c r="A90" s="2" t="s">
        <v>42</v>
      </c>
      <c r="B90" s="2" t="s">
        <v>31</v>
      </c>
      <c r="C90" s="2">
        <v>1</v>
      </c>
      <c r="D90" s="2">
        <v>0.43803077936172402</v>
      </c>
      <c r="E90" s="8">
        <v>0.92239469289779596</v>
      </c>
      <c r="F90" s="2" t="str">
        <f>IF(OR(A90="0529_model11", A90="0529_model12",A90="0529_model13",A90="0529_model14",A90="0529_model15",A90="0529_model16",A90="0529_model5",A90="0529_model6",A90="0529_model7",A90="0529_model8",A90="0529_model9", A90="0529_model10"),"X","O")</f>
        <v>X</v>
      </c>
      <c r="G90" s="2" t="str">
        <f>IF(OR(A90="0529_model17", A90="0529_model18",A90="0529_model19",A90="0529_model20",A90="0529_model21",A90="0529_model22",A90="0529_model5",A90="0529_model6",A90="0529_model7",A90="0529_model8",A90="0529_model9", A90="0529_model10"),"X","O")</f>
        <v>O</v>
      </c>
      <c r="H90" s="2">
        <f>IF(OR(A90="0529_model5",A90="0529_model11",A90="0529_model17",A90="0529_model23"),1,IF(OR(A90="0529_model6",A90="0529_model12",A90="0529_model18",A90="0529_model24"),2,IF(OR(A90="0529_model7",A90="0529_model13",A90="0529_model19",A90="0529_model25"),3,IF(OR(A90="0529_model8",A90="0529_model14",A90="0529_model20",A90="0529_model26"),4,IF(OR(A90="0529_model9",A90="0529_model15",A90="0529_model21",A90="0529_model27"),5,IF(OR(A90="0529_model10",A90="0529_model16",A90="0529_model22",A90="0529_model28"),6,))))))</f>
        <v>3</v>
      </c>
      <c r="I90" s="2">
        <f>IF(F90="X", 0, 1)</f>
        <v>0</v>
      </c>
      <c r="J90" s="2">
        <f>IF(G90="X", 0, 1)</f>
        <v>1</v>
      </c>
      <c r="K90" s="2">
        <f>IF(B90="A", 1, 0)</f>
        <v>0</v>
      </c>
      <c r="L90" s="2">
        <v>0.479030289063062</v>
      </c>
      <c r="M90" s="2">
        <v>0.94274758495267497</v>
      </c>
      <c r="N90" s="2">
        <v>0.98670559075639297</v>
      </c>
      <c r="O90" s="2">
        <v>0.91896418519772105</v>
      </c>
      <c r="P90" s="2">
        <v>0.92257297890390999</v>
      </c>
      <c r="Q90" s="1"/>
      <c r="R90" s="1"/>
      <c r="S90" s="1"/>
      <c r="T90" s="1"/>
      <c r="U90" s="6"/>
      <c r="V90" s="6"/>
      <c r="W90" s="6"/>
      <c r="X90" s="6"/>
      <c r="Y90" s="1"/>
    </row>
    <row r="91" spans="1:25" x14ac:dyDescent="0.45">
      <c r="A91" s="2" t="s">
        <v>46</v>
      </c>
      <c r="B91" s="2" t="s">
        <v>30</v>
      </c>
      <c r="C91" s="2">
        <v>7</v>
      </c>
      <c r="D91" s="2">
        <v>1.89322113990783</v>
      </c>
      <c r="E91" s="8">
        <v>0.91294640302658003</v>
      </c>
      <c r="F91" s="2" t="str">
        <f>IF(OR(A91="0529_model11", A91="0529_model12",A91="0529_model13",A91="0529_model14",A91="0529_model15",A91="0529_model16",A91="0529_model5",A91="0529_model6",A91="0529_model7",A91="0529_model8",A91="0529_model9", A91="0529_model10"),"X","O")</f>
        <v>O</v>
      </c>
      <c r="G91" s="2" t="str">
        <f>IF(OR(A91="0529_model17", A91="0529_model18",A91="0529_model19",A91="0529_model20",A91="0529_model21",A91="0529_model22",A91="0529_model5",A91="0529_model6",A91="0529_model7",A91="0529_model8",A91="0529_model9", A91="0529_model10"),"X","O")</f>
        <v>X</v>
      </c>
      <c r="H91" s="2">
        <f>IF(OR(A91="0529_model5",A91="0529_model11",A91="0529_model17",A91="0529_model23"),1,IF(OR(A91="0529_model6",A91="0529_model12",A91="0529_model18",A91="0529_model24"),2,IF(OR(A91="0529_model7",A91="0529_model13",A91="0529_model19",A91="0529_model25"),3,IF(OR(A91="0529_model8",A91="0529_model14",A91="0529_model20",A91="0529_model26"),4,IF(OR(A91="0529_model9",A91="0529_model15",A91="0529_model21",A91="0529_model27"),5,IF(OR(A91="0529_model10",A91="0529_model16",A91="0529_model22",A91="0529_model28"),6,))))))</f>
        <v>1</v>
      </c>
      <c r="I91" s="2">
        <f>IF(F91="X", 0, 1)</f>
        <v>1</v>
      </c>
      <c r="J91" s="2">
        <f>IF(G91="X", 0, 1)</f>
        <v>0</v>
      </c>
      <c r="K91" s="2">
        <f>IF(B91="A", 1, 0)</f>
        <v>1</v>
      </c>
      <c r="L91" s="2">
        <v>0.47903511108099101</v>
      </c>
      <c r="M91" s="2">
        <v>0.92573742630850597</v>
      </c>
      <c r="N91" s="2">
        <v>0.95875248000000002</v>
      </c>
      <c r="O91" s="2">
        <v>0.90787694459712898</v>
      </c>
      <c r="P91" s="2">
        <v>0.91058285438104603</v>
      </c>
      <c r="Q91" s="1"/>
      <c r="R91" s="1"/>
      <c r="S91" s="1"/>
      <c r="T91" s="1"/>
      <c r="U91" s="6"/>
      <c r="V91" s="1"/>
      <c r="W91" s="6"/>
      <c r="X91" s="6"/>
      <c r="Y91" s="1"/>
    </row>
    <row r="92" spans="1:25" x14ac:dyDescent="0.45">
      <c r="A92" s="2" t="s">
        <v>32</v>
      </c>
      <c r="B92" s="2" t="s">
        <v>30</v>
      </c>
      <c r="C92" s="2">
        <v>11</v>
      </c>
      <c r="D92" s="2">
        <v>1.5300980806350699</v>
      </c>
      <c r="E92" s="8">
        <v>0.92376679182052601</v>
      </c>
      <c r="F92" s="2" t="str">
        <f>IF(OR(A92="0529_model11", A92="0529_model12",A92="0529_model13",A92="0529_model14",A92="0529_model15",A92="0529_model16",A92="0529_model5",A92="0529_model6",A92="0529_model7",A92="0529_model8",A92="0529_model9", A92="0529_model10"),"X","O")</f>
        <v>X</v>
      </c>
      <c r="G92" s="2" t="str">
        <f>IF(OR(A92="0529_model17", A92="0529_model18",A92="0529_model19",A92="0529_model20",A92="0529_model21",A92="0529_model22",A92="0529_model5",A92="0529_model6",A92="0529_model7",A92="0529_model8",A92="0529_model9", A92="0529_model10"),"X","O")</f>
        <v>X</v>
      </c>
      <c r="H92" s="2">
        <f>IF(OR(A92="0529_model5",A92="0529_model11",A92="0529_model17",A92="0529_model23"),1,IF(OR(A92="0529_model6",A92="0529_model12",A92="0529_model18",A92="0529_model24"),2,IF(OR(A92="0529_model7",A92="0529_model13",A92="0529_model19",A92="0529_model25"),3,IF(OR(A92="0529_model8",A92="0529_model14",A92="0529_model20",A92="0529_model26"),4,IF(OR(A92="0529_model9",A92="0529_model15",A92="0529_model21",A92="0529_model27"),5,IF(OR(A92="0529_model10",A92="0529_model16",A92="0529_model22",A92="0529_model28"),6,))))))</f>
        <v>1</v>
      </c>
      <c r="I92" s="2">
        <f>IF(F92="X", 0, 1)</f>
        <v>0</v>
      </c>
      <c r="J92" s="2">
        <f>IF(G92="X", 0, 1)</f>
        <v>0</v>
      </c>
      <c r="K92" s="2">
        <f>IF(B92="A", 1, 0)</f>
        <v>1</v>
      </c>
      <c r="L92" s="2">
        <v>0.47903858175384001</v>
      </c>
      <c r="M92" s="2">
        <v>0.96603549253715904</v>
      </c>
      <c r="N92" s="2">
        <v>0.99085493141033598</v>
      </c>
      <c r="O92" s="2">
        <v>0.93895500899999995</v>
      </c>
      <c r="P92" s="2">
        <v>0.96829653732253695</v>
      </c>
      <c r="Q92" s="1"/>
      <c r="R92" s="1"/>
      <c r="S92" s="1"/>
      <c r="T92" s="1"/>
      <c r="U92" s="6"/>
      <c r="V92" s="6"/>
      <c r="W92" s="1"/>
      <c r="X92" s="6"/>
      <c r="Y92" s="1"/>
    </row>
    <row r="93" spans="1:25" x14ac:dyDescent="0.45">
      <c r="A93" s="2" t="s">
        <v>35</v>
      </c>
      <c r="B93" s="2" t="s">
        <v>30</v>
      </c>
      <c r="C93" s="2">
        <v>9</v>
      </c>
      <c r="D93" s="2">
        <v>0.60479319095611495</v>
      </c>
      <c r="E93" s="8">
        <v>0.93847876787185602</v>
      </c>
      <c r="F93" s="2" t="str">
        <f>IF(OR(A93="0529_model11", A93="0529_model12",A93="0529_model13",A93="0529_model14",A93="0529_model15",A93="0529_model16",A93="0529_model5",A93="0529_model6",A93="0529_model7",A93="0529_model8",A93="0529_model9", A93="0529_model10"),"X","O")</f>
        <v>X</v>
      </c>
      <c r="G93" s="2" t="str">
        <f>IF(OR(A93="0529_model17", A93="0529_model18",A93="0529_model19",A93="0529_model20",A93="0529_model21",A93="0529_model22",A93="0529_model5",A93="0529_model6",A93="0529_model7",A93="0529_model8",A93="0529_model9", A93="0529_model10"),"X","O")</f>
        <v>X</v>
      </c>
      <c r="H93" s="2">
        <f>IF(OR(A93="0529_model5",A93="0529_model11",A93="0529_model17",A93="0529_model23"),1,IF(OR(A93="0529_model6",A93="0529_model12",A93="0529_model18",A93="0529_model24"),2,IF(OR(A93="0529_model7",A93="0529_model13",A93="0529_model19",A93="0529_model25"),3,IF(OR(A93="0529_model8",A93="0529_model14",A93="0529_model20",A93="0529_model26"),4,IF(OR(A93="0529_model9",A93="0529_model15",A93="0529_model21",A93="0529_model27"),5,IF(OR(A93="0529_model10",A93="0529_model16",A93="0529_model22",A93="0529_model28"),6,))))))</f>
        <v>4</v>
      </c>
      <c r="I93" s="2">
        <f>IF(F93="X", 0, 1)</f>
        <v>0</v>
      </c>
      <c r="J93" s="2">
        <f>IF(G93="X", 0, 1)</f>
        <v>0</v>
      </c>
      <c r="K93" s="2">
        <f>IF(B93="A", 1, 0)</f>
        <v>1</v>
      </c>
      <c r="L93" s="2">
        <v>0.47946166008430502</v>
      </c>
      <c r="M93" s="2">
        <v>0.96130524589590405</v>
      </c>
      <c r="N93" s="2">
        <v>0.99558590379996803</v>
      </c>
      <c r="O93" s="2">
        <v>0.95353776499915099</v>
      </c>
      <c r="P93" s="2">
        <v>0.93479206888859301</v>
      </c>
      <c r="Q93" s="1"/>
      <c r="R93" s="1"/>
      <c r="S93" s="1"/>
      <c r="T93" s="1"/>
      <c r="U93" s="6"/>
      <c r="V93" s="6"/>
      <c r="W93" s="6"/>
      <c r="X93" s="6"/>
      <c r="Y93" s="1"/>
    </row>
    <row r="94" spans="1:25" x14ac:dyDescent="0.45">
      <c r="A94" s="2" t="s">
        <v>55</v>
      </c>
      <c r="B94" s="2" t="s">
        <v>30</v>
      </c>
      <c r="C94" s="2">
        <v>5</v>
      </c>
      <c r="D94" s="2">
        <v>0.63482910394668501</v>
      </c>
      <c r="E94" s="8">
        <v>0.94320714473724299</v>
      </c>
      <c r="F94" s="2" t="str">
        <f>IF(OR(A94="0529_model11", A94="0529_model12",A94="0529_model13",A94="0529_model14",A94="0529_model15",A94="0529_model16",A94="0529_model5",A94="0529_model6",A94="0529_model7",A94="0529_model8",A94="0529_model9", A94="0529_model10"),"X","O")</f>
        <v>O</v>
      </c>
      <c r="G94" s="2" t="str">
        <f>IF(OR(A94="0529_model17", A94="0529_model18",A94="0529_model19",A94="0529_model20",A94="0529_model21",A94="0529_model22",A94="0529_model5",A94="0529_model6",A94="0529_model7",A94="0529_model8",A94="0529_model9", A94="0529_model10"),"X","O")</f>
        <v>O</v>
      </c>
      <c r="H94" s="2">
        <f>IF(OR(A94="0529_model5",A94="0529_model11",A94="0529_model17",A94="0529_model23"),1,IF(OR(A94="0529_model6",A94="0529_model12",A94="0529_model18",A94="0529_model24"),2,IF(OR(A94="0529_model7",A94="0529_model13",A94="0529_model19",A94="0529_model25"),3,IF(OR(A94="0529_model8",A94="0529_model14",A94="0529_model20",A94="0529_model26"),4,IF(OR(A94="0529_model9",A94="0529_model15",A94="0529_model21",A94="0529_model27"),5,IF(OR(A94="0529_model10",A94="0529_model16",A94="0529_model22",A94="0529_model28"),6,))))))</f>
        <v>4</v>
      </c>
      <c r="I94" s="2">
        <f>IF(F94="X", 0, 1)</f>
        <v>1</v>
      </c>
      <c r="J94" s="2">
        <f>IF(G94="X", 0, 1)</f>
        <v>1</v>
      </c>
      <c r="K94" s="2">
        <f>IF(B94="A", 1, 0)</f>
        <v>1</v>
      </c>
      <c r="L94" s="2">
        <v>0.47956898219760702</v>
      </c>
      <c r="M94" s="2">
        <v>0.91892626463798599</v>
      </c>
      <c r="N94" s="2">
        <v>0.98230815671788096</v>
      </c>
      <c r="O94" s="2">
        <v>0.897310136523359</v>
      </c>
      <c r="P94" s="2">
        <v>0.877160500672718</v>
      </c>
      <c r="Q94" s="1"/>
      <c r="R94" s="1"/>
      <c r="S94" s="1"/>
      <c r="T94" s="1"/>
      <c r="U94" s="6"/>
      <c r="V94" s="6"/>
      <c r="W94" s="6"/>
      <c r="X94" s="6"/>
      <c r="Y94" s="1"/>
    </row>
    <row r="95" spans="1:25" x14ac:dyDescent="0.45">
      <c r="A95" s="2" t="s">
        <v>33</v>
      </c>
      <c r="B95" s="2" t="s">
        <v>30</v>
      </c>
      <c r="C95" s="2">
        <v>7</v>
      </c>
      <c r="D95" s="2">
        <v>0.91330301761627197</v>
      </c>
      <c r="E95" s="8">
        <v>0.92633926868438698</v>
      </c>
      <c r="F95" s="2" t="str">
        <f>IF(OR(A95="0529_model11", A95="0529_model12",A95="0529_model13",A95="0529_model14",A95="0529_model15",A95="0529_model16",A95="0529_model5",A95="0529_model6",A95="0529_model7",A95="0529_model8",A95="0529_model9", A95="0529_model10"),"X","O")</f>
        <v>X</v>
      </c>
      <c r="G95" s="2" t="str">
        <f>IF(OR(A95="0529_model17", A95="0529_model18",A95="0529_model19",A95="0529_model20",A95="0529_model21",A95="0529_model22",A95="0529_model5",A95="0529_model6",A95="0529_model7",A95="0529_model8",A95="0529_model9", A95="0529_model10"),"X","O")</f>
        <v>X</v>
      </c>
      <c r="H95" s="2">
        <f>IF(OR(A95="0529_model5",A95="0529_model11",A95="0529_model17",A95="0529_model23"),1,IF(OR(A95="0529_model6",A95="0529_model12",A95="0529_model18",A95="0529_model24"),2,IF(OR(A95="0529_model7",A95="0529_model13",A95="0529_model19",A95="0529_model25"),3,IF(OR(A95="0529_model8",A95="0529_model14",A95="0529_model20",A95="0529_model26"),4,IF(OR(A95="0529_model9",A95="0529_model15",A95="0529_model21",A95="0529_model27"),5,IF(OR(A95="0529_model10",A95="0529_model16",A95="0529_model22",A95="0529_model28"),6,))))))</f>
        <v>2</v>
      </c>
      <c r="I95" s="2">
        <f>IF(F95="X", 0, 1)</f>
        <v>0</v>
      </c>
      <c r="J95" s="2">
        <f>IF(G95="X", 0, 1)</f>
        <v>0</v>
      </c>
      <c r="K95" s="2">
        <f>IF(B95="A", 1, 0)</f>
        <v>1</v>
      </c>
      <c r="L95" s="2">
        <v>0.47966873003086202</v>
      </c>
      <c r="M95" s="2">
        <v>0.93965218993217203</v>
      </c>
      <c r="N95" s="2">
        <v>0.98914335289973898</v>
      </c>
      <c r="O95" s="2">
        <v>0.91358629648423595</v>
      </c>
      <c r="P95" s="2">
        <v>0.91622692041254195</v>
      </c>
      <c r="Q95" s="1"/>
      <c r="R95" s="1"/>
      <c r="S95" s="1"/>
      <c r="T95" s="1"/>
      <c r="U95" s="6"/>
      <c r="V95" s="6"/>
      <c r="W95" s="6"/>
      <c r="X95" s="6"/>
      <c r="Y95" s="1"/>
    </row>
    <row r="96" spans="1:25" x14ac:dyDescent="0.45">
      <c r="A96" s="2" t="s">
        <v>46</v>
      </c>
      <c r="B96" s="2" t="s">
        <v>30</v>
      </c>
      <c r="C96" s="2">
        <v>9</v>
      </c>
      <c r="D96" s="2">
        <v>1.5490244626998899</v>
      </c>
      <c r="E96" s="8">
        <v>0.92058163881301802</v>
      </c>
      <c r="F96" s="2" t="str">
        <f>IF(OR(A96="0529_model11", A96="0529_model12",A96="0529_model13",A96="0529_model14",A96="0529_model15",A96="0529_model16",A96="0529_model5",A96="0529_model6",A96="0529_model7",A96="0529_model8",A96="0529_model9", A96="0529_model10"),"X","O")</f>
        <v>O</v>
      </c>
      <c r="G96" s="2" t="str">
        <f>IF(OR(A96="0529_model17", A96="0529_model18",A96="0529_model19",A96="0529_model20",A96="0529_model21",A96="0529_model22",A96="0529_model5",A96="0529_model6",A96="0529_model7",A96="0529_model8",A96="0529_model9", A96="0529_model10"),"X","O")</f>
        <v>X</v>
      </c>
      <c r="H96" s="2">
        <f>IF(OR(A96="0529_model5",A96="0529_model11",A96="0529_model17",A96="0529_model23"),1,IF(OR(A96="0529_model6",A96="0529_model12",A96="0529_model18",A96="0529_model24"),2,IF(OR(A96="0529_model7",A96="0529_model13",A96="0529_model19",A96="0529_model25"),3,IF(OR(A96="0529_model8",A96="0529_model14",A96="0529_model20",A96="0529_model26"),4,IF(OR(A96="0529_model9",A96="0529_model15",A96="0529_model21",A96="0529_model27"),5,IF(OR(A96="0529_model10",A96="0529_model16",A96="0529_model22",A96="0529_model28"),6,))))))</f>
        <v>1</v>
      </c>
      <c r="I96" s="2">
        <f>IF(F96="X", 0, 1)</f>
        <v>1</v>
      </c>
      <c r="J96" s="2">
        <f>IF(G96="X", 0, 1)</f>
        <v>0</v>
      </c>
      <c r="K96" s="2">
        <f>IF(B96="A", 1, 0)</f>
        <v>1</v>
      </c>
      <c r="L96" s="2">
        <v>0.47992415688866202</v>
      </c>
      <c r="M96" s="2">
        <v>0.93642746388845899</v>
      </c>
      <c r="N96" s="2">
        <v>0.977869580314631</v>
      </c>
      <c r="O96" s="2">
        <v>0.91676711761511798</v>
      </c>
      <c r="P96" s="2">
        <v>0.91464569373562898</v>
      </c>
      <c r="Q96" s="1"/>
      <c r="R96" s="1"/>
      <c r="S96" s="1"/>
      <c r="T96" s="1"/>
      <c r="U96" s="6"/>
      <c r="V96" s="6"/>
      <c r="W96" s="6"/>
      <c r="X96" s="6"/>
      <c r="Y96" s="1"/>
    </row>
    <row r="97" spans="1:25" x14ac:dyDescent="0.45">
      <c r="A97" s="2" t="s">
        <v>50</v>
      </c>
      <c r="B97" s="2" t="s">
        <v>30</v>
      </c>
      <c r="C97" s="2">
        <v>5</v>
      </c>
      <c r="D97" s="2">
        <v>0.882948517799377</v>
      </c>
      <c r="E97" s="8">
        <v>0.94097995758056596</v>
      </c>
      <c r="F97" s="2" t="str">
        <f>IF(OR(A97="0529_model11", A97="0529_model12",A97="0529_model13",A97="0529_model14",A97="0529_model15",A97="0529_model16",A97="0529_model5",A97="0529_model6",A97="0529_model7",A97="0529_model8",A97="0529_model9", A97="0529_model10"),"X","O")</f>
        <v>O</v>
      </c>
      <c r="G97" s="2" t="str">
        <f>IF(OR(A97="0529_model17", A97="0529_model18",A97="0529_model19",A97="0529_model20",A97="0529_model21",A97="0529_model22",A97="0529_model5",A97="0529_model6",A97="0529_model7",A97="0529_model8",A97="0529_model9", A97="0529_model10"),"X","O")</f>
        <v>X</v>
      </c>
      <c r="H97" s="2">
        <f>IF(OR(A97="0529_model5",A97="0529_model11",A97="0529_model17",A97="0529_model23"),1,IF(OR(A97="0529_model6",A97="0529_model12",A97="0529_model18",A97="0529_model24"),2,IF(OR(A97="0529_model7",A97="0529_model13",A97="0529_model19",A97="0529_model25"),3,IF(OR(A97="0529_model8",A97="0529_model14",A97="0529_model20",A97="0529_model26"),4,IF(OR(A97="0529_model9",A97="0529_model15",A97="0529_model21",A97="0529_model27"),5,IF(OR(A97="0529_model10",A97="0529_model16",A97="0529_model22",A97="0529_model28"),6,))))))</f>
        <v>5</v>
      </c>
      <c r="I97" s="2">
        <f>IF(F97="X", 0, 1)</f>
        <v>1</v>
      </c>
      <c r="J97" s="2">
        <f>IF(G97="X", 0, 1)</f>
        <v>0</v>
      </c>
      <c r="K97" s="2">
        <f>IF(B97="A", 1, 0)</f>
        <v>1</v>
      </c>
      <c r="L97" s="2">
        <v>0.47998608610006399</v>
      </c>
      <c r="M97" s="2">
        <v>0.939172178611137</v>
      </c>
      <c r="N97" s="2">
        <v>0.97662964606425795</v>
      </c>
      <c r="O97" s="2">
        <v>0.91235069279221204</v>
      </c>
      <c r="P97" s="2">
        <v>0.92853619697694201</v>
      </c>
      <c r="Q97" s="1"/>
      <c r="R97" s="1"/>
      <c r="S97" s="1"/>
      <c r="T97" s="1"/>
      <c r="U97" s="6"/>
      <c r="V97" s="6"/>
      <c r="W97" s="6"/>
      <c r="X97" s="6"/>
      <c r="Y97" s="1"/>
    </row>
    <row r="98" spans="1:25" x14ac:dyDescent="0.45">
      <c r="A98" s="2" t="s">
        <v>42</v>
      </c>
      <c r="B98" s="2" t="s">
        <v>31</v>
      </c>
      <c r="C98" s="2">
        <v>3</v>
      </c>
      <c r="D98" s="2">
        <v>0.61778199672698897</v>
      </c>
      <c r="E98" s="8">
        <v>0.94444441795349099</v>
      </c>
      <c r="F98" s="2" t="str">
        <f>IF(OR(A98="0529_model11", A98="0529_model12",A98="0529_model13",A98="0529_model14",A98="0529_model15",A98="0529_model16",A98="0529_model5",A98="0529_model6",A98="0529_model7",A98="0529_model8",A98="0529_model9", A98="0529_model10"),"X","O")</f>
        <v>X</v>
      </c>
      <c r="G98" s="2" t="str">
        <f>IF(OR(A98="0529_model17", A98="0529_model18",A98="0529_model19",A98="0529_model20",A98="0529_model21",A98="0529_model22",A98="0529_model5",A98="0529_model6",A98="0529_model7",A98="0529_model8",A98="0529_model9", A98="0529_model10"),"X","O")</f>
        <v>O</v>
      </c>
      <c r="H98" s="2">
        <f>IF(OR(A98="0529_model5",A98="0529_model11",A98="0529_model17",A98="0529_model23"),1,IF(OR(A98="0529_model6",A98="0529_model12",A98="0529_model18",A98="0529_model24"),2,IF(OR(A98="0529_model7",A98="0529_model13",A98="0529_model19",A98="0529_model25"),3,IF(OR(A98="0529_model8",A98="0529_model14",A98="0529_model20",A98="0529_model26"),4,IF(OR(A98="0529_model9",A98="0529_model15",A98="0529_model21",A98="0529_model27"),5,IF(OR(A98="0529_model10",A98="0529_model16",A98="0529_model22",A98="0529_model28"),6,))))))</f>
        <v>3</v>
      </c>
      <c r="I98" s="2">
        <f>IF(F98="X", 0, 1)</f>
        <v>0</v>
      </c>
      <c r="J98" s="2">
        <f>IF(G98="X", 0, 1)</f>
        <v>1</v>
      </c>
      <c r="K98" s="2">
        <f>IF(B98="A", 1, 0)</f>
        <v>0</v>
      </c>
      <c r="L98" s="2">
        <v>0.48002700414320199</v>
      </c>
      <c r="M98" s="2">
        <v>0.94545280589680503</v>
      </c>
      <c r="N98" s="2">
        <v>0.98625538435565496</v>
      </c>
      <c r="O98" s="2">
        <v>0.94692979888418505</v>
      </c>
      <c r="P98" s="2">
        <v>0.90317323445057496</v>
      </c>
      <c r="Q98" s="1"/>
      <c r="R98" s="1"/>
      <c r="S98" s="1"/>
      <c r="T98" s="1"/>
      <c r="U98" s="6"/>
      <c r="V98" s="6"/>
      <c r="W98" s="6"/>
      <c r="X98" s="6"/>
      <c r="Y98" s="1"/>
    </row>
    <row r="99" spans="1:25" x14ac:dyDescent="0.45">
      <c r="A99" s="2" t="s">
        <v>29</v>
      </c>
      <c r="B99" s="2" t="s">
        <v>31</v>
      </c>
      <c r="C99" s="2">
        <v>1</v>
      </c>
      <c r="D99" s="2">
        <v>0.38612106442451399</v>
      </c>
      <c r="E99" s="8">
        <v>0.92350333929061801</v>
      </c>
      <c r="F99" s="2" t="str">
        <f>IF(OR(A99="0529_model11", A99="0529_model12",A99="0529_model13",A99="0529_model14",A99="0529_model15",A99="0529_model16",A99="0529_model5",A99="0529_model6",A99="0529_model7",A99="0529_model8",A99="0529_model9", A99="0529_model10"),"X","O")</f>
        <v>X</v>
      </c>
      <c r="G99" s="2" t="str">
        <f>IF(OR(A99="0529_model17", A99="0529_model18",A99="0529_model19",A99="0529_model20",A99="0529_model21",A99="0529_model22",A99="0529_model5",A99="0529_model6",A99="0529_model7",A99="0529_model8",A99="0529_model9", A99="0529_model10"),"X","O")</f>
        <v>X</v>
      </c>
      <c r="H99" s="2">
        <f>IF(OR(A99="0529_model5",A99="0529_model11",A99="0529_model17",A99="0529_model23"),1,IF(OR(A99="0529_model6",A99="0529_model12",A99="0529_model18",A99="0529_model24"),2,IF(OR(A99="0529_model7",A99="0529_model13",A99="0529_model19",A99="0529_model25"),3,IF(OR(A99="0529_model8",A99="0529_model14",A99="0529_model20",A99="0529_model26"),4,IF(OR(A99="0529_model9",A99="0529_model15",A99="0529_model21",A99="0529_model27"),5,IF(OR(A99="0529_model10",A99="0529_model16",A99="0529_model22",A99="0529_model28"),6,))))))</f>
        <v>6</v>
      </c>
      <c r="I99" s="2">
        <f>IF(F99="X", 0, 1)</f>
        <v>0</v>
      </c>
      <c r="J99" s="2">
        <f>IF(G99="X", 0, 1)</f>
        <v>0</v>
      </c>
      <c r="K99" s="2">
        <f>IF(B99="A", 1, 0)</f>
        <v>0</v>
      </c>
      <c r="L99" s="2">
        <v>0.48085026328573</v>
      </c>
      <c r="M99" s="2">
        <v>0.95953491762008403</v>
      </c>
      <c r="N99" s="2">
        <v>0.99581306831014604</v>
      </c>
      <c r="O99" s="2">
        <v>0.93503254499999999</v>
      </c>
      <c r="P99" s="2">
        <v>0.94775914000000006</v>
      </c>
      <c r="Q99" s="1"/>
      <c r="R99" s="1"/>
      <c r="S99" s="1"/>
      <c r="T99" s="1"/>
      <c r="U99" s="6"/>
      <c r="V99" s="6"/>
      <c r="W99" s="1"/>
      <c r="X99" s="1"/>
      <c r="Y99" s="1"/>
    </row>
    <row r="100" spans="1:25" x14ac:dyDescent="0.45">
      <c r="A100" s="2" t="s">
        <v>33</v>
      </c>
      <c r="B100" s="2" t="s">
        <v>30</v>
      </c>
      <c r="C100" s="2">
        <v>9</v>
      </c>
      <c r="D100" s="2">
        <v>0.89997923374176003</v>
      </c>
      <c r="E100" s="8">
        <v>0.92617452144622803</v>
      </c>
      <c r="F100" s="2" t="str">
        <f>IF(OR(A100="0529_model11", A100="0529_model12",A100="0529_model13",A100="0529_model14",A100="0529_model15",A100="0529_model16",A100="0529_model5",A100="0529_model6",A100="0529_model7",A100="0529_model8",A100="0529_model9", A100="0529_model10"),"X","O")</f>
        <v>X</v>
      </c>
      <c r="G100" s="2" t="str">
        <f>IF(OR(A100="0529_model17", A100="0529_model18",A100="0529_model19",A100="0529_model20",A100="0529_model21",A100="0529_model22",A100="0529_model5",A100="0529_model6",A100="0529_model7",A100="0529_model8",A100="0529_model9", A100="0529_model10"),"X","O")</f>
        <v>X</v>
      </c>
      <c r="H100" s="2">
        <f>IF(OR(A100="0529_model5",A100="0529_model11",A100="0529_model17",A100="0529_model23"),1,IF(OR(A100="0529_model6",A100="0529_model12",A100="0529_model18",A100="0529_model24"),2,IF(OR(A100="0529_model7",A100="0529_model13",A100="0529_model19",A100="0529_model25"),3,IF(OR(A100="0529_model8",A100="0529_model14",A100="0529_model20",A100="0529_model26"),4,IF(OR(A100="0529_model9",A100="0529_model15",A100="0529_model21",A100="0529_model27"),5,IF(OR(A100="0529_model10",A100="0529_model16",A100="0529_model22",A100="0529_model28"),6,))))))</f>
        <v>2</v>
      </c>
      <c r="I100" s="2">
        <f>IF(F100="X", 0, 1)</f>
        <v>0</v>
      </c>
      <c r="J100" s="2">
        <f>IF(G100="X", 0, 1)</f>
        <v>0</v>
      </c>
      <c r="K100" s="2">
        <f>IF(B100="A", 1, 0)</f>
        <v>1</v>
      </c>
      <c r="L100" s="2">
        <v>0.48151547269441403</v>
      </c>
      <c r="M100" s="2">
        <v>0.94976704700000003</v>
      </c>
      <c r="N100" s="2">
        <v>0.98775075586859296</v>
      </c>
      <c r="O100" s="2">
        <v>0.92410615600000001</v>
      </c>
      <c r="P100" s="2">
        <v>0.93744423099999996</v>
      </c>
      <c r="Q100" s="1"/>
      <c r="R100" s="1"/>
      <c r="S100" s="1"/>
      <c r="T100" s="1"/>
      <c r="U100" s="1"/>
      <c r="V100" s="6"/>
      <c r="W100" s="1"/>
      <c r="X100" s="1"/>
      <c r="Y100" s="1"/>
    </row>
    <row r="101" spans="1:25" x14ac:dyDescent="0.45">
      <c r="A101" s="2" t="s">
        <v>47</v>
      </c>
      <c r="B101" s="2" t="s">
        <v>30</v>
      </c>
      <c r="C101" s="2">
        <v>1</v>
      </c>
      <c r="D101" s="2">
        <v>1.9565902948379501</v>
      </c>
      <c r="E101" s="8">
        <v>0.69733923673629705</v>
      </c>
      <c r="F101" s="2" t="str">
        <f>IF(OR(A101="0529_model11", A101="0529_model12",A101="0529_model13",A101="0529_model14",A101="0529_model15",A101="0529_model16",A101="0529_model5",A101="0529_model6",A101="0529_model7",A101="0529_model8",A101="0529_model9", A101="0529_model10"),"X","O")</f>
        <v>O</v>
      </c>
      <c r="G101" s="2" t="str">
        <f>IF(OR(A101="0529_model17", A101="0529_model18",A101="0529_model19",A101="0529_model20",A101="0529_model21",A101="0529_model22",A101="0529_model5",A101="0529_model6",A101="0529_model7",A101="0529_model8",A101="0529_model9", A101="0529_model10"),"X","O")</f>
        <v>X</v>
      </c>
      <c r="H101" s="2">
        <f>IF(OR(A101="0529_model5",A101="0529_model11",A101="0529_model17",A101="0529_model23"),1,IF(OR(A101="0529_model6",A101="0529_model12",A101="0529_model18",A101="0529_model24"),2,IF(OR(A101="0529_model7",A101="0529_model13",A101="0529_model19",A101="0529_model25"),3,IF(OR(A101="0529_model8",A101="0529_model14",A101="0529_model20",A101="0529_model26"),4,IF(OR(A101="0529_model9",A101="0529_model15",A101="0529_model21",A101="0529_model27"),5,IF(OR(A101="0529_model10",A101="0529_model16",A101="0529_model22",A101="0529_model28"),6,))))))</f>
        <v>2</v>
      </c>
      <c r="I101" s="2">
        <f>IF(F101="X", 0, 1)</f>
        <v>1</v>
      </c>
      <c r="J101" s="2">
        <f>IF(G101="X", 0, 1)</f>
        <v>0</v>
      </c>
      <c r="K101" s="2">
        <f>IF(B101="A", 1, 0)</f>
        <v>1</v>
      </c>
      <c r="L101" s="2">
        <v>0.48159893739060999</v>
      </c>
      <c r="M101" s="2">
        <v>0.93878493495705795</v>
      </c>
      <c r="N101" s="2">
        <v>0.98685330616843203</v>
      </c>
      <c r="O101" s="2">
        <v>0.92418756952869396</v>
      </c>
      <c r="P101" s="2">
        <v>0.90531392917404796</v>
      </c>
      <c r="Q101" s="1"/>
      <c r="R101" s="1"/>
      <c r="S101" s="1"/>
      <c r="T101" s="1"/>
      <c r="U101" s="6"/>
      <c r="V101" s="6"/>
      <c r="W101" s="6"/>
      <c r="X101" s="6"/>
      <c r="Y101" s="1"/>
    </row>
    <row r="102" spans="1:25" x14ac:dyDescent="0.45">
      <c r="A102" s="2" t="s">
        <v>52</v>
      </c>
      <c r="B102" s="2" t="s">
        <v>30</v>
      </c>
      <c r="C102" s="2">
        <v>9</v>
      </c>
      <c r="D102" s="2">
        <v>0.60166370868682795</v>
      </c>
      <c r="E102" s="8">
        <v>0.92393738031387296</v>
      </c>
      <c r="F102" s="2" t="str">
        <f>IF(OR(A102="0529_model11", A102="0529_model12",A102="0529_model13",A102="0529_model14",A102="0529_model15",A102="0529_model16",A102="0529_model5",A102="0529_model6",A102="0529_model7",A102="0529_model8",A102="0529_model9", A102="0529_model10"),"X","O")</f>
        <v>O</v>
      </c>
      <c r="G102" s="2" t="str">
        <f>IF(OR(A102="0529_model17", A102="0529_model18",A102="0529_model19",A102="0529_model20",A102="0529_model21",A102="0529_model22",A102="0529_model5",A102="0529_model6",A102="0529_model7",A102="0529_model8",A102="0529_model9", A102="0529_model10"),"X","O")</f>
        <v>O</v>
      </c>
      <c r="H102" s="2">
        <f>IF(OR(A102="0529_model5",A102="0529_model11",A102="0529_model17",A102="0529_model23"),1,IF(OR(A102="0529_model6",A102="0529_model12",A102="0529_model18",A102="0529_model24"),2,IF(OR(A102="0529_model7",A102="0529_model13",A102="0529_model19",A102="0529_model25"),3,IF(OR(A102="0529_model8",A102="0529_model14",A102="0529_model20",A102="0529_model26"),4,IF(OR(A102="0529_model9",A102="0529_model15",A102="0529_model21",A102="0529_model27"),5,IF(OR(A102="0529_model10",A102="0529_model16",A102="0529_model22",A102="0529_model28"),6,))))))</f>
        <v>1</v>
      </c>
      <c r="I102" s="2">
        <f>IF(F102="X", 0, 1)</f>
        <v>1</v>
      </c>
      <c r="J102" s="2">
        <f>IF(G102="X", 0, 1)</f>
        <v>1</v>
      </c>
      <c r="K102" s="2">
        <f>IF(B102="A", 1, 0)</f>
        <v>1</v>
      </c>
      <c r="L102" s="2">
        <v>0.481892476980254</v>
      </c>
      <c r="M102" s="2">
        <v>0.94754088934060798</v>
      </c>
      <c r="N102" s="2">
        <v>0.991544859</v>
      </c>
      <c r="O102" s="2">
        <v>0.95108308688361998</v>
      </c>
      <c r="P102" s="2">
        <v>0.89999472300000005</v>
      </c>
      <c r="Q102" s="1"/>
      <c r="R102" s="1"/>
      <c r="S102" s="1"/>
      <c r="T102" s="1"/>
      <c r="U102" s="6"/>
      <c r="V102" s="1"/>
      <c r="W102" s="6"/>
      <c r="X102" s="1"/>
      <c r="Y102" s="1"/>
    </row>
    <row r="103" spans="1:25" x14ac:dyDescent="0.45">
      <c r="A103" s="2" t="s">
        <v>47</v>
      </c>
      <c r="B103" s="2" t="s">
        <v>30</v>
      </c>
      <c r="C103" s="2">
        <v>3</v>
      </c>
      <c r="D103" s="2">
        <v>1.36990690231323</v>
      </c>
      <c r="E103" s="8">
        <v>0.94444441795349099</v>
      </c>
      <c r="F103" s="2" t="str">
        <f>IF(OR(A103="0529_model11", A103="0529_model12",A103="0529_model13",A103="0529_model14",A103="0529_model15",A103="0529_model16",A103="0529_model5",A103="0529_model6",A103="0529_model7",A103="0529_model8",A103="0529_model9", A103="0529_model10"),"X","O")</f>
        <v>O</v>
      </c>
      <c r="G103" s="2" t="str">
        <f>IF(OR(A103="0529_model17", A103="0529_model18",A103="0529_model19",A103="0529_model20",A103="0529_model21",A103="0529_model22",A103="0529_model5",A103="0529_model6",A103="0529_model7",A103="0529_model8",A103="0529_model9", A103="0529_model10"),"X","O")</f>
        <v>X</v>
      </c>
      <c r="H103" s="2">
        <f>IF(OR(A103="0529_model5",A103="0529_model11",A103="0529_model17",A103="0529_model23"),1,IF(OR(A103="0529_model6",A103="0529_model12",A103="0529_model18",A103="0529_model24"),2,IF(OR(A103="0529_model7",A103="0529_model13",A103="0529_model19",A103="0529_model25"),3,IF(OR(A103="0529_model8",A103="0529_model14",A103="0529_model20",A103="0529_model26"),4,IF(OR(A103="0529_model9",A103="0529_model15",A103="0529_model21",A103="0529_model27"),5,IF(OR(A103="0529_model10",A103="0529_model16",A103="0529_model22",A103="0529_model28"),6,))))))</f>
        <v>2</v>
      </c>
      <c r="I103" s="2">
        <f>IF(F103="X", 0, 1)</f>
        <v>1</v>
      </c>
      <c r="J103" s="2">
        <f>IF(G103="X", 0, 1)</f>
        <v>0</v>
      </c>
      <c r="K103" s="2">
        <f>IF(B103="A", 1, 0)</f>
        <v>1</v>
      </c>
      <c r="L103" s="2">
        <v>0.482178883199334</v>
      </c>
      <c r="M103" s="2">
        <v>0.92561367715813003</v>
      </c>
      <c r="N103" s="2">
        <v>0.983696715</v>
      </c>
      <c r="O103" s="2">
        <v>0.92394566160348401</v>
      </c>
      <c r="P103" s="2">
        <v>0.869198654531674</v>
      </c>
      <c r="Q103" s="1"/>
      <c r="R103" s="1"/>
      <c r="S103" s="1"/>
      <c r="T103" s="1"/>
      <c r="U103" s="6"/>
      <c r="V103" s="1"/>
      <c r="W103" s="6"/>
      <c r="X103" s="6"/>
      <c r="Y103" s="1"/>
    </row>
    <row r="104" spans="1:25" x14ac:dyDescent="0.45">
      <c r="A104" s="2" t="s">
        <v>52</v>
      </c>
      <c r="B104" s="2" t="s">
        <v>30</v>
      </c>
      <c r="C104" s="2">
        <v>11</v>
      </c>
      <c r="D104" s="2">
        <v>1.2373360395431501</v>
      </c>
      <c r="E104" s="8">
        <v>0.92713004350662198</v>
      </c>
      <c r="F104" s="2" t="str">
        <f>IF(OR(A104="0529_model11", A104="0529_model12",A104="0529_model13",A104="0529_model14",A104="0529_model15",A104="0529_model16",A104="0529_model5",A104="0529_model6",A104="0529_model7",A104="0529_model8",A104="0529_model9", A104="0529_model10"),"X","O")</f>
        <v>O</v>
      </c>
      <c r="G104" s="2" t="str">
        <f>IF(OR(A104="0529_model17", A104="0529_model18",A104="0529_model19",A104="0529_model20",A104="0529_model21",A104="0529_model22",A104="0529_model5",A104="0529_model6",A104="0529_model7",A104="0529_model8",A104="0529_model9", A104="0529_model10"),"X","O")</f>
        <v>O</v>
      </c>
      <c r="H104" s="2">
        <f>IF(OR(A104="0529_model5",A104="0529_model11",A104="0529_model17",A104="0529_model23"),1,IF(OR(A104="0529_model6",A104="0529_model12",A104="0529_model18",A104="0529_model24"),2,IF(OR(A104="0529_model7",A104="0529_model13",A104="0529_model19",A104="0529_model25"),3,IF(OR(A104="0529_model8",A104="0529_model14",A104="0529_model20",A104="0529_model26"),4,IF(OR(A104="0529_model9",A104="0529_model15",A104="0529_model21",A104="0529_model27"),5,IF(OR(A104="0529_model10",A104="0529_model16",A104="0529_model22",A104="0529_model28"),6,))))))</f>
        <v>1</v>
      </c>
      <c r="I104" s="2">
        <f>IF(F104="X", 0, 1)</f>
        <v>1</v>
      </c>
      <c r="J104" s="2">
        <f>IF(G104="X", 0, 1)</f>
        <v>1</v>
      </c>
      <c r="K104" s="2">
        <f>IF(B104="A", 1, 0)</f>
        <v>1</v>
      </c>
      <c r="L104" s="2">
        <v>0.48229875911193498</v>
      </c>
      <c r="M104" s="2">
        <v>0.94700710399667598</v>
      </c>
      <c r="N104" s="2">
        <v>0.99037340752950398</v>
      </c>
      <c r="O104" s="2">
        <v>0.92738486499999995</v>
      </c>
      <c r="P104" s="2">
        <v>0.92326304000000003</v>
      </c>
      <c r="Q104" s="1"/>
      <c r="R104" s="1"/>
      <c r="S104" s="1"/>
      <c r="T104" s="1"/>
      <c r="U104" s="6"/>
      <c r="V104" s="6"/>
      <c r="W104" s="1"/>
      <c r="X104" s="1"/>
      <c r="Y104" s="1"/>
    </row>
    <row r="105" spans="1:25" x14ac:dyDescent="0.45">
      <c r="A105" s="2" t="s">
        <v>35</v>
      </c>
      <c r="B105" s="2" t="s">
        <v>30</v>
      </c>
      <c r="C105" s="2">
        <v>11</v>
      </c>
      <c r="D105" s="2">
        <v>0.92791086435318004</v>
      </c>
      <c r="E105" s="8">
        <v>0.92600893974304199</v>
      </c>
      <c r="F105" s="2" t="str">
        <f>IF(OR(A105="0529_model11", A105="0529_model12",A105="0529_model13",A105="0529_model14",A105="0529_model15",A105="0529_model16",A105="0529_model5",A105="0529_model6",A105="0529_model7",A105="0529_model8",A105="0529_model9", A105="0529_model10"),"X","O")</f>
        <v>X</v>
      </c>
      <c r="G105" s="2" t="str">
        <f>IF(OR(A105="0529_model17", A105="0529_model18",A105="0529_model19",A105="0529_model20",A105="0529_model21",A105="0529_model22",A105="0529_model5",A105="0529_model6",A105="0529_model7",A105="0529_model8",A105="0529_model9", A105="0529_model10"),"X","O")</f>
        <v>X</v>
      </c>
      <c r="H105" s="2">
        <f>IF(OR(A105="0529_model5",A105="0529_model11",A105="0529_model17",A105="0529_model23"),1,IF(OR(A105="0529_model6",A105="0529_model12",A105="0529_model18",A105="0529_model24"),2,IF(OR(A105="0529_model7",A105="0529_model13",A105="0529_model19",A105="0529_model25"),3,IF(OR(A105="0529_model8",A105="0529_model14",A105="0529_model20",A105="0529_model26"),4,IF(OR(A105="0529_model9",A105="0529_model15",A105="0529_model21",A105="0529_model27"),5,IF(OR(A105="0529_model10",A105="0529_model16",A105="0529_model22",A105="0529_model28"),6,))))))</f>
        <v>4</v>
      </c>
      <c r="I105" s="2">
        <f>IF(F105="X", 0, 1)</f>
        <v>0</v>
      </c>
      <c r="J105" s="2">
        <f>IF(G105="X", 0, 1)</f>
        <v>0</v>
      </c>
      <c r="K105" s="2">
        <f>IF(B105="A", 1, 0)</f>
        <v>1</v>
      </c>
      <c r="L105" s="2">
        <v>0.48280607471915499</v>
      </c>
      <c r="M105" s="2">
        <v>0.93248369599007996</v>
      </c>
      <c r="N105" s="2">
        <v>0.983758723</v>
      </c>
      <c r="O105" s="2">
        <v>0.90573084446700902</v>
      </c>
      <c r="P105" s="2">
        <v>0.90796152075147196</v>
      </c>
      <c r="Q105" s="1"/>
      <c r="R105" s="1"/>
      <c r="S105" s="1"/>
      <c r="T105" s="1"/>
      <c r="U105" s="6"/>
      <c r="V105" s="1"/>
      <c r="W105" s="6"/>
      <c r="X105" s="6"/>
      <c r="Y105" s="1"/>
    </row>
    <row r="106" spans="1:25" x14ac:dyDescent="0.45">
      <c r="A106" s="2" t="s">
        <v>49</v>
      </c>
      <c r="B106" s="2" t="s">
        <v>30</v>
      </c>
      <c r="C106" s="2">
        <v>9</v>
      </c>
      <c r="D106" s="2">
        <v>1.68612515926361</v>
      </c>
      <c r="E106" s="8">
        <v>0.91946309804916304</v>
      </c>
      <c r="F106" s="2" t="str">
        <f>IF(OR(A106="0529_model11", A106="0529_model12",A106="0529_model13",A106="0529_model14",A106="0529_model15",A106="0529_model16",A106="0529_model5",A106="0529_model6",A106="0529_model7",A106="0529_model8",A106="0529_model9", A106="0529_model10"),"X","O")</f>
        <v>O</v>
      </c>
      <c r="G106" s="2" t="str">
        <f>IF(OR(A106="0529_model17", A106="0529_model18",A106="0529_model19",A106="0529_model20",A106="0529_model21",A106="0529_model22",A106="0529_model5",A106="0529_model6",A106="0529_model7",A106="0529_model8",A106="0529_model9", A106="0529_model10"),"X","O")</f>
        <v>X</v>
      </c>
      <c r="H106" s="2">
        <f>IF(OR(A106="0529_model5",A106="0529_model11",A106="0529_model17",A106="0529_model23"),1,IF(OR(A106="0529_model6",A106="0529_model12",A106="0529_model18",A106="0529_model24"),2,IF(OR(A106="0529_model7",A106="0529_model13",A106="0529_model19",A106="0529_model25"),3,IF(OR(A106="0529_model8",A106="0529_model14",A106="0529_model20",A106="0529_model26"),4,IF(OR(A106="0529_model9",A106="0529_model15",A106="0529_model21",A106="0529_model27"),5,IF(OR(A106="0529_model10",A106="0529_model16",A106="0529_model22",A106="0529_model28"),6,))))))</f>
        <v>4</v>
      </c>
      <c r="I106" s="2">
        <f>IF(F106="X", 0, 1)</f>
        <v>1</v>
      </c>
      <c r="J106" s="2">
        <f>IF(G106="X", 0, 1)</f>
        <v>0</v>
      </c>
      <c r="K106" s="2">
        <f>IF(B106="A", 1, 0)</f>
        <v>1</v>
      </c>
      <c r="L106" s="2">
        <v>0.48306483816024998</v>
      </c>
      <c r="M106" s="2">
        <v>0.90783009528965697</v>
      </c>
      <c r="N106" s="2">
        <v>0.974800628</v>
      </c>
      <c r="O106" s="2">
        <v>0.89301974766724601</v>
      </c>
      <c r="P106" s="2">
        <v>0.85566991000000003</v>
      </c>
      <c r="Q106" s="1"/>
      <c r="R106" s="1"/>
      <c r="S106" s="1"/>
      <c r="T106" s="1"/>
      <c r="U106" s="6"/>
      <c r="V106" s="1"/>
      <c r="W106" s="6"/>
      <c r="X106" s="1"/>
      <c r="Y106" s="1"/>
    </row>
    <row r="107" spans="1:25" x14ac:dyDescent="0.45">
      <c r="A107" s="2" t="s">
        <v>42</v>
      </c>
      <c r="B107" s="2" t="s">
        <v>31</v>
      </c>
      <c r="C107" s="2">
        <v>5</v>
      </c>
      <c r="D107" s="2">
        <v>0.61741548776626498</v>
      </c>
      <c r="E107" s="8">
        <v>0.95100224018096902</v>
      </c>
      <c r="F107" s="2" t="str">
        <f>IF(OR(A107="0529_model11", A107="0529_model12",A107="0529_model13",A107="0529_model14",A107="0529_model15",A107="0529_model16",A107="0529_model5",A107="0529_model6",A107="0529_model7",A107="0529_model8",A107="0529_model9", A107="0529_model10"),"X","O")</f>
        <v>X</v>
      </c>
      <c r="G107" s="2" t="str">
        <f>IF(OR(A107="0529_model17", A107="0529_model18",A107="0529_model19",A107="0529_model20",A107="0529_model21",A107="0529_model22",A107="0529_model5",A107="0529_model6",A107="0529_model7",A107="0529_model8",A107="0529_model9", A107="0529_model10"),"X","O")</f>
        <v>O</v>
      </c>
      <c r="H107" s="2">
        <f>IF(OR(A107="0529_model5",A107="0529_model11",A107="0529_model17",A107="0529_model23"),1,IF(OR(A107="0529_model6",A107="0529_model12",A107="0529_model18",A107="0529_model24"),2,IF(OR(A107="0529_model7",A107="0529_model13",A107="0529_model19",A107="0529_model25"),3,IF(OR(A107="0529_model8",A107="0529_model14",A107="0529_model20",A107="0529_model26"),4,IF(OR(A107="0529_model9",A107="0529_model15",A107="0529_model21",A107="0529_model27"),5,IF(OR(A107="0529_model10",A107="0529_model16",A107="0529_model22",A107="0529_model28"),6,))))))</f>
        <v>3</v>
      </c>
      <c r="I107" s="2">
        <f>IF(F107="X", 0, 1)</f>
        <v>0</v>
      </c>
      <c r="J107" s="2">
        <f>IF(G107="X", 0, 1)</f>
        <v>1</v>
      </c>
      <c r="K107" s="2">
        <f>IF(B107="A", 1, 0)</f>
        <v>0</v>
      </c>
      <c r="L107" s="2">
        <v>0.48320698200000001</v>
      </c>
      <c r="M107" s="2">
        <v>0.91977533753032403</v>
      </c>
      <c r="N107" s="2">
        <v>0.98774902417855004</v>
      </c>
      <c r="O107" s="2">
        <v>0.92714967433628903</v>
      </c>
      <c r="P107" s="2">
        <v>0.84442731407613203</v>
      </c>
      <c r="Q107" s="1"/>
      <c r="R107" s="1"/>
      <c r="S107" s="1"/>
      <c r="T107" s="1"/>
      <c r="U107" s="6"/>
      <c r="V107" s="6"/>
      <c r="W107" s="6"/>
      <c r="X107" s="6"/>
      <c r="Y107" s="1"/>
    </row>
    <row r="108" spans="1:25" x14ac:dyDescent="0.45">
      <c r="A108" s="2" t="s">
        <v>57</v>
      </c>
      <c r="B108" s="2" t="s">
        <v>30</v>
      </c>
      <c r="C108" s="2">
        <v>3</v>
      </c>
      <c r="D108" s="2">
        <v>0.72607147693634</v>
      </c>
      <c r="E108" s="8">
        <v>0.94111108779907204</v>
      </c>
      <c r="F108" s="2" t="str">
        <f>IF(OR(A108="0529_model11", A108="0529_model12",A108="0529_model13",A108="0529_model14",A108="0529_model15",A108="0529_model16",A108="0529_model5",A108="0529_model6",A108="0529_model7",A108="0529_model8",A108="0529_model9", A108="0529_model10"),"X","O")</f>
        <v>O</v>
      </c>
      <c r="G108" s="2" t="str">
        <f>IF(OR(A108="0529_model17", A108="0529_model18",A108="0529_model19",A108="0529_model20",A108="0529_model21",A108="0529_model22",A108="0529_model5",A108="0529_model6",A108="0529_model7",A108="0529_model8",A108="0529_model9", A108="0529_model10"),"X","O")</f>
        <v>O</v>
      </c>
      <c r="H108" s="2">
        <f>IF(OR(A108="0529_model5",A108="0529_model11",A108="0529_model17",A108="0529_model23"),1,IF(OR(A108="0529_model6",A108="0529_model12",A108="0529_model18",A108="0529_model24"),2,IF(OR(A108="0529_model7",A108="0529_model13",A108="0529_model19",A108="0529_model25"),3,IF(OR(A108="0529_model8",A108="0529_model14",A108="0529_model20",A108="0529_model26"),4,IF(OR(A108="0529_model9",A108="0529_model15",A108="0529_model21",A108="0529_model27"),5,IF(OR(A108="0529_model10",A108="0529_model16",A108="0529_model22",A108="0529_model28"),6,))))))</f>
        <v>6</v>
      </c>
      <c r="I108" s="2">
        <f>IF(F108="X", 0, 1)</f>
        <v>1</v>
      </c>
      <c r="J108" s="2">
        <f>IF(G108="X", 0, 1)</f>
        <v>1</v>
      </c>
      <c r="K108" s="2">
        <f>IF(B108="A", 1, 0)</f>
        <v>1</v>
      </c>
      <c r="L108" s="2">
        <v>0.48343002610616398</v>
      </c>
      <c r="M108" s="2">
        <v>0.93850519256308895</v>
      </c>
      <c r="N108" s="2">
        <v>0.98243058764546298</v>
      </c>
      <c r="O108" s="2">
        <v>0.92217779595390303</v>
      </c>
      <c r="P108" s="2">
        <v>0.91090719408990195</v>
      </c>
      <c r="Q108" s="1"/>
      <c r="R108" s="1"/>
      <c r="S108" s="1"/>
      <c r="T108" s="1"/>
      <c r="U108" s="6"/>
      <c r="V108" s="6"/>
      <c r="W108" s="6"/>
      <c r="X108" s="6"/>
      <c r="Y108" s="1"/>
    </row>
    <row r="109" spans="1:25" x14ac:dyDescent="0.45">
      <c r="A109" s="2" t="s">
        <v>53</v>
      </c>
      <c r="B109" s="2" t="s">
        <v>30</v>
      </c>
      <c r="C109" s="2">
        <v>3</v>
      </c>
      <c r="D109" s="2">
        <v>0.56194758415222101</v>
      </c>
      <c r="E109" s="8">
        <v>0.94888889789581299</v>
      </c>
      <c r="F109" s="2" t="str">
        <f>IF(OR(A109="0529_model11", A109="0529_model12",A109="0529_model13",A109="0529_model14",A109="0529_model15",A109="0529_model16",A109="0529_model5",A109="0529_model6",A109="0529_model7",A109="0529_model8",A109="0529_model9", A109="0529_model10"),"X","O")</f>
        <v>O</v>
      </c>
      <c r="G109" s="2" t="str">
        <f>IF(OR(A109="0529_model17", A109="0529_model18",A109="0529_model19",A109="0529_model20",A109="0529_model21",A109="0529_model22",A109="0529_model5",A109="0529_model6",A109="0529_model7",A109="0529_model8",A109="0529_model9", A109="0529_model10"),"X","O")</f>
        <v>O</v>
      </c>
      <c r="H109" s="2">
        <f>IF(OR(A109="0529_model5",A109="0529_model11",A109="0529_model17",A109="0529_model23"),1,IF(OR(A109="0529_model6",A109="0529_model12",A109="0529_model18",A109="0529_model24"),2,IF(OR(A109="0529_model7",A109="0529_model13",A109="0529_model19",A109="0529_model25"),3,IF(OR(A109="0529_model8",A109="0529_model14",A109="0529_model20",A109="0529_model26"),4,IF(OR(A109="0529_model9",A109="0529_model15",A109="0529_model21",A109="0529_model27"),5,IF(OR(A109="0529_model10",A109="0529_model16",A109="0529_model22",A109="0529_model28"),6,))))))</f>
        <v>2</v>
      </c>
      <c r="I109" s="2">
        <f>IF(F109="X", 0, 1)</f>
        <v>1</v>
      </c>
      <c r="J109" s="2">
        <f>IF(G109="X", 0, 1)</f>
        <v>1</v>
      </c>
      <c r="K109" s="2">
        <f>IF(B109="A", 1, 0)</f>
        <v>1</v>
      </c>
      <c r="L109" s="2">
        <v>0.48392991224668203</v>
      </c>
      <c r="M109" s="2">
        <v>0.94482658405979503</v>
      </c>
      <c r="N109" s="2">
        <v>0.98852049631380201</v>
      </c>
      <c r="O109" s="2">
        <v>0.93935393556889402</v>
      </c>
      <c r="P109" s="2">
        <v>0.90660532029669005</v>
      </c>
      <c r="Q109" s="1"/>
      <c r="R109" s="1"/>
      <c r="S109" s="1"/>
      <c r="T109" s="1"/>
      <c r="U109" s="6"/>
      <c r="V109" s="6"/>
      <c r="W109" s="6"/>
      <c r="X109" s="6"/>
      <c r="Y109" s="1"/>
    </row>
    <row r="110" spans="1:25" x14ac:dyDescent="0.45">
      <c r="A110" s="2" t="s">
        <v>54</v>
      </c>
      <c r="B110" s="2" t="s">
        <v>30</v>
      </c>
      <c r="C110" s="2">
        <v>3</v>
      </c>
      <c r="D110" s="2">
        <v>0.64040195941925004</v>
      </c>
      <c r="E110" s="8">
        <v>0.93777775764465299</v>
      </c>
      <c r="F110" s="2" t="str">
        <f>IF(OR(A110="0529_model11", A110="0529_model12",A110="0529_model13",A110="0529_model14",A110="0529_model15",A110="0529_model16",A110="0529_model5",A110="0529_model6",A110="0529_model7",A110="0529_model8",A110="0529_model9", A110="0529_model10"),"X","O")</f>
        <v>O</v>
      </c>
      <c r="G110" s="2" t="str">
        <f>IF(OR(A110="0529_model17", A110="0529_model18",A110="0529_model19",A110="0529_model20",A110="0529_model21",A110="0529_model22",A110="0529_model5",A110="0529_model6",A110="0529_model7",A110="0529_model8",A110="0529_model9", A110="0529_model10"),"X","O")</f>
        <v>O</v>
      </c>
      <c r="H110" s="2">
        <f>IF(OR(A110="0529_model5",A110="0529_model11",A110="0529_model17",A110="0529_model23"),1,IF(OR(A110="0529_model6",A110="0529_model12",A110="0529_model18",A110="0529_model24"),2,IF(OR(A110="0529_model7",A110="0529_model13",A110="0529_model19",A110="0529_model25"),3,IF(OR(A110="0529_model8",A110="0529_model14",A110="0529_model20",A110="0529_model26"),4,IF(OR(A110="0529_model9",A110="0529_model15",A110="0529_model21",A110="0529_model27"),5,IF(OR(A110="0529_model10",A110="0529_model16",A110="0529_model22",A110="0529_model28"),6,))))))</f>
        <v>3</v>
      </c>
      <c r="I110" s="2">
        <f>IF(F110="X", 0, 1)</f>
        <v>1</v>
      </c>
      <c r="J110" s="2">
        <f>IF(G110="X", 0, 1)</f>
        <v>1</v>
      </c>
      <c r="K110" s="2">
        <f>IF(B110="A", 1, 0)</f>
        <v>1</v>
      </c>
      <c r="L110" s="2">
        <v>0.48401233722218101</v>
      </c>
      <c r="M110" s="2">
        <v>0.94807792199999996</v>
      </c>
      <c r="N110" s="2">
        <v>0.98397198357715898</v>
      </c>
      <c r="O110" s="2">
        <v>0.94033333038737099</v>
      </c>
      <c r="P110" s="2">
        <v>0.919928451850197</v>
      </c>
      <c r="Q110" s="1"/>
      <c r="R110" s="1"/>
      <c r="S110" s="1"/>
      <c r="T110" s="1"/>
      <c r="U110" s="1"/>
      <c r="V110" s="6"/>
      <c r="W110" s="6"/>
      <c r="X110" s="6"/>
      <c r="Y110" s="1"/>
    </row>
    <row r="111" spans="1:25" x14ac:dyDescent="0.45">
      <c r="A111" s="2" t="s">
        <v>35</v>
      </c>
      <c r="B111" s="2" t="s">
        <v>31</v>
      </c>
      <c r="C111" s="2">
        <v>1</v>
      </c>
      <c r="D111" s="2">
        <v>0.72590744495391801</v>
      </c>
      <c r="E111" s="8">
        <v>0.91352552175521795</v>
      </c>
      <c r="F111" s="2" t="str">
        <f>IF(OR(A111="0529_model11", A111="0529_model12",A111="0529_model13",A111="0529_model14",A111="0529_model15",A111="0529_model16",A111="0529_model5",A111="0529_model6",A111="0529_model7",A111="0529_model8",A111="0529_model9", A111="0529_model10"),"X","O")</f>
        <v>X</v>
      </c>
      <c r="G111" s="2" t="str">
        <f>IF(OR(A111="0529_model17", A111="0529_model18",A111="0529_model19",A111="0529_model20",A111="0529_model21",A111="0529_model22",A111="0529_model5",A111="0529_model6",A111="0529_model7",A111="0529_model8",A111="0529_model9", A111="0529_model10"),"X","O")</f>
        <v>X</v>
      </c>
      <c r="H111" s="2">
        <f>IF(OR(A111="0529_model5",A111="0529_model11",A111="0529_model17",A111="0529_model23"),1,IF(OR(A111="0529_model6",A111="0529_model12",A111="0529_model18",A111="0529_model24"),2,IF(OR(A111="0529_model7",A111="0529_model13",A111="0529_model19",A111="0529_model25"),3,IF(OR(A111="0529_model8",A111="0529_model14",A111="0529_model20",A111="0529_model26"),4,IF(OR(A111="0529_model9",A111="0529_model15",A111="0529_model21",A111="0529_model27"),5,IF(OR(A111="0529_model10",A111="0529_model16",A111="0529_model22",A111="0529_model28"),6,))))))</f>
        <v>4</v>
      </c>
      <c r="I111" s="2">
        <f>IF(F111="X", 0, 1)</f>
        <v>0</v>
      </c>
      <c r="J111" s="2">
        <f>IF(G111="X", 0, 1)</f>
        <v>0</v>
      </c>
      <c r="K111" s="2">
        <f>IF(B111="A", 1, 0)</f>
        <v>0</v>
      </c>
      <c r="L111" s="2">
        <v>0.48402664063026701</v>
      </c>
      <c r="M111" s="2">
        <v>0.945779055279102</v>
      </c>
      <c r="N111" s="2">
        <v>0.98310968743520999</v>
      </c>
      <c r="O111" s="2">
        <v>0.92326239470368299</v>
      </c>
      <c r="P111" s="2">
        <v>0.93096508369841202</v>
      </c>
      <c r="Q111" s="1"/>
      <c r="R111" s="1"/>
      <c r="S111" s="1"/>
      <c r="T111" s="1"/>
      <c r="U111" s="6"/>
      <c r="V111" s="6"/>
      <c r="W111" s="6"/>
      <c r="X111" s="6"/>
      <c r="Y111" s="1"/>
    </row>
    <row r="112" spans="1:25" x14ac:dyDescent="0.45">
      <c r="A112" s="2" t="s">
        <v>53</v>
      </c>
      <c r="B112" s="2" t="s">
        <v>30</v>
      </c>
      <c r="C112" s="2">
        <v>5</v>
      </c>
      <c r="D112" s="2">
        <v>0.58660310506820601</v>
      </c>
      <c r="E112" s="8">
        <v>0.93986636400222701</v>
      </c>
      <c r="F112" s="2" t="str">
        <f>IF(OR(A112="0529_model11", A112="0529_model12",A112="0529_model13",A112="0529_model14",A112="0529_model15",A112="0529_model16",A112="0529_model5",A112="0529_model6",A112="0529_model7",A112="0529_model8",A112="0529_model9", A112="0529_model10"),"X","O")</f>
        <v>O</v>
      </c>
      <c r="G112" s="2" t="str">
        <f>IF(OR(A112="0529_model17", A112="0529_model18",A112="0529_model19",A112="0529_model20",A112="0529_model21",A112="0529_model22",A112="0529_model5",A112="0529_model6",A112="0529_model7",A112="0529_model8",A112="0529_model9", A112="0529_model10"),"X","O")</f>
        <v>O</v>
      </c>
      <c r="H112" s="2">
        <f>IF(OR(A112="0529_model5",A112="0529_model11",A112="0529_model17",A112="0529_model23"),1,IF(OR(A112="0529_model6",A112="0529_model12",A112="0529_model18",A112="0529_model24"),2,IF(OR(A112="0529_model7",A112="0529_model13",A112="0529_model19",A112="0529_model25"),3,IF(OR(A112="0529_model8",A112="0529_model14",A112="0529_model20",A112="0529_model26"),4,IF(OR(A112="0529_model9",A112="0529_model15",A112="0529_model21",A112="0529_model27"),5,IF(OR(A112="0529_model10",A112="0529_model16",A112="0529_model22",A112="0529_model28"),6,))))))</f>
        <v>2</v>
      </c>
      <c r="I112" s="2">
        <f>IF(F112="X", 0, 1)</f>
        <v>1</v>
      </c>
      <c r="J112" s="2">
        <f>IF(G112="X", 0, 1)</f>
        <v>1</v>
      </c>
      <c r="K112" s="2">
        <f>IF(B112="A", 1, 0)</f>
        <v>1</v>
      </c>
      <c r="L112" s="2">
        <v>0.48418934331678198</v>
      </c>
      <c r="M112" s="2">
        <v>0.92868829889230498</v>
      </c>
      <c r="N112" s="2">
        <v>0.99011551631664396</v>
      </c>
      <c r="O112" s="2">
        <v>0.91861965422048897</v>
      </c>
      <c r="P112" s="2">
        <v>0.877329726139781</v>
      </c>
      <c r="Q112" s="1"/>
      <c r="R112" s="1"/>
      <c r="S112" s="1"/>
      <c r="T112" s="1"/>
      <c r="U112" s="6"/>
      <c r="V112" s="6"/>
      <c r="W112" s="6"/>
      <c r="X112" s="6"/>
      <c r="Y112" s="1"/>
    </row>
    <row r="113" spans="1:25" x14ac:dyDescent="0.45">
      <c r="A113" s="2" t="s">
        <v>41</v>
      </c>
      <c r="B113" s="2" t="s">
        <v>30</v>
      </c>
      <c r="C113" s="2">
        <v>11</v>
      </c>
      <c r="D113" s="2">
        <v>0.98135417699813798</v>
      </c>
      <c r="E113" s="8">
        <v>0.91816145181655795</v>
      </c>
      <c r="F113" s="2" t="str">
        <f>IF(OR(A113="0529_model11", A113="0529_model12",A113="0529_model13",A113="0529_model14",A113="0529_model15",A113="0529_model16",A113="0529_model5",A113="0529_model6",A113="0529_model7",A113="0529_model8",A113="0529_model9", A113="0529_model10"),"X","O")</f>
        <v>X</v>
      </c>
      <c r="G113" s="2" t="str">
        <f>IF(OR(A113="0529_model17", A113="0529_model18",A113="0529_model19",A113="0529_model20",A113="0529_model21",A113="0529_model22",A113="0529_model5",A113="0529_model6",A113="0529_model7",A113="0529_model8",A113="0529_model9", A113="0529_model10"),"X","O")</f>
        <v>O</v>
      </c>
      <c r="H113" s="2">
        <f>IF(OR(A113="0529_model5",A113="0529_model11",A113="0529_model17",A113="0529_model23"),1,IF(OR(A113="0529_model6",A113="0529_model12",A113="0529_model18",A113="0529_model24"),2,IF(OR(A113="0529_model7",A113="0529_model13",A113="0529_model19",A113="0529_model25"),3,IF(OR(A113="0529_model8",A113="0529_model14",A113="0529_model20",A113="0529_model26"),4,IF(OR(A113="0529_model9",A113="0529_model15",A113="0529_model21",A113="0529_model27"),5,IF(OR(A113="0529_model10",A113="0529_model16",A113="0529_model22",A113="0529_model28"),6,))))))</f>
        <v>2</v>
      </c>
      <c r="I113" s="2">
        <f>IF(F113="X", 0, 1)</f>
        <v>0</v>
      </c>
      <c r="J113" s="2">
        <f>IF(G113="X", 0, 1)</f>
        <v>1</v>
      </c>
      <c r="K113" s="2">
        <f>IF(B113="A", 1, 0)</f>
        <v>1</v>
      </c>
      <c r="L113" s="2">
        <v>0.48426893799411702</v>
      </c>
      <c r="M113" s="2">
        <v>0.95170425908321599</v>
      </c>
      <c r="N113" s="2">
        <v>0.98089809228054103</v>
      </c>
      <c r="O113" s="2">
        <v>0.92784084117089005</v>
      </c>
      <c r="P113" s="2">
        <v>0.94637384379821698</v>
      </c>
      <c r="Q113" s="1"/>
      <c r="R113" s="1"/>
      <c r="S113" s="1"/>
      <c r="T113" s="1"/>
      <c r="U113" s="6"/>
      <c r="V113" s="6"/>
      <c r="W113" s="6"/>
      <c r="X113" s="6"/>
      <c r="Y113" s="1"/>
    </row>
    <row r="114" spans="1:25" x14ac:dyDescent="0.45">
      <c r="A114" s="2" t="s">
        <v>35</v>
      </c>
      <c r="B114" s="2" t="s">
        <v>31</v>
      </c>
      <c r="C114" s="2">
        <v>3</v>
      </c>
      <c r="D114" s="2">
        <v>0.31855344772338801</v>
      </c>
      <c r="E114" s="8">
        <v>0.94777774810791005</v>
      </c>
      <c r="F114" s="2" t="str">
        <f>IF(OR(A114="0529_model11", A114="0529_model12",A114="0529_model13",A114="0529_model14",A114="0529_model15",A114="0529_model16",A114="0529_model5",A114="0529_model6",A114="0529_model7",A114="0529_model8",A114="0529_model9", A114="0529_model10"),"X","O")</f>
        <v>X</v>
      </c>
      <c r="G114" s="2" t="str">
        <f>IF(OR(A114="0529_model17", A114="0529_model18",A114="0529_model19",A114="0529_model20",A114="0529_model21",A114="0529_model22",A114="0529_model5",A114="0529_model6",A114="0529_model7",A114="0529_model8",A114="0529_model9", A114="0529_model10"),"X","O")</f>
        <v>X</v>
      </c>
      <c r="H114" s="2">
        <f>IF(OR(A114="0529_model5",A114="0529_model11",A114="0529_model17",A114="0529_model23"),1,IF(OR(A114="0529_model6",A114="0529_model12",A114="0529_model18",A114="0529_model24"),2,IF(OR(A114="0529_model7",A114="0529_model13",A114="0529_model19",A114="0529_model25"),3,IF(OR(A114="0529_model8",A114="0529_model14",A114="0529_model20",A114="0529_model26"),4,IF(OR(A114="0529_model9",A114="0529_model15",A114="0529_model21",A114="0529_model27"),5,IF(OR(A114="0529_model10",A114="0529_model16",A114="0529_model22",A114="0529_model28"),6,))))))</f>
        <v>4</v>
      </c>
      <c r="I114" s="2">
        <f>IF(F114="X", 0, 1)</f>
        <v>0</v>
      </c>
      <c r="J114" s="2">
        <f>IF(G114="X", 0, 1)</f>
        <v>0</v>
      </c>
      <c r="K114" s="2">
        <f>IF(B114="A", 1, 0)</f>
        <v>0</v>
      </c>
      <c r="L114" s="2">
        <v>0.484631761262659</v>
      </c>
      <c r="M114" s="2">
        <v>0.91638028377424696</v>
      </c>
      <c r="N114" s="2">
        <v>0.97893618010785699</v>
      </c>
      <c r="O114" s="2">
        <v>0.92312841085587305</v>
      </c>
      <c r="P114" s="2">
        <v>0.84707626035901196</v>
      </c>
      <c r="Q114" s="1"/>
      <c r="R114" s="1"/>
      <c r="S114" s="1"/>
      <c r="T114" s="1"/>
      <c r="U114" s="6"/>
      <c r="V114" s="6"/>
      <c r="W114" s="6"/>
      <c r="X114" s="6"/>
      <c r="Y114" s="1"/>
    </row>
    <row r="115" spans="1:25" x14ac:dyDescent="0.45">
      <c r="A115" s="2" t="s">
        <v>56</v>
      </c>
      <c r="B115" s="2" t="s">
        <v>30</v>
      </c>
      <c r="C115" s="2">
        <v>5</v>
      </c>
      <c r="D115" s="2">
        <v>0.82243895530700595</v>
      </c>
      <c r="E115" s="8">
        <v>0.94988864660262995</v>
      </c>
      <c r="F115" s="2" t="str">
        <f>IF(OR(A115="0529_model11", A115="0529_model12",A115="0529_model13",A115="0529_model14",A115="0529_model15",A115="0529_model16",A115="0529_model5",A115="0529_model6",A115="0529_model7",A115="0529_model8",A115="0529_model9", A115="0529_model10"),"X","O")</f>
        <v>O</v>
      </c>
      <c r="G115" s="2" t="str">
        <f>IF(OR(A115="0529_model17", A115="0529_model18",A115="0529_model19",A115="0529_model20",A115="0529_model21",A115="0529_model22",A115="0529_model5",A115="0529_model6",A115="0529_model7",A115="0529_model8",A115="0529_model9", A115="0529_model10"),"X","O")</f>
        <v>O</v>
      </c>
      <c r="H115" s="2">
        <f>IF(OR(A115="0529_model5",A115="0529_model11",A115="0529_model17",A115="0529_model23"),1,IF(OR(A115="0529_model6",A115="0529_model12",A115="0529_model18",A115="0529_model24"),2,IF(OR(A115="0529_model7",A115="0529_model13",A115="0529_model19",A115="0529_model25"),3,IF(OR(A115="0529_model8",A115="0529_model14",A115="0529_model20",A115="0529_model26"),4,IF(OR(A115="0529_model9",A115="0529_model15",A115="0529_model21",A115="0529_model27"),5,IF(OR(A115="0529_model10",A115="0529_model16",A115="0529_model22",A115="0529_model28"),6,))))))</f>
        <v>5</v>
      </c>
      <c r="I115" s="2">
        <f>IF(F115="X", 0, 1)</f>
        <v>1</v>
      </c>
      <c r="J115" s="2">
        <f>IF(G115="X", 0, 1)</f>
        <v>1</v>
      </c>
      <c r="K115" s="2">
        <f>IF(B115="A", 1, 0)</f>
        <v>1</v>
      </c>
      <c r="L115" s="2">
        <v>0.484793316831309</v>
      </c>
      <c r="M115" s="2">
        <v>0.90022106816216296</v>
      </c>
      <c r="N115" s="2">
        <v>0.98537503100000001</v>
      </c>
      <c r="O115" s="2">
        <v>0.91825108352541196</v>
      </c>
      <c r="P115" s="2">
        <v>0.79703709042480197</v>
      </c>
      <c r="Q115" s="1"/>
      <c r="R115" s="1"/>
      <c r="S115" s="1"/>
      <c r="T115" s="1"/>
      <c r="U115" s="6"/>
      <c r="V115" s="1"/>
      <c r="W115" s="6"/>
      <c r="X115" s="6"/>
      <c r="Y115" s="1"/>
    </row>
    <row r="116" spans="1:25" x14ac:dyDescent="0.45">
      <c r="A116" s="2" t="s">
        <v>57</v>
      </c>
      <c r="B116" s="2" t="s">
        <v>30</v>
      </c>
      <c r="C116" s="2">
        <v>5</v>
      </c>
      <c r="D116" s="2">
        <v>0.63059508800506503</v>
      </c>
      <c r="E116" s="8">
        <v>0.93652558326721203</v>
      </c>
      <c r="F116" s="2" t="str">
        <f>IF(OR(A116="0529_model11", A116="0529_model12",A116="0529_model13",A116="0529_model14",A116="0529_model15",A116="0529_model16",A116="0529_model5",A116="0529_model6",A116="0529_model7",A116="0529_model8",A116="0529_model9", A116="0529_model10"),"X","O")</f>
        <v>O</v>
      </c>
      <c r="G116" s="2" t="str">
        <f>IF(OR(A116="0529_model17", A116="0529_model18",A116="0529_model19",A116="0529_model20",A116="0529_model21",A116="0529_model22",A116="0529_model5",A116="0529_model6",A116="0529_model7",A116="0529_model8",A116="0529_model9", A116="0529_model10"),"X","O")</f>
        <v>O</v>
      </c>
      <c r="H116" s="2">
        <f>IF(OR(A116="0529_model5",A116="0529_model11",A116="0529_model17",A116="0529_model23"),1,IF(OR(A116="0529_model6",A116="0529_model12",A116="0529_model18",A116="0529_model24"),2,IF(OR(A116="0529_model7",A116="0529_model13",A116="0529_model19",A116="0529_model25"),3,IF(OR(A116="0529_model8",A116="0529_model14",A116="0529_model20",A116="0529_model26"),4,IF(OR(A116="0529_model9",A116="0529_model15",A116="0529_model21",A116="0529_model27"),5,IF(OR(A116="0529_model10",A116="0529_model16",A116="0529_model22",A116="0529_model28"),6,))))))</f>
        <v>6</v>
      </c>
      <c r="I116" s="2">
        <f>IF(F116="X", 0, 1)</f>
        <v>1</v>
      </c>
      <c r="J116" s="2">
        <f>IF(G116="X", 0, 1)</f>
        <v>1</v>
      </c>
      <c r="K116" s="2">
        <f>IF(B116="A", 1, 0)</f>
        <v>1</v>
      </c>
      <c r="L116" s="2">
        <v>0.48540440837845999</v>
      </c>
      <c r="M116" s="2">
        <v>0.91404654951069497</v>
      </c>
      <c r="N116" s="2">
        <v>0.98221881547948797</v>
      </c>
      <c r="O116" s="2">
        <v>0.91681874100000005</v>
      </c>
      <c r="P116" s="2">
        <v>0.84310209199999997</v>
      </c>
      <c r="Q116" s="1"/>
      <c r="R116" s="1"/>
      <c r="S116" s="1"/>
      <c r="T116" s="1"/>
      <c r="U116" s="6"/>
      <c r="V116" s="6"/>
      <c r="W116" s="1"/>
      <c r="X116" s="1"/>
      <c r="Y116" s="1"/>
    </row>
    <row r="117" spans="1:25" x14ac:dyDescent="0.45">
      <c r="A117" s="2" t="s">
        <v>44</v>
      </c>
      <c r="B117" s="2" t="s">
        <v>30</v>
      </c>
      <c r="C117" s="2">
        <v>3</v>
      </c>
      <c r="D117" s="2">
        <v>0.49453240633010798</v>
      </c>
      <c r="E117" s="8">
        <v>0.93999999761581399</v>
      </c>
      <c r="F117" s="2" t="str">
        <f>IF(OR(A117="0529_model11", A117="0529_model12",A117="0529_model13",A117="0529_model14",A117="0529_model15",A117="0529_model16",A117="0529_model5",A117="0529_model6",A117="0529_model7",A117="0529_model8",A117="0529_model9", A117="0529_model10"),"X","O")</f>
        <v>X</v>
      </c>
      <c r="G117" s="2" t="str">
        <f>IF(OR(A117="0529_model17", A117="0529_model18",A117="0529_model19",A117="0529_model20",A117="0529_model21",A117="0529_model22",A117="0529_model5",A117="0529_model6",A117="0529_model7",A117="0529_model8",A117="0529_model9", A117="0529_model10"),"X","O")</f>
        <v>O</v>
      </c>
      <c r="H117" s="2">
        <f>IF(OR(A117="0529_model5",A117="0529_model11",A117="0529_model17",A117="0529_model23"),1,IF(OR(A117="0529_model6",A117="0529_model12",A117="0529_model18",A117="0529_model24"),2,IF(OR(A117="0529_model7",A117="0529_model13",A117="0529_model19",A117="0529_model25"),3,IF(OR(A117="0529_model8",A117="0529_model14",A117="0529_model20",A117="0529_model26"),4,IF(OR(A117="0529_model9",A117="0529_model15",A117="0529_model21",A117="0529_model27"),5,IF(OR(A117="0529_model10",A117="0529_model16",A117="0529_model22",A117="0529_model28"),6,))))))</f>
        <v>5</v>
      </c>
      <c r="I117" s="2">
        <f>IF(F117="X", 0, 1)</f>
        <v>0</v>
      </c>
      <c r="J117" s="2">
        <f>IF(G117="X", 0, 1)</f>
        <v>1</v>
      </c>
      <c r="K117" s="2">
        <f>IF(B117="A", 1, 0)</f>
        <v>1</v>
      </c>
      <c r="L117" s="2">
        <v>0.48540688900000001</v>
      </c>
      <c r="M117" s="2">
        <v>0.94346392677560698</v>
      </c>
      <c r="N117" s="2">
        <v>0.98135287703124996</v>
      </c>
      <c r="O117" s="2">
        <v>0.90416967800000003</v>
      </c>
      <c r="P117" s="2">
        <v>0.94486922484713098</v>
      </c>
      <c r="Q117" s="1"/>
      <c r="R117" s="1"/>
      <c r="S117" s="1"/>
      <c r="T117" s="1"/>
      <c r="U117" s="6"/>
      <c r="V117" s="6"/>
      <c r="W117" s="1"/>
      <c r="X117" s="6"/>
      <c r="Y117" s="1"/>
    </row>
    <row r="118" spans="1:25" x14ac:dyDescent="0.45">
      <c r="A118" s="2" t="s">
        <v>57</v>
      </c>
      <c r="B118" s="2" t="s">
        <v>30</v>
      </c>
      <c r="C118" s="2">
        <v>7</v>
      </c>
      <c r="D118" s="2">
        <v>1.02379727363586</v>
      </c>
      <c r="E118" s="8">
        <v>0.93303573131561202</v>
      </c>
      <c r="F118" s="2" t="str">
        <f>IF(OR(A118="0529_model11", A118="0529_model12",A118="0529_model13",A118="0529_model14",A118="0529_model15",A118="0529_model16",A118="0529_model5",A118="0529_model6",A118="0529_model7",A118="0529_model8",A118="0529_model9", A118="0529_model10"),"X","O")</f>
        <v>O</v>
      </c>
      <c r="G118" s="2" t="str">
        <f>IF(OR(A118="0529_model17", A118="0529_model18",A118="0529_model19",A118="0529_model20",A118="0529_model21",A118="0529_model22",A118="0529_model5",A118="0529_model6",A118="0529_model7",A118="0529_model8",A118="0529_model9", A118="0529_model10"),"X","O")</f>
        <v>O</v>
      </c>
      <c r="H118" s="2">
        <f>IF(OR(A118="0529_model5",A118="0529_model11",A118="0529_model17",A118="0529_model23"),1,IF(OR(A118="0529_model6",A118="0529_model12",A118="0529_model18",A118="0529_model24"),2,IF(OR(A118="0529_model7",A118="0529_model13",A118="0529_model19",A118="0529_model25"),3,IF(OR(A118="0529_model8",A118="0529_model14",A118="0529_model20",A118="0529_model26"),4,IF(OR(A118="0529_model9",A118="0529_model15",A118="0529_model21",A118="0529_model27"),5,IF(OR(A118="0529_model10",A118="0529_model16",A118="0529_model22",A118="0529_model28"),6,))))))</f>
        <v>6</v>
      </c>
      <c r="I118" s="2">
        <f>IF(F118="X", 0, 1)</f>
        <v>1</v>
      </c>
      <c r="J118" s="2">
        <f>IF(G118="X", 0, 1)</f>
        <v>1</v>
      </c>
      <c r="K118" s="2">
        <f>IF(B118="A", 1, 0)</f>
        <v>1</v>
      </c>
      <c r="L118" s="2">
        <v>0.48567825308756102</v>
      </c>
      <c r="M118" s="2">
        <v>0.94766796267605202</v>
      </c>
      <c r="N118" s="2">
        <v>0.98368074973278996</v>
      </c>
      <c r="O118" s="2">
        <v>0.93000044100000001</v>
      </c>
      <c r="P118" s="2">
        <v>0.92932269772119802</v>
      </c>
      <c r="Q118" s="1"/>
      <c r="R118" s="1"/>
      <c r="S118" s="1"/>
      <c r="T118" s="1"/>
      <c r="U118" s="6"/>
      <c r="V118" s="6"/>
      <c r="W118" s="1"/>
      <c r="X118" s="6"/>
      <c r="Y118" s="1"/>
    </row>
    <row r="119" spans="1:25" x14ac:dyDescent="0.45">
      <c r="A119" s="2" t="s">
        <v>53</v>
      </c>
      <c r="B119" s="2" t="s">
        <v>30</v>
      </c>
      <c r="C119" s="2">
        <v>7</v>
      </c>
      <c r="D119" s="2">
        <v>0.69295138120651201</v>
      </c>
      <c r="E119" s="8">
        <v>0.90736609697341897</v>
      </c>
      <c r="F119" s="2" t="str">
        <f>IF(OR(A119="0529_model11", A119="0529_model12",A119="0529_model13",A119="0529_model14",A119="0529_model15",A119="0529_model16",A119="0529_model5",A119="0529_model6",A119="0529_model7",A119="0529_model8",A119="0529_model9", A119="0529_model10"),"X","O")</f>
        <v>O</v>
      </c>
      <c r="G119" s="2" t="str">
        <f>IF(OR(A119="0529_model17", A119="0529_model18",A119="0529_model19",A119="0529_model20",A119="0529_model21",A119="0529_model22",A119="0529_model5",A119="0529_model6",A119="0529_model7",A119="0529_model8",A119="0529_model9", A119="0529_model10"),"X","O")</f>
        <v>O</v>
      </c>
      <c r="H119" s="2">
        <f>IF(OR(A119="0529_model5",A119="0529_model11",A119="0529_model17",A119="0529_model23"),1,IF(OR(A119="0529_model6",A119="0529_model12",A119="0529_model18",A119="0529_model24"),2,IF(OR(A119="0529_model7",A119="0529_model13",A119="0529_model19",A119="0529_model25"),3,IF(OR(A119="0529_model8",A119="0529_model14",A119="0529_model20",A119="0529_model26"),4,IF(OR(A119="0529_model9",A119="0529_model15",A119="0529_model21",A119="0529_model27"),5,IF(OR(A119="0529_model10",A119="0529_model16",A119="0529_model22",A119="0529_model28"),6,))))))</f>
        <v>2</v>
      </c>
      <c r="I119" s="2">
        <f>IF(F119="X", 0, 1)</f>
        <v>1</v>
      </c>
      <c r="J119" s="2">
        <f>IF(G119="X", 0, 1)</f>
        <v>1</v>
      </c>
      <c r="K119" s="2">
        <f>IF(B119="A", 1, 0)</f>
        <v>1</v>
      </c>
      <c r="L119" s="2">
        <v>0.48628015499999999</v>
      </c>
      <c r="M119" s="2">
        <v>0.91356725517821902</v>
      </c>
      <c r="N119" s="2">
        <v>0.98226831343248999</v>
      </c>
      <c r="O119" s="2">
        <v>0.91186311018916799</v>
      </c>
      <c r="P119" s="2">
        <v>0.84657034191299996</v>
      </c>
      <c r="Q119" s="1"/>
      <c r="R119" s="1"/>
      <c r="S119" s="1"/>
      <c r="T119" s="1"/>
      <c r="U119" s="6"/>
      <c r="V119" s="6"/>
      <c r="W119" s="6"/>
      <c r="X119" s="6"/>
      <c r="Y119" s="1"/>
    </row>
    <row r="120" spans="1:25" x14ac:dyDescent="0.45">
      <c r="A120" s="2" t="s">
        <v>36</v>
      </c>
      <c r="B120" s="2" t="s">
        <v>31</v>
      </c>
      <c r="C120" s="2">
        <v>1</v>
      </c>
      <c r="D120" s="2">
        <v>0.47796663641929599</v>
      </c>
      <c r="E120" s="8">
        <v>0.89467847347259499</v>
      </c>
      <c r="F120" s="2" t="str">
        <f>IF(OR(A120="0529_model11", A120="0529_model12",A120="0529_model13",A120="0529_model14",A120="0529_model15",A120="0529_model16",A120="0529_model5",A120="0529_model6",A120="0529_model7",A120="0529_model8",A120="0529_model9", A120="0529_model10"),"X","O")</f>
        <v>X</v>
      </c>
      <c r="G120" s="2" t="str">
        <f>IF(OR(A120="0529_model17", A120="0529_model18",A120="0529_model19",A120="0529_model20",A120="0529_model21",A120="0529_model22",A120="0529_model5",A120="0529_model6",A120="0529_model7",A120="0529_model8",A120="0529_model9", A120="0529_model10"),"X","O")</f>
        <v>X</v>
      </c>
      <c r="H120" s="2">
        <f>IF(OR(A120="0529_model5",A120="0529_model11",A120="0529_model17",A120="0529_model23"),1,IF(OR(A120="0529_model6",A120="0529_model12",A120="0529_model18",A120="0529_model24"),2,IF(OR(A120="0529_model7",A120="0529_model13",A120="0529_model19",A120="0529_model25"),3,IF(OR(A120="0529_model8",A120="0529_model14",A120="0529_model20",A120="0529_model26"),4,IF(OR(A120="0529_model9",A120="0529_model15",A120="0529_model21",A120="0529_model27"),5,IF(OR(A120="0529_model10",A120="0529_model16",A120="0529_model22",A120="0529_model28"),6,))))))</f>
        <v>5</v>
      </c>
      <c r="I120" s="2">
        <f>IF(F120="X", 0, 1)</f>
        <v>0</v>
      </c>
      <c r="J120" s="2">
        <f>IF(G120="X", 0, 1)</f>
        <v>0</v>
      </c>
      <c r="K120" s="2">
        <f>IF(B120="A", 1, 0)</f>
        <v>0</v>
      </c>
      <c r="L120" s="2">
        <v>0.48641528733858802</v>
      </c>
      <c r="M120" s="2">
        <v>0.94352162988709098</v>
      </c>
      <c r="N120" s="2">
        <v>0.97912023036447104</v>
      </c>
      <c r="O120" s="2">
        <v>0.90894482555703005</v>
      </c>
      <c r="P120" s="2">
        <v>0.94249983373977098</v>
      </c>
      <c r="Q120" s="1"/>
      <c r="R120" s="1"/>
      <c r="S120" s="1"/>
      <c r="T120" s="1"/>
      <c r="U120" s="6"/>
      <c r="V120" s="6"/>
      <c r="W120" s="6"/>
      <c r="X120" s="6"/>
      <c r="Y120" s="1"/>
    </row>
    <row r="121" spans="1:25" x14ac:dyDescent="0.45">
      <c r="A121" s="2" t="s">
        <v>47</v>
      </c>
      <c r="B121" s="2" t="s">
        <v>30</v>
      </c>
      <c r="C121" s="2">
        <v>5</v>
      </c>
      <c r="D121" s="2">
        <v>1.14686059951782</v>
      </c>
      <c r="E121" s="8">
        <v>0.94654786586761397</v>
      </c>
      <c r="F121" s="2" t="str">
        <f>IF(OR(A121="0529_model11", A121="0529_model12",A121="0529_model13",A121="0529_model14",A121="0529_model15",A121="0529_model16",A121="0529_model5",A121="0529_model6",A121="0529_model7",A121="0529_model8",A121="0529_model9", A121="0529_model10"),"X","O")</f>
        <v>O</v>
      </c>
      <c r="G121" s="2" t="str">
        <f>IF(OR(A121="0529_model17", A121="0529_model18",A121="0529_model19",A121="0529_model20",A121="0529_model21",A121="0529_model22",A121="0529_model5",A121="0529_model6",A121="0529_model7",A121="0529_model8",A121="0529_model9", A121="0529_model10"),"X","O")</f>
        <v>X</v>
      </c>
      <c r="H121" s="2">
        <f>IF(OR(A121="0529_model5",A121="0529_model11",A121="0529_model17",A121="0529_model23"),1,IF(OR(A121="0529_model6",A121="0529_model12",A121="0529_model18",A121="0529_model24"),2,IF(OR(A121="0529_model7",A121="0529_model13",A121="0529_model19",A121="0529_model25"),3,IF(OR(A121="0529_model8",A121="0529_model14",A121="0529_model20",A121="0529_model26"),4,IF(OR(A121="0529_model9",A121="0529_model15",A121="0529_model21",A121="0529_model27"),5,IF(OR(A121="0529_model10",A121="0529_model16",A121="0529_model22",A121="0529_model28"),6,))))))</f>
        <v>2</v>
      </c>
      <c r="I121" s="2">
        <f>IF(F121="X", 0, 1)</f>
        <v>1</v>
      </c>
      <c r="J121" s="2">
        <f>IF(G121="X", 0, 1)</f>
        <v>0</v>
      </c>
      <c r="K121" s="2">
        <f>IF(B121="A", 1, 0)</f>
        <v>1</v>
      </c>
      <c r="L121" s="2">
        <v>0.48690564727253299</v>
      </c>
      <c r="M121" s="2">
        <v>0.92409294206358805</v>
      </c>
      <c r="N121" s="2">
        <v>0.98487991227924299</v>
      </c>
      <c r="O121" s="2">
        <v>0.91946026596199604</v>
      </c>
      <c r="P121" s="2">
        <v>0.86793864794952402</v>
      </c>
      <c r="Q121" s="1"/>
      <c r="R121" s="1"/>
      <c r="S121" s="1"/>
      <c r="T121" s="1"/>
      <c r="U121" s="6"/>
      <c r="V121" s="6"/>
      <c r="W121" s="6"/>
      <c r="X121" s="6"/>
      <c r="Y121" s="1"/>
    </row>
    <row r="122" spans="1:25" x14ac:dyDescent="0.45">
      <c r="A122" s="2" t="s">
        <v>55</v>
      </c>
      <c r="B122" s="2" t="s">
        <v>30</v>
      </c>
      <c r="C122" s="2">
        <v>7</v>
      </c>
      <c r="D122" s="2">
        <v>0.74572563171386697</v>
      </c>
      <c r="E122" s="8">
        <v>0.9140625</v>
      </c>
      <c r="F122" s="2" t="str">
        <f>IF(OR(A122="0529_model11", A122="0529_model12",A122="0529_model13",A122="0529_model14",A122="0529_model15",A122="0529_model16",A122="0529_model5",A122="0529_model6",A122="0529_model7",A122="0529_model8",A122="0529_model9", A122="0529_model10"),"X","O")</f>
        <v>O</v>
      </c>
      <c r="G122" s="2" t="str">
        <f>IF(OR(A122="0529_model17", A122="0529_model18",A122="0529_model19",A122="0529_model20",A122="0529_model21",A122="0529_model22",A122="0529_model5",A122="0529_model6",A122="0529_model7",A122="0529_model8",A122="0529_model9", A122="0529_model10"),"X","O")</f>
        <v>O</v>
      </c>
      <c r="H122" s="2">
        <f>IF(OR(A122="0529_model5",A122="0529_model11",A122="0529_model17",A122="0529_model23"),1,IF(OR(A122="0529_model6",A122="0529_model12",A122="0529_model18",A122="0529_model24"),2,IF(OR(A122="0529_model7",A122="0529_model13",A122="0529_model19",A122="0529_model25"),3,IF(OR(A122="0529_model8",A122="0529_model14",A122="0529_model20",A122="0529_model26"),4,IF(OR(A122="0529_model9",A122="0529_model15",A122="0529_model21",A122="0529_model27"),5,IF(OR(A122="0529_model10",A122="0529_model16",A122="0529_model22",A122="0529_model28"),6,))))))</f>
        <v>4</v>
      </c>
      <c r="I122" s="2">
        <f>IF(F122="X", 0, 1)</f>
        <v>1</v>
      </c>
      <c r="J122" s="2">
        <f>IF(G122="X", 0, 1)</f>
        <v>1</v>
      </c>
      <c r="K122" s="2">
        <f>IF(B122="A", 1, 0)</f>
        <v>1</v>
      </c>
      <c r="L122" s="2">
        <v>0.48747479478910999</v>
      </c>
      <c r="M122" s="2">
        <v>0.92386796824634398</v>
      </c>
      <c r="N122" s="2">
        <v>0.98362233129178001</v>
      </c>
      <c r="O122" s="2">
        <v>0.92041791751990498</v>
      </c>
      <c r="P122" s="2">
        <v>0.86756365592734697</v>
      </c>
      <c r="Q122" s="1"/>
      <c r="R122" s="1"/>
      <c r="S122" s="1"/>
      <c r="T122" s="1"/>
      <c r="U122" s="6"/>
      <c r="V122" s="6"/>
      <c r="W122" s="6"/>
      <c r="X122" s="6"/>
      <c r="Y122" s="1"/>
    </row>
    <row r="123" spans="1:25" x14ac:dyDescent="0.45">
      <c r="A123" s="2" t="s">
        <v>50</v>
      </c>
      <c r="B123" s="2" t="s">
        <v>30</v>
      </c>
      <c r="C123" s="2">
        <v>7</v>
      </c>
      <c r="D123" s="2">
        <v>1.6057873964309599</v>
      </c>
      <c r="E123" s="8">
        <v>0.92075890302658003</v>
      </c>
      <c r="F123" s="2" t="str">
        <f>IF(OR(A123="0529_model11", A123="0529_model12",A123="0529_model13",A123="0529_model14",A123="0529_model15",A123="0529_model16",A123="0529_model5",A123="0529_model6",A123="0529_model7",A123="0529_model8",A123="0529_model9", A123="0529_model10"),"X","O")</f>
        <v>O</v>
      </c>
      <c r="G123" s="2" t="str">
        <f>IF(OR(A123="0529_model17", A123="0529_model18",A123="0529_model19",A123="0529_model20",A123="0529_model21",A123="0529_model22",A123="0529_model5",A123="0529_model6",A123="0529_model7",A123="0529_model8",A123="0529_model9", A123="0529_model10"),"X","O")</f>
        <v>X</v>
      </c>
      <c r="H123" s="2">
        <f>IF(OR(A123="0529_model5",A123="0529_model11",A123="0529_model17",A123="0529_model23"),1,IF(OR(A123="0529_model6",A123="0529_model12",A123="0529_model18",A123="0529_model24"),2,IF(OR(A123="0529_model7",A123="0529_model13",A123="0529_model19",A123="0529_model25"),3,IF(OR(A123="0529_model8",A123="0529_model14",A123="0529_model20",A123="0529_model26"),4,IF(OR(A123="0529_model9",A123="0529_model15",A123="0529_model21",A123="0529_model27"),5,IF(OR(A123="0529_model10",A123="0529_model16",A123="0529_model22",A123="0529_model28"),6,))))))</f>
        <v>5</v>
      </c>
      <c r="I123" s="2">
        <f>IF(F123="X", 0, 1)</f>
        <v>1</v>
      </c>
      <c r="J123" s="2">
        <f>IF(G123="X", 0, 1)</f>
        <v>0</v>
      </c>
      <c r="K123" s="2">
        <f>IF(B123="A", 1, 0)</f>
        <v>1</v>
      </c>
      <c r="L123" s="2">
        <v>0.48781844618175801</v>
      </c>
      <c r="M123" s="2">
        <v>0.94674583501802401</v>
      </c>
      <c r="N123" s="2">
        <v>0.98795018997612805</v>
      </c>
      <c r="O123" s="2">
        <v>0.93186109486163604</v>
      </c>
      <c r="P123" s="2">
        <v>0.92042622021630804</v>
      </c>
      <c r="Q123" s="1"/>
      <c r="R123" s="1"/>
      <c r="S123" s="1"/>
      <c r="T123" s="1"/>
      <c r="U123" s="6"/>
      <c r="V123" s="6"/>
      <c r="W123" s="6"/>
      <c r="X123" s="6"/>
      <c r="Y123" s="1"/>
    </row>
    <row r="124" spans="1:25" x14ac:dyDescent="0.45">
      <c r="A124" s="2" t="s">
        <v>52</v>
      </c>
      <c r="B124" s="2" t="s">
        <v>31</v>
      </c>
      <c r="C124" s="2">
        <v>1</v>
      </c>
      <c r="D124" s="2">
        <v>0.66289979219436601</v>
      </c>
      <c r="E124" s="8">
        <v>0.90465629100799505</v>
      </c>
      <c r="F124" s="2" t="str">
        <f>IF(OR(A124="0529_model11", A124="0529_model12",A124="0529_model13",A124="0529_model14",A124="0529_model15",A124="0529_model16",A124="0529_model5",A124="0529_model6",A124="0529_model7",A124="0529_model8",A124="0529_model9", A124="0529_model10"),"X","O")</f>
        <v>O</v>
      </c>
      <c r="G124" s="2" t="str">
        <f>IF(OR(A124="0529_model17", A124="0529_model18",A124="0529_model19",A124="0529_model20",A124="0529_model21",A124="0529_model22",A124="0529_model5",A124="0529_model6",A124="0529_model7",A124="0529_model8",A124="0529_model9", A124="0529_model10"),"X","O")</f>
        <v>O</v>
      </c>
      <c r="H124" s="2">
        <f>IF(OR(A124="0529_model5",A124="0529_model11",A124="0529_model17",A124="0529_model23"),1,IF(OR(A124="0529_model6",A124="0529_model12",A124="0529_model18",A124="0529_model24"),2,IF(OR(A124="0529_model7",A124="0529_model13",A124="0529_model19",A124="0529_model25"),3,IF(OR(A124="0529_model8",A124="0529_model14",A124="0529_model20",A124="0529_model26"),4,IF(OR(A124="0529_model9",A124="0529_model15",A124="0529_model21",A124="0529_model27"),5,IF(OR(A124="0529_model10",A124="0529_model16",A124="0529_model22",A124="0529_model28"),6,))))))</f>
        <v>1</v>
      </c>
      <c r="I124" s="2">
        <f>IF(F124="X", 0, 1)</f>
        <v>1</v>
      </c>
      <c r="J124" s="2">
        <f>IF(G124="X", 0, 1)</f>
        <v>1</v>
      </c>
      <c r="K124" s="2">
        <f>IF(B124="A", 1, 0)</f>
        <v>0</v>
      </c>
      <c r="L124" s="2">
        <v>0.488952488271513</v>
      </c>
      <c r="M124" s="2">
        <v>0.95732539285998497</v>
      </c>
      <c r="N124" s="2">
        <v>0.98491763536135002</v>
      </c>
      <c r="O124" s="2">
        <v>0.93508197417010996</v>
      </c>
      <c r="P124" s="2">
        <v>0.95197656900000005</v>
      </c>
      <c r="Q124" s="1"/>
      <c r="R124" s="1"/>
      <c r="S124" s="1"/>
      <c r="T124" s="1"/>
      <c r="U124" s="6"/>
      <c r="V124" s="6"/>
      <c r="W124" s="6"/>
      <c r="X124" s="1"/>
      <c r="Y124" s="1"/>
    </row>
    <row r="125" spans="1:25" x14ac:dyDescent="0.45">
      <c r="A125" s="2" t="s">
        <v>34</v>
      </c>
      <c r="B125" s="2" t="s">
        <v>30</v>
      </c>
      <c r="C125" s="2">
        <v>9</v>
      </c>
      <c r="D125" s="2">
        <v>0.92836767435073797</v>
      </c>
      <c r="E125" s="8">
        <v>0.90156596899032604</v>
      </c>
      <c r="F125" s="2" t="str">
        <f>IF(OR(A125="0529_model11", A125="0529_model12",A125="0529_model13",A125="0529_model14",A125="0529_model15",A125="0529_model16",A125="0529_model5",A125="0529_model6",A125="0529_model7",A125="0529_model8",A125="0529_model9", A125="0529_model10"),"X","O")</f>
        <v>X</v>
      </c>
      <c r="G125" s="2" t="str">
        <f>IF(OR(A125="0529_model17", A125="0529_model18",A125="0529_model19",A125="0529_model20",A125="0529_model21",A125="0529_model22",A125="0529_model5",A125="0529_model6",A125="0529_model7",A125="0529_model8",A125="0529_model9", A125="0529_model10"),"X","O")</f>
        <v>X</v>
      </c>
      <c r="H125" s="2">
        <f>IF(OR(A125="0529_model5",A125="0529_model11",A125="0529_model17",A125="0529_model23"),1,IF(OR(A125="0529_model6",A125="0529_model12",A125="0529_model18",A125="0529_model24"),2,IF(OR(A125="0529_model7",A125="0529_model13",A125="0529_model19",A125="0529_model25"),3,IF(OR(A125="0529_model8",A125="0529_model14",A125="0529_model20",A125="0529_model26"),4,IF(OR(A125="0529_model9",A125="0529_model15",A125="0529_model21",A125="0529_model27"),5,IF(OR(A125="0529_model10",A125="0529_model16",A125="0529_model22",A125="0529_model28"),6,))))))</f>
        <v>3</v>
      </c>
      <c r="I125" s="2">
        <f>IF(F125="X", 0, 1)</f>
        <v>0</v>
      </c>
      <c r="J125" s="2">
        <f>IF(G125="X", 0, 1)</f>
        <v>0</v>
      </c>
      <c r="K125" s="2">
        <f>IF(B125="A", 1, 0)</f>
        <v>1</v>
      </c>
      <c r="L125" s="2">
        <v>0.48912406574706202</v>
      </c>
      <c r="M125" s="2">
        <v>0.95442300190250895</v>
      </c>
      <c r="N125" s="2">
        <v>0.98860644156650601</v>
      </c>
      <c r="O125" s="2">
        <v>0.94232038179907096</v>
      </c>
      <c r="P125" s="2">
        <v>0.93234218234194899</v>
      </c>
      <c r="Q125" s="1"/>
      <c r="R125" s="1"/>
      <c r="S125" s="1"/>
      <c r="T125" s="1"/>
      <c r="U125" s="6"/>
      <c r="V125" s="6"/>
      <c r="W125" s="6"/>
      <c r="X125" s="6"/>
      <c r="Y125" s="1"/>
    </row>
    <row r="126" spans="1:25" x14ac:dyDescent="0.45">
      <c r="A126" s="2" t="s">
        <v>44</v>
      </c>
      <c r="B126" s="2" t="s">
        <v>30</v>
      </c>
      <c r="C126" s="2">
        <v>5</v>
      </c>
      <c r="D126" s="2">
        <v>0.56369221210479703</v>
      </c>
      <c r="E126" s="8">
        <v>0.94988864660262995</v>
      </c>
      <c r="F126" s="2" t="str">
        <f>IF(OR(A126="0529_model11", A126="0529_model12",A126="0529_model13",A126="0529_model14",A126="0529_model15",A126="0529_model16",A126="0529_model5",A126="0529_model6",A126="0529_model7",A126="0529_model8",A126="0529_model9", A126="0529_model10"),"X","O")</f>
        <v>X</v>
      </c>
      <c r="G126" s="2" t="str">
        <f>IF(OR(A126="0529_model17", A126="0529_model18",A126="0529_model19",A126="0529_model20",A126="0529_model21",A126="0529_model22",A126="0529_model5",A126="0529_model6",A126="0529_model7",A126="0529_model8",A126="0529_model9", A126="0529_model10"),"X","O")</f>
        <v>O</v>
      </c>
      <c r="H126" s="2">
        <f>IF(OR(A126="0529_model5",A126="0529_model11",A126="0529_model17",A126="0529_model23"),1,IF(OR(A126="0529_model6",A126="0529_model12",A126="0529_model18",A126="0529_model24"),2,IF(OR(A126="0529_model7",A126="0529_model13",A126="0529_model19",A126="0529_model25"),3,IF(OR(A126="0529_model8",A126="0529_model14",A126="0529_model20",A126="0529_model26"),4,IF(OR(A126="0529_model9",A126="0529_model15",A126="0529_model21",A126="0529_model27"),5,IF(OR(A126="0529_model10",A126="0529_model16",A126="0529_model22",A126="0529_model28"),6,))))))</f>
        <v>5</v>
      </c>
      <c r="I126" s="2">
        <f>IF(F126="X", 0, 1)</f>
        <v>0</v>
      </c>
      <c r="J126" s="2">
        <f>IF(G126="X", 0, 1)</f>
        <v>1</v>
      </c>
      <c r="K126" s="2">
        <f>IF(B126="A", 1, 0)</f>
        <v>1</v>
      </c>
      <c r="L126" s="2">
        <v>0.48928052300000002</v>
      </c>
      <c r="M126" s="2">
        <v>0.92384108899999995</v>
      </c>
      <c r="N126" s="2">
        <v>0.97088017757672596</v>
      </c>
      <c r="O126" s="2">
        <v>0.90167162412855595</v>
      </c>
      <c r="P126" s="2">
        <v>0.89897146426917796</v>
      </c>
      <c r="Q126" s="1"/>
      <c r="R126" s="1"/>
      <c r="S126" s="1"/>
      <c r="T126" s="1"/>
      <c r="U126" s="1"/>
      <c r="V126" s="6"/>
      <c r="W126" s="6"/>
      <c r="X126" s="6"/>
      <c r="Y126" s="1"/>
    </row>
    <row r="127" spans="1:25" x14ac:dyDescent="0.45">
      <c r="A127" s="2" t="s">
        <v>56</v>
      </c>
      <c r="B127" s="2" t="s">
        <v>30</v>
      </c>
      <c r="C127" s="2">
        <v>7</v>
      </c>
      <c r="D127" s="2">
        <v>0.87858456373214699</v>
      </c>
      <c r="E127" s="8">
        <v>0.91183036565780595</v>
      </c>
      <c r="F127" s="2" t="str">
        <f>IF(OR(A127="0529_model11", A127="0529_model12",A127="0529_model13",A127="0529_model14",A127="0529_model15",A127="0529_model16",A127="0529_model5",A127="0529_model6",A127="0529_model7",A127="0529_model8",A127="0529_model9", A127="0529_model10"),"X","O")</f>
        <v>O</v>
      </c>
      <c r="G127" s="2" t="str">
        <f>IF(OR(A127="0529_model17", A127="0529_model18",A127="0529_model19",A127="0529_model20",A127="0529_model21",A127="0529_model22",A127="0529_model5",A127="0529_model6",A127="0529_model7",A127="0529_model8",A127="0529_model9", A127="0529_model10"),"X","O")</f>
        <v>O</v>
      </c>
      <c r="H127" s="2">
        <f>IF(OR(A127="0529_model5",A127="0529_model11",A127="0529_model17",A127="0529_model23"),1,IF(OR(A127="0529_model6",A127="0529_model12",A127="0529_model18",A127="0529_model24"),2,IF(OR(A127="0529_model7",A127="0529_model13",A127="0529_model19",A127="0529_model25"),3,IF(OR(A127="0529_model8",A127="0529_model14",A127="0529_model20",A127="0529_model26"),4,IF(OR(A127="0529_model9",A127="0529_model15",A127="0529_model21",A127="0529_model27"),5,IF(OR(A127="0529_model10",A127="0529_model16",A127="0529_model22",A127="0529_model28"),6,))))))</f>
        <v>5</v>
      </c>
      <c r="I127" s="2">
        <f>IF(F127="X", 0, 1)</f>
        <v>1</v>
      </c>
      <c r="J127" s="2">
        <f>IF(G127="X", 0, 1)</f>
        <v>1</v>
      </c>
      <c r="K127" s="2">
        <f>IF(B127="A", 1, 0)</f>
        <v>1</v>
      </c>
      <c r="L127" s="2">
        <v>0.48944200939091298</v>
      </c>
      <c r="M127" s="2">
        <v>0.96007615099999999</v>
      </c>
      <c r="N127" s="2">
        <v>0.97911051894156698</v>
      </c>
      <c r="O127" s="2">
        <v>0.95226659966289295</v>
      </c>
      <c r="P127" s="2">
        <v>0.94885133467858196</v>
      </c>
      <c r="Q127" s="1"/>
      <c r="R127" s="1"/>
      <c r="S127" s="1"/>
      <c r="T127" s="1"/>
      <c r="U127" s="1"/>
      <c r="V127" s="6"/>
      <c r="W127" s="6"/>
      <c r="X127" s="6"/>
      <c r="Y127" s="1"/>
    </row>
    <row r="128" spans="1:25" x14ac:dyDescent="0.45">
      <c r="A128" s="2" t="s">
        <v>41</v>
      </c>
      <c r="B128" s="2" t="s">
        <v>31</v>
      </c>
      <c r="C128" s="2">
        <v>1</v>
      </c>
      <c r="D128" s="2">
        <v>0.44439390301704401</v>
      </c>
      <c r="E128" s="8">
        <v>0.93791574239730802</v>
      </c>
      <c r="F128" s="2" t="str">
        <f>IF(OR(A128="0529_model11", A128="0529_model12",A128="0529_model13",A128="0529_model14",A128="0529_model15",A128="0529_model16",A128="0529_model5",A128="0529_model6",A128="0529_model7",A128="0529_model8",A128="0529_model9", A128="0529_model10"),"X","O")</f>
        <v>X</v>
      </c>
      <c r="G128" s="2" t="str">
        <f>IF(OR(A128="0529_model17", A128="0529_model18",A128="0529_model19",A128="0529_model20",A128="0529_model21",A128="0529_model22",A128="0529_model5",A128="0529_model6",A128="0529_model7",A128="0529_model8",A128="0529_model9", A128="0529_model10"),"X","O")</f>
        <v>O</v>
      </c>
      <c r="H128" s="2">
        <f>IF(OR(A128="0529_model5",A128="0529_model11",A128="0529_model17",A128="0529_model23"),1,IF(OR(A128="0529_model6",A128="0529_model12",A128="0529_model18",A128="0529_model24"),2,IF(OR(A128="0529_model7",A128="0529_model13",A128="0529_model19",A128="0529_model25"),3,IF(OR(A128="0529_model8",A128="0529_model14",A128="0529_model20",A128="0529_model26"),4,IF(OR(A128="0529_model9",A128="0529_model15",A128="0529_model21",A128="0529_model27"),5,IF(OR(A128="0529_model10",A128="0529_model16",A128="0529_model22",A128="0529_model28"),6,))))))</f>
        <v>2</v>
      </c>
      <c r="I128" s="2">
        <f>IF(F128="X", 0, 1)</f>
        <v>0</v>
      </c>
      <c r="J128" s="2">
        <f>IF(G128="X", 0, 1)</f>
        <v>1</v>
      </c>
      <c r="K128" s="2">
        <f>IF(B128="A", 1, 0)</f>
        <v>0</v>
      </c>
      <c r="L128" s="2">
        <v>0.48944363857069201</v>
      </c>
      <c r="M128" s="2">
        <v>0.908751592289475</v>
      </c>
      <c r="N128" s="2">
        <v>0.96491425370230899</v>
      </c>
      <c r="O128" s="2">
        <v>0.91899076467236296</v>
      </c>
      <c r="P128" s="2">
        <v>0.84234975849375304</v>
      </c>
      <c r="Q128" s="1"/>
      <c r="R128" s="1"/>
      <c r="S128" s="1"/>
      <c r="T128" s="1"/>
      <c r="U128" s="6"/>
      <c r="V128" s="6"/>
      <c r="W128" s="6"/>
      <c r="X128" s="6"/>
      <c r="Y128" s="1"/>
    </row>
    <row r="129" spans="1:25" x14ac:dyDescent="0.45">
      <c r="A129" s="2" t="s">
        <v>36</v>
      </c>
      <c r="B129" s="2" t="s">
        <v>31</v>
      </c>
      <c r="C129" s="2">
        <v>3</v>
      </c>
      <c r="D129" s="2">
        <v>0.41316255927085799</v>
      </c>
      <c r="E129" s="8">
        <v>0.94777774810791005</v>
      </c>
      <c r="F129" s="2" t="str">
        <f>IF(OR(A129="0529_model11", A129="0529_model12",A129="0529_model13",A129="0529_model14",A129="0529_model15",A129="0529_model16",A129="0529_model5",A129="0529_model6",A129="0529_model7",A129="0529_model8",A129="0529_model9", A129="0529_model10"),"X","O")</f>
        <v>X</v>
      </c>
      <c r="G129" s="2" t="str">
        <f>IF(OR(A129="0529_model17", A129="0529_model18",A129="0529_model19",A129="0529_model20",A129="0529_model21",A129="0529_model22",A129="0529_model5",A129="0529_model6",A129="0529_model7",A129="0529_model8",A129="0529_model9", A129="0529_model10"),"X","O")</f>
        <v>X</v>
      </c>
      <c r="H129" s="2">
        <f>IF(OR(A129="0529_model5",A129="0529_model11",A129="0529_model17",A129="0529_model23"),1,IF(OR(A129="0529_model6",A129="0529_model12",A129="0529_model18",A129="0529_model24"),2,IF(OR(A129="0529_model7",A129="0529_model13",A129="0529_model19",A129="0529_model25"),3,IF(OR(A129="0529_model8",A129="0529_model14",A129="0529_model20",A129="0529_model26"),4,IF(OR(A129="0529_model9",A129="0529_model15",A129="0529_model21",A129="0529_model27"),5,IF(OR(A129="0529_model10",A129="0529_model16",A129="0529_model22",A129="0529_model28"),6,))))))</f>
        <v>5</v>
      </c>
      <c r="I129" s="2">
        <f>IF(F129="X", 0, 1)</f>
        <v>0</v>
      </c>
      <c r="J129" s="2">
        <f>IF(G129="X", 0, 1)</f>
        <v>0</v>
      </c>
      <c r="K129" s="2">
        <f>IF(B129="A", 1, 0)</f>
        <v>0</v>
      </c>
      <c r="L129" s="2">
        <v>0.48962571990014903</v>
      </c>
      <c r="M129" s="2">
        <v>0.95869058299999999</v>
      </c>
      <c r="N129" s="2">
        <v>0.98708803764867004</v>
      </c>
      <c r="O129" s="2">
        <v>0.94221673136542705</v>
      </c>
      <c r="P129" s="2">
        <v>0.94676697906820695</v>
      </c>
      <c r="Q129" s="1"/>
      <c r="R129" s="1"/>
      <c r="S129" s="1"/>
      <c r="T129" s="1"/>
      <c r="U129" s="1"/>
      <c r="V129" s="6"/>
      <c r="W129" s="6"/>
      <c r="X129" s="6"/>
      <c r="Y129" s="1"/>
    </row>
    <row r="130" spans="1:25" x14ac:dyDescent="0.45">
      <c r="A130" s="2" t="s">
        <v>46</v>
      </c>
      <c r="B130" s="2" t="s">
        <v>30</v>
      </c>
      <c r="C130" s="2">
        <v>11</v>
      </c>
      <c r="D130" s="2">
        <v>2.29230761528015</v>
      </c>
      <c r="E130" s="8">
        <v>0.88677132129669101</v>
      </c>
      <c r="F130" s="2" t="str">
        <f>IF(OR(A130="0529_model11", A130="0529_model12",A130="0529_model13",A130="0529_model14",A130="0529_model15",A130="0529_model16",A130="0529_model5",A130="0529_model6",A130="0529_model7",A130="0529_model8",A130="0529_model9", A130="0529_model10"),"X","O")</f>
        <v>O</v>
      </c>
      <c r="G130" s="2" t="str">
        <f>IF(OR(A130="0529_model17", A130="0529_model18",A130="0529_model19",A130="0529_model20",A130="0529_model21",A130="0529_model22",A130="0529_model5",A130="0529_model6",A130="0529_model7",A130="0529_model8",A130="0529_model9", A130="0529_model10"),"X","O")</f>
        <v>X</v>
      </c>
      <c r="H130" s="2">
        <f>IF(OR(A130="0529_model5",A130="0529_model11",A130="0529_model17",A130="0529_model23"),1,IF(OR(A130="0529_model6",A130="0529_model12",A130="0529_model18",A130="0529_model24"),2,IF(OR(A130="0529_model7",A130="0529_model13",A130="0529_model19",A130="0529_model25"),3,IF(OR(A130="0529_model8",A130="0529_model14",A130="0529_model20",A130="0529_model26"),4,IF(OR(A130="0529_model9",A130="0529_model15",A130="0529_model21",A130="0529_model27"),5,IF(OR(A130="0529_model10",A130="0529_model16",A130="0529_model22",A130="0529_model28"),6,))))))</f>
        <v>1</v>
      </c>
      <c r="I130" s="2">
        <f>IF(F130="X", 0, 1)</f>
        <v>1</v>
      </c>
      <c r="J130" s="2">
        <f>IF(G130="X", 0, 1)</f>
        <v>0</v>
      </c>
      <c r="K130" s="2">
        <f>IF(B130="A", 1, 0)</f>
        <v>1</v>
      </c>
      <c r="L130" s="2">
        <v>0.48979896410807799</v>
      </c>
      <c r="M130" s="2">
        <v>0.945373333667615</v>
      </c>
      <c r="N130" s="2">
        <v>0.97476042240299698</v>
      </c>
      <c r="O130" s="2">
        <v>0.90730845481570199</v>
      </c>
      <c r="P130" s="2">
        <v>0.95405112378414703</v>
      </c>
      <c r="Q130" s="1"/>
      <c r="R130" s="1"/>
      <c r="S130" s="1"/>
      <c r="T130" s="1"/>
      <c r="U130" s="6"/>
      <c r="V130" s="6"/>
      <c r="W130" s="6"/>
      <c r="X130" s="6"/>
      <c r="Y130" s="1"/>
    </row>
    <row r="131" spans="1:25" x14ac:dyDescent="0.45">
      <c r="A131" s="2" t="s">
        <v>44</v>
      </c>
      <c r="B131" s="2" t="s">
        <v>30</v>
      </c>
      <c r="C131" s="2">
        <v>7</v>
      </c>
      <c r="D131" s="2">
        <v>0.83593863248824996</v>
      </c>
      <c r="E131" s="8">
        <v>0.91741073131561202</v>
      </c>
      <c r="F131" s="2" t="str">
        <f>IF(OR(A131="0529_model11", A131="0529_model12",A131="0529_model13",A131="0529_model14",A131="0529_model15",A131="0529_model16",A131="0529_model5",A131="0529_model6",A131="0529_model7",A131="0529_model8",A131="0529_model9", A131="0529_model10"),"X","O")</f>
        <v>X</v>
      </c>
      <c r="G131" s="2" t="str">
        <f>IF(OR(A131="0529_model17", A131="0529_model18",A131="0529_model19",A131="0529_model20",A131="0529_model21",A131="0529_model22",A131="0529_model5",A131="0529_model6",A131="0529_model7",A131="0529_model8",A131="0529_model9", A131="0529_model10"),"X","O")</f>
        <v>O</v>
      </c>
      <c r="H131" s="2">
        <f>IF(OR(A131="0529_model5",A131="0529_model11",A131="0529_model17",A131="0529_model23"),1,IF(OR(A131="0529_model6",A131="0529_model12",A131="0529_model18",A131="0529_model24"),2,IF(OR(A131="0529_model7",A131="0529_model13",A131="0529_model19",A131="0529_model25"),3,IF(OR(A131="0529_model8",A131="0529_model14",A131="0529_model20",A131="0529_model26"),4,IF(OR(A131="0529_model9",A131="0529_model15",A131="0529_model21",A131="0529_model27"),5,IF(OR(A131="0529_model10",A131="0529_model16",A131="0529_model22",A131="0529_model28"),6,))))))</f>
        <v>5</v>
      </c>
      <c r="I131" s="2">
        <f>IF(F131="X", 0, 1)</f>
        <v>0</v>
      </c>
      <c r="J131" s="2">
        <f>IF(G131="X", 0, 1)</f>
        <v>1</v>
      </c>
      <c r="K131" s="2">
        <f>IF(B131="A", 1, 0)</f>
        <v>1</v>
      </c>
      <c r="L131" s="2">
        <v>0.48999245976141997</v>
      </c>
      <c r="M131" s="2">
        <v>0.97126962400000005</v>
      </c>
      <c r="N131" s="2">
        <v>0.99216894598254002</v>
      </c>
      <c r="O131" s="2">
        <v>0.96138773621483897</v>
      </c>
      <c r="P131" s="2">
        <v>0.96025218951230995</v>
      </c>
      <c r="Q131" s="1"/>
      <c r="R131" s="1"/>
      <c r="S131" s="1"/>
      <c r="T131" s="1"/>
      <c r="U131" s="1"/>
      <c r="V131" s="6"/>
      <c r="W131" s="6"/>
      <c r="X131" s="6"/>
      <c r="Y131" s="1"/>
    </row>
    <row r="132" spans="1:25" x14ac:dyDescent="0.45">
      <c r="A132" s="2" t="s">
        <v>41</v>
      </c>
      <c r="B132" s="2" t="s">
        <v>31</v>
      </c>
      <c r="C132" s="2">
        <v>3</v>
      </c>
      <c r="D132" s="2">
        <v>0.44017517566680903</v>
      </c>
      <c r="E132" s="8">
        <v>0.95222222805023204</v>
      </c>
      <c r="F132" s="2" t="str">
        <f>IF(OR(A132="0529_model11", A132="0529_model12",A132="0529_model13",A132="0529_model14",A132="0529_model15",A132="0529_model16",A132="0529_model5",A132="0529_model6",A132="0529_model7",A132="0529_model8",A132="0529_model9", A132="0529_model10"),"X","O")</f>
        <v>X</v>
      </c>
      <c r="G132" s="2" t="str">
        <f>IF(OR(A132="0529_model17", A132="0529_model18",A132="0529_model19",A132="0529_model20",A132="0529_model21",A132="0529_model22",A132="0529_model5",A132="0529_model6",A132="0529_model7",A132="0529_model8",A132="0529_model9", A132="0529_model10"),"X","O")</f>
        <v>O</v>
      </c>
      <c r="H132" s="2">
        <f>IF(OR(A132="0529_model5",A132="0529_model11",A132="0529_model17",A132="0529_model23"),1,IF(OR(A132="0529_model6",A132="0529_model12",A132="0529_model18",A132="0529_model24"),2,IF(OR(A132="0529_model7",A132="0529_model13",A132="0529_model19",A132="0529_model25"),3,IF(OR(A132="0529_model8",A132="0529_model14",A132="0529_model20",A132="0529_model26"),4,IF(OR(A132="0529_model9",A132="0529_model15",A132="0529_model21",A132="0529_model27"),5,IF(OR(A132="0529_model10",A132="0529_model16",A132="0529_model22",A132="0529_model28"),6,))))))</f>
        <v>2</v>
      </c>
      <c r="I132" s="2">
        <f>IF(F132="X", 0, 1)</f>
        <v>0</v>
      </c>
      <c r="J132" s="2">
        <f>IF(G132="X", 0, 1)</f>
        <v>1</v>
      </c>
      <c r="K132" s="2">
        <f>IF(B132="A", 1, 0)</f>
        <v>0</v>
      </c>
      <c r="L132" s="2">
        <v>0.49024798033094102</v>
      </c>
      <c r="M132" s="2">
        <v>0.94091559499999999</v>
      </c>
      <c r="N132" s="2">
        <v>0.96601616000000001</v>
      </c>
      <c r="O132" s="2">
        <v>0.94136794675707502</v>
      </c>
      <c r="P132" s="2">
        <v>0.91536267845395003</v>
      </c>
      <c r="Q132" s="1"/>
      <c r="R132" s="1"/>
      <c r="S132" s="1"/>
      <c r="T132" s="1"/>
      <c r="U132" s="1"/>
      <c r="V132" s="1"/>
      <c r="W132" s="6"/>
      <c r="X132" s="6"/>
      <c r="Y132" s="1"/>
    </row>
    <row r="133" spans="1:25" x14ac:dyDescent="0.45">
      <c r="A133" s="2" t="s">
        <v>54</v>
      </c>
      <c r="B133" s="2" t="s">
        <v>30</v>
      </c>
      <c r="C133" s="2">
        <v>5</v>
      </c>
      <c r="D133" s="2">
        <v>0.78041285276412897</v>
      </c>
      <c r="E133" s="8">
        <v>0.93763917684554998</v>
      </c>
      <c r="F133" s="2" t="str">
        <f>IF(OR(A133="0529_model11", A133="0529_model12",A133="0529_model13",A133="0529_model14",A133="0529_model15",A133="0529_model16",A133="0529_model5",A133="0529_model6",A133="0529_model7",A133="0529_model8",A133="0529_model9", A133="0529_model10"),"X","O")</f>
        <v>O</v>
      </c>
      <c r="G133" s="2" t="str">
        <f>IF(OR(A133="0529_model17", A133="0529_model18",A133="0529_model19",A133="0529_model20",A133="0529_model21",A133="0529_model22",A133="0529_model5",A133="0529_model6",A133="0529_model7",A133="0529_model8",A133="0529_model9", A133="0529_model10"),"X","O")</f>
        <v>O</v>
      </c>
      <c r="H133" s="2">
        <f>IF(OR(A133="0529_model5",A133="0529_model11",A133="0529_model17",A133="0529_model23"),1,IF(OR(A133="0529_model6",A133="0529_model12",A133="0529_model18",A133="0529_model24"),2,IF(OR(A133="0529_model7",A133="0529_model13",A133="0529_model19",A133="0529_model25"),3,IF(OR(A133="0529_model8",A133="0529_model14",A133="0529_model20",A133="0529_model26"),4,IF(OR(A133="0529_model9",A133="0529_model15",A133="0529_model21",A133="0529_model27"),5,IF(OR(A133="0529_model10",A133="0529_model16",A133="0529_model22",A133="0529_model28"),6,))))))</f>
        <v>3</v>
      </c>
      <c r="I133" s="2">
        <f>IF(F133="X", 0, 1)</f>
        <v>1</v>
      </c>
      <c r="J133" s="2">
        <f>IF(G133="X", 0, 1)</f>
        <v>1</v>
      </c>
      <c r="K133" s="2">
        <f>IF(B133="A", 1, 0)</f>
        <v>1</v>
      </c>
      <c r="L133" s="2">
        <v>0.49041115899999999</v>
      </c>
      <c r="M133" s="2">
        <v>0.95289809338552101</v>
      </c>
      <c r="N133" s="2">
        <v>0.98863362037126601</v>
      </c>
      <c r="O133" s="2">
        <v>0.93639247782878299</v>
      </c>
      <c r="P133" s="2">
        <v>0.93366818195651302</v>
      </c>
      <c r="Q133" s="1"/>
      <c r="R133" s="1"/>
      <c r="S133" s="1"/>
      <c r="T133" s="1"/>
      <c r="U133" s="6"/>
      <c r="V133" s="6"/>
      <c r="W133" s="6"/>
      <c r="X133" s="6"/>
      <c r="Y133" s="1"/>
    </row>
    <row r="134" spans="1:25" x14ac:dyDescent="0.45">
      <c r="A134" s="2" t="s">
        <v>56</v>
      </c>
      <c r="B134" s="2" t="s">
        <v>30</v>
      </c>
      <c r="C134" s="2">
        <v>9</v>
      </c>
      <c r="D134" s="2">
        <v>1.23982870578765</v>
      </c>
      <c r="E134" s="8">
        <v>0.921700239181518</v>
      </c>
      <c r="F134" s="2" t="str">
        <f>IF(OR(A134="0529_model11", A134="0529_model12",A134="0529_model13",A134="0529_model14",A134="0529_model15",A134="0529_model16",A134="0529_model5",A134="0529_model6",A134="0529_model7",A134="0529_model8",A134="0529_model9", A134="0529_model10"),"X","O")</f>
        <v>O</v>
      </c>
      <c r="G134" s="2" t="str">
        <f>IF(OR(A134="0529_model17", A134="0529_model18",A134="0529_model19",A134="0529_model20",A134="0529_model21",A134="0529_model22",A134="0529_model5",A134="0529_model6",A134="0529_model7",A134="0529_model8",A134="0529_model9", A134="0529_model10"),"X","O")</f>
        <v>O</v>
      </c>
      <c r="H134" s="2">
        <f>IF(OR(A134="0529_model5",A134="0529_model11",A134="0529_model17",A134="0529_model23"),1,IF(OR(A134="0529_model6",A134="0529_model12",A134="0529_model18",A134="0529_model24"),2,IF(OR(A134="0529_model7",A134="0529_model13",A134="0529_model19",A134="0529_model25"),3,IF(OR(A134="0529_model8",A134="0529_model14",A134="0529_model20",A134="0529_model26"),4,IF(OR(A134="0529_model9",A134="0529_model15",A134="0529_model21",A134="0529_model27"),5,IF(OR(A134="0529_model10",A134="0529_model16",A134="0529_model22",A134="0529_model28"),6,))))))</f>
        <v>5</v>
      </c>
      <c r="I134" s="2">
        <f>IF(F134="X", 0, 1)</f>
        <v>1</v>
      </c>
      <c r="J134" s="2">
        <f>IF(G134="X", 0, 1)</f>
        <v>1</v>
      </c>
      <c r="K134" s="2">
        <f>IF(B134="A", 1, 0)</f>
        <v>1</v>
      </c>
      <c r="L134" s="2">
        <v>0.49056326817357199</v>
      </c>
      <c r="M134" s="2">
        <v>0.92530006774064499</v>
      </c>
      <c r="N134" s="2">
        <v>0.98539546700000002</v>
      </c>
      <c r="O134" s="2">
        <v>0.89828850120288295</v>
      </c>
      <c r="P134" s="2">
        <v>0.89221623468927602</v>
      </c>
      <c r="Q134" s="1"/>
      <c r="R134" s="1"/>
      <c r="S134" s="1"/>
      <c r="T134" s="1"/>
      <c r="U134" s="6"/>
      <c r="V134" s="1"/>
      <c r="W134" s="6"/>
      <c r="X134" s="6"/>
      <c r="Y134" s="1"/>
    </row>
    <row r="135" spans="1:25" x14ac:dyDescent="0.45">
      <c r="A135" s="2" t="s">
        <v>44</v>
      </c>
      <c r="B135" s="2" t="s">
        <v>30</v>
      </c>
      <c r="C135" s="2">
        <v>9</v>
      </c>
      <c r="D135" s="2">
        <v>0.81003457307815496</v>
      </c>
      <c r="E135" s="8">
        <v>0.90604025125503496</v>
      </c>
      <c r="F135" s="2" t="str">
        <f>IF(OR(A135="0529_model11", A135="0529_model12",A135="0529_model13",A135="0529_model14",A135="0529_model15",A135="0529_model16",A135="0529_model5",A135="0529_model6",A135="0529_model7",A135="0529_model8",A135="0529_model9", A135="0529_model10"),"X","O")</f>
        <v>X</v>
      </c>
      <c r="G135" s="2" t="str">
        <f>IF(OR(A135="0529_model17", A135="0529_model18",A135="0529_model19",A135="0529_model20",A135="0529_model21",A135="0529_model22",A135="0529_model5",A135="0529_model6",A135="0529_model7",A135="0529_model8",A135="0529_model9", A135="0529_model10"),"X","O")</f>
        <v>O</v>
      </c>
      <c r="H135" s="2">
        <f>IF(OR(A135="0529_model5",A135="0529_model11",A135="0529_model17",A135="0529_model23"),1,IF(OR(A135="0529_model6",A135="0529_model12",A135="0529_model18",A135="0529_model24"),2,IF(OR(A135="0529_model7",A135="0529_model13",A135="0529_model19",A135="0529_model25"),3,IF(OR(A135="0529_model8",A135="0529_model14",A135="0529_model20",A135="0529_model26"),4,IF(OR(A135="0529_model9",A135="0529_model15",A135="0529_model21",A135="0529_model27"),5,IF(OR(A135="0529_model10",A135="0529_model16",A135="0529_model22",A135="0529_model28"),6,))))))</f>
        <v>5</v>
      </c>
      <c r="I135" s="2">
        <f>IF(F135="X", 0, 1)</f>
        <v>0</v>
      </c>
      <c r="J135" s="2">
        <f>IF(G135="X", 0, 1)</f>
        <v>1</v>
      </c>
      <c r="K135" s="2">
        <f>IF(B135="A", 1, 0)</f>
        <v>1</v>
      </c>
      <c r="L135" s="2">
        <v>0.49083793123726099</v>
      </c>
      <c r="M135" s="2">
        <v>0.97223151844895594</v>
      </c>
      <c r="N135" s="2">
        <v>0.98239892367771797</v>
      </c>
      <c r="O135" s="2">
        <v>0.96627734300000001</v>
      </c>
      <c r="P135" s="2">
        <v>0.968018288517553</v>
      </c>
      <c r="Q135" s="1"/>
      <c r="R135" s="1"/>
      <c r="S135" s="1"/>
      <c r="T135" s="1"/>
      <c r="U135" s="6"/>
      <c r="V135" s="6"/>
      <c r="W135" s="1"/>
      <c r="X135" s="6"/>
      <c r="Y135" s="1"/>
    </row>
    <row r="136" spans="1:25" x14ac:dyDescent="0.45">
      <c r="A136" s="2" t="s">
        <v>33</v>
      </c>
      <c r="B136" s="2" t="s">
        <v>30</v>
      </c>
      <c r="C136" s="2">
        <v>11</v>
      </c>
      <c r="D136" s="2">
        <v>1.07016718387603</v>
      </c>
      <c r="E136" s="8">
        <v>0.93609863519668501</v>
      </c>
      <c r="F136" s="2" t="str">
        <f>IF(OR(A136="0529_model11", A136="0529_model12",A136="0529_model13",A136="0529_model14",A136="0529_model15",A136="0529_model16",A136="0529_model5",A136="0529_model6",A136="0529_model7",A136="0529_model8",A136="0529_model9", A136="0529_model10"),"X","O")</f>
        <v>X</v>
      </c>
      <c r="G136" s="2" t="str">
        <f>IF(OR(A136="0529_model17", A136="0529_model18",A136="0529_model19",A136="0529_model20",A136="0529_model21",A136="0529_model22",A136="0529_model5",A136="0529_model6",A136="0529_model7",A136="0529_model8",A136="0529_model9", A136="0529_model10"),"X","O")</f>
        <v>X</v>
      </c>
      <c r="H136" s="2">
        <f>IF(OR(A136="0529_model5",A136="0529_model11",A136="0529_model17",A136="0529_model23"),1,IF(OR(A136="0529_model6",A136="0529_model12",A136="0529_model18",A136="0529_model24"),2,IF(OR(A136="0529_model7",A136="0529_model13",A136="0529_model19",A136="0529_model25"),3,IF(OR(A136="0529_model8",A136="0529_model14",A136="0529_model20",A136="0529_model26"),4,IF(OR(A136="0529_model9",A136="0529_model15",A136="0529_model21",A136="0529_model27"),5,IF(OR(A136="0529_model10",A136="0529_model16",A136="0529_model22",A136="0529_model28"),6,))))))</f>
        <v>2</v>
      </c>
      <c r="I136" s="2">
        <f>IF(F136="X", 0, 1)</f>
        <v>0</v>
      </c>
      <c r="J136" s="2">
        <f>IF(G136="X", 0, 1)</f>
        <v>0</v>
      </c>
      <c r="K136" s="2">
        <f>IF(B136="A", 1, 0)</f>
        <v>1</v>
      </c>
      <c r="L136" s="2">
        <v>0.491275940962631</v>
      </c>
      <c r="M136" s="2">
        <v>0.96712409470999605</v>
      </c>
      <c r="N136" s="2">
        <v>0.98994923623614794</v>
      </c>
      <c r="O136" s="2">
        <v>0.95058209158621898</v>
      </c>
      <c r="P136" s="2">
        <v>0.96084095630762101</v>
      </c>
      <c r="Q136" s="1"/>
      <c r="R136" s="1"/>
      <c r="S136" s="1"/>
      <c r="T136" s="1"/>
      <c r="U136" s="6"/>
      <c r="V136" s="6"/>
      <c r="W136" s="6"/>
      <c r="X136" s="6"/>
      <c r="Y136" s="1"/>
    </row>
    <row r="137" spans="1:25" x14ac:dyDescent="0.45">
      <c r="A137" s="2" t="s">
        <v>57</v>
      </c>
      <c r="B137" s="2" t="s">
        <v>30</v>
      </c>
      <c r="C137" s="2">
        <v>9</v>
      </c>
      <c r="D137" s="2">
        <v>1.3585722446441599</v>
      </c>
      <c r="E137" s="8">
        <v>0.90380311012268</v>
      </c>
      <c r="F137" s="2" t="str">
        <f>IF(OR(A137="0529_model11", A137="0529_model12",A137="0529_model13",A137="0529_model14",A137="0529_model15",A137="0529_model16",A137="0529_model5",A137="0529_model6",A137="0529_model7",A137="0529_model8",A137="0529_model9", A137="0529_model10"),"X","O")</f>
        <v>O</v>
      </c>
      <c r="G137" s="2" t="str">
        <f>IF(OR(A137="0529_model17", A137="0529_model18",A137="0529_model19",A137="0529_model20",A137="0529_model21",A137="0529_model22",A137="0529_model5",A137="0529_model6",A137="0529_model7",A137="0529_model8",A137="0529_model9", A137="0529_model10"),"X","O")</f>
        <v>O</v>
      </c>
      <c r="H137" s="2">
        <f>IF(OR(A137="0529_model5",A137="0529_model11",A137="0529_model17",A137="0529_model23"),1,IF(OR(A137="0529_model6",A137="0529_model12",A137="0529_model18",A137="0529_model24"),2,IF(OR(A137="0529_model7",A137="0529_model13",A137="0529_model19",A137="0529_model25"),3,IF(OR(A137="0529_model8",A137="0529_model14",A137="0529_model20",A137="0529_model26"),4,IF(OR(A137="0529_model9",A137="0529_model15",A137="0529_model21",A137="0529_model27"),5,IF(OR(A137="0529_model10",A137="0529_model16",A137="0529_model22",A137="0529_model28"),6,))))))</f>
        <v>6</v>
      </c>
      <c r="I137" s="2">
        <f>IF(F137="X", 0, 1)</f>
        <v>1</v>
      </c>
      <c r="J137" s="2">
        <f>IF(G137="X", 0, 1)</f>
        <v>1</v>
      </c>
      <c r="K137" s="2">
        <f>IF(B137="A", 1, 0)</f>
        <v>1</v>
      </c>
      <c r="L137" s="2">
        <v>0.49136146427444799</v>
      </c>
      <c r="M137" s="2">
        <v>0.91879280097708105</v>
      </c>
      <c r="N137" s="2">
        <v>0.986043513648027</v>
      </c>
      <c r="O137" s="2">
        <v>0.90743230132420505</v>
      </c>
      <c r="P137" s="2">
        <v>0.86290258795901198</v>
      </c>
      <c r="Q137" s="1"/>
      <c r="R137" s="1"/>
      <c r="S137" s="1"/>
      <c r="T137" s="1"/>
      <c r="U137" s="6"/>
      <c r="V137" s="6"/>
      <c r="W137" s="6"/>
      <c r="X137" s="6"/>
      <c r="Y137" s="1"/>
    </row>
    <row r="138" spans="1:25" x14ac:dyDescent="0.45">
      <c r="A138" s="2" t="s">
        <v>53</v>
      </c>
      <c r="B138" s="2" t="s">
        <v>30</v>
      </c>
      <c r="C138" s="2">
        <v>9</v>
      </c>
      <c r="D138" s="2">
        <v>0.811989605426788</v>
      </c>
      <c r="E138" s="8">
        <v>0.91834449768066395</v>
      </c>
      <c r="F138" s="2" t="str">
        <f>IF(OR(A138="0529_model11", A138="0529_model12",A138="0529_model13",A138="0529_model14",A138="0529_model15",A138="0529_model16",A138="0529_model5",A138="0529_model6",A138="0529_model7",A138="0529_model8",A138="0529_model9", A138="0529_model10"),"X","O")</f>
        <v>O</v>
      </c>
      <c r="G138" s="2" t="str">
        <f>IF(OR(A138="0529_model17", A138="0529_model18",A138="0529_model19",A138="0529_model20",A138="0529_model21",A138="0529_model22",A138="0529_model5",A138="0529_model6",A138="0529_model7",A138="0529_model8",A138="0529_model9", A138="0529_model10"),"X","O")</f>
        <v>O</v>
      </c>
      <c r="H138" s="2">
        <f>IF(OR(A138="0529_model5",A138="0529_model11",A138="0529_model17",A138="0529_model23"),1,IF(OR(A138="0529_model6",A138="0529_model12",A138="0529_model18",A138="0529_model24"),2,IF(OR(A138="0529_model7",A138="0529_model13",A138="0529_model19",A138="0529_model25"),3,IF(OR(A138="0529_model8",A138="0529_model14",A138="0529_model20",A138="0529_model26"),4,IF(OR(A138="0529_model9",A138="0529_model15",A138="0529_model21",A138="0529_model27"),5,IF(OR(A138="0529_model10",A138="0529_model16",A138="0529_model22",A138="0529_model28"),6,))))))</f>
        <v>2</v>
      </c>
      <c r="I138" s="2">
        <f>IF(F138="X", 0, 1)</f>
        <v>1</v>
      </c>
      <c r="J138" s="2">
        <f>IF(G138="X", 0, 1)</f>
        <v>1</v>
      </c>
      <c r="K138" s="2">
        <f>IF(B138="A", 1, 0)</f>
        <v>1</v>
      </c>
      <c r="L138" s="2">
        <v>0.49155133561893499</v>
      </c>
      <c r="M138" s="2">
        <v>0.95368993324088502</v>
      </c>
      <c r="N138" s="2">
        <v>0.98527070537990202</v>
      </c>
      <c r="O138" s="2">
        <v>0.92657264146354801</v>
      </c>
      <c r="P138" s="2">
        <v>0.94922645287920504</v>
      </c>
      <c r="Q138" s="1"/>
      <c r="R138" s="1"/>
      <c r="S138" s="1"/>
      <c r="T138" s="1"/>
      <c r="U138" s="6"/>
      <c r="V138" s="6"/>
      <c r="W138" s="6"/>
      <c r="X138" s="6"/>
      <c r="Y138" s="1"/>
    </row>
    <row r="139" spans="1:25" x14ac:dyDescent="0.45">
      <c r="A139" s="2" t="s">
        <v>41</v>
      </c>
      <c r="B139" s="2" t="s">
        <v>31</v>
      </c>
      <c r="C139" s="2">
        <v>5</v>
      </c>
      <c r="D139" s="2">
        <v>0.50007086992263705</v>
      </c>
      <c r="E139" s="8">
        <v>0.94543427228927601</v>
      </c>
      <c r="F139" s="2" t="str">
        <f>IF(OR(A139="0529_model11", A139="0529_model12",A139="0529_model13",A139="0529_model14",A139="0529_model15",A139="0529_model16",A139="0529_model5",A139="0529_model6",A139="0529_model7",A139="0529_model8",A139="0529_model9", A139="0529_model10"),"X","O")</f>
        <v>X</v>
      </c>
      <c r="G139" s="2" t="str">
        <f>IF(OR(A139="0529_model17", A139="0529_model18",A139="0529_model19",A139="0529_model20",A139="0529_model21",A139="0529_model22",A139="0529_model5",A139="0529_model6",A139="0529_model7",A139="0529_model8",A139="0529_model9", A139="0529_model10"),"X","O")</f>
        <v>O</v>
      </c>
      <c r="H139" s="2">
        <f>IF(OR(A139="0529_model5",A139="0529_model11",A139="0529_model17",A139="0529_model23"),1,IF(OR(A139="0529_model6",A139="0529_model12",A139="0529_model18",A139="0529_model24"),2,IF(OR(A139="0529_model7",A139="0529_model13",A139="0529_model19",A139="0529_model25"),3,IF(OR(A139="0529_model8",A139="0529_model14",A139="0529_model20",A139="0529_model26"),4,IF(OR(A139="0529_model9",A139="0529_model15",A139="0529_model21",A139="0529_model27"),5,IF(OR(A139="0529_model10",A139="0529_model16",A139="0529_model22",A139="0529_model28"),6,))))))</f>
        <v>2</v>
      </c>
      <c r="I139" s="2">
        <f>IF(F139="X", 0, 1)</f>
        <v>0</v>
      </c>
      <c r="J139" s="2">
        <f>IF(G139="X", 0, 1)</f>
        <v>1</v>
      </c>
      <c r="K139" s="2">
        <f>IF(B139="A", 1, 0)</f>
        <v>0</v>
      </c>
      <c r="L139" s="2">
        <v>0.492370134109894</v>
      </c>
      <c r="M139" s="2">
        <v>0.97239742043659905</v>
      </c>
      <c r="N139" s="2">
        <v>0.99244655800199</v>
      </c>
      <c r="O139" s="2">
        <v>0.96297284900000002</v>
      </c>
      <c r="P139" s="2">
        <v>0.96177285499999998</v>
      </c>
      <c r="Q139" s="1"/>
      <c r="R139" s="1"/>
      <c r="S139" s="1"/>
      <c r="T139" s="1"/>
      <c r="U139" s="6"/>
      <c r="V139" s="6"/>
      <c r="W139" s="1"/>
      <c r="X139" s="1"/>
      <c r="Y139" s="1"/>
    </row>
    <row r="140" spans="1:25" x14ac:dyDescent="0.45">
      <c r="A140" s="2" t="s">
        <v>45</v>
      </c>
      <c r="B140" s="2" t="s">
        <v>31</v>
      </c>
      <c r="C140" s="2">
        <v>3</v>
      </c>
      <c r="D140" s="2">
        <v>0.53211855888366699</v>
      </c>
      <c r="E140" s="8">
        <v>0.88666665554046598</v>
      </c>
      <c r="F140" s="2" t="str">
        <f>IF(OR(A140="0529_model11", A140="0529_model12",A140="0529_model13",A140="0529_model14",A140="0529_model15",A140="0529_model16",A140="0529_model5",A140="0529_model6",A140="0529_model7",A140="0529_model8",A140="0529_model9", A140="0529_model10"),"X","O")</f>
        <v>X</v>
      </c>
      <c r="G140" s="2" t="str">
        <f>IF(OR(A140="0529_model17", A140="0529_model18",A140="0529_model19",A140="0529_model20",A140="0529_model21",A140="0529_model22",A140="0529_model5",A140="0529_model6",A140="0529_model7",A140="0529_model8",A140="0529_model9", A140="0529_model10"),"X","O")</f>
        <v>O</v>
      </c>
      <c r="H140" s="2">
        <f>IF(OR(A140="0529_model5",A140="0529_model11",A140="0529_model17",A140="0529_model23"),1,IF(OR(A140="0529_model6",A140="0529_model12",A140="0529_model18",A140="0529_model24"),2,IF(OR(A140="0529_model7",A140="0529_model13",A140="0529_model19",A140="0529_model25"),3,IF(OR(A140="0529_model8",A140="0529_model14",A140="0529_model20",A140="0529_model26"),4,IF(OR(A140="0529_model9",A140="0529_model15",A140="0529_model21",A140="0529_model27"),5,IF(OR(A140="0529_model10",A140="0529_model16",A140="0529_model22",A140="0529_model28"),6,))))))</f>
        <v>6</v>
      </c>
      <c r="I140" s="2">
        <f>IF(F140="X", 0, 1)</f>
        <v>0</v>
      </c>
      <c r="J140" s="2">
        <f>IF(G140="X", 0, 1)</f>
        <v>1</v>
      </c>
      <c r="K140" s="2">
        <f>IF(B140="A", 1, 0)</f>
        <v>0</v>
      </c>
      <c r="L140" s="2">
        <v>0.49263496426667702</v>
      </c>
      <c r="M140" s="2">
        <v>0.954118216381863</v>
      </c>
      <c r="N140" s="2">
        <v>0.970908648281395</v>
      </c>
      <c r="O140" s="2">
        <v>0.93488040199364597</v>
      </c>
      <c r="P140" s="2">
        <v>0.95656559887054804</v>
      </c>
      <c r="Q140" s="1"/>
      <c r="R140" s="1"/>
      <c r="S140" s="1"/>
      <c r="T140" s="1"/>
      <c r="U140" s="6"/>
      <c r="V140" s="6"/>
      <c r="W140" s="6"/>
      <c r="X140" s="6"/>
      <c r="Y140" s="1"/>
    </row>
    <row r="141" spans="1:25" x14ac:dyDescent="0.45">
      <c r="A141" s="2" t="s">
        <v>46</v>
      </c>
      <c r="B141" s="2" t="s">
        <v>31</v>
      </c>
      <c r="C141" s="2">
        <v>1</v>
      </c>
      <c r="D141" s="2">
        <v>0.45081624388694702</v>
      </c>
      <c r="E141" s="8">
        <v>0.90354764461517301</v>
      </c>
      <c r="F141" s="2" t="str">
        <f>IF(OR(A141="0529_model11", A141="0529_model12",A141="0529_model13",A141="0529_model14",A141="0529_model15",A141="0529_model16",A141="0529_model5",A141="0529_model6",A141="0529_model7",A141="0529_model8",A141="0529_model9", A141="0529_model10"),"X","O")</f>
        <v>O</v>
      </c>
      <c r="G141" s="2" t="str">
        <f>IF(OR(A141="0529_model17", A141="0529_model18",A141="0529_model19",A141="0529_model20",A141="0529_model21",A141="0529_model22",A141="0529_model5",A141="0529_model6",A141="0529_model7",A141="0529_model8",A141="0529_model9", A141="0529_model10"),"X","O")</f>
        <v>X</v>
      </c>
      <c r="H141" s="2">
        <f>IF(OR(A141="0529_model5",A141="0529_model11",A141="0529_model17",A141="0529_model23"),1,IF(OR(A141="0529_model6",A141="0529_model12",A141="0529_model18",A141="0529_model24"),2,IF(OR(A141="0529_model7",A141="0529_model13",A141="0529_model19",A141="0529_model25"),3,IF(OR(A141="0529_model8",A141="0529_model14",A141="0529_model20",A141="0529_model26"),4,IF(OR(A141="0529_model9",A141="0529_model15",A141="0529_model21",A141="0529_model27"),5,IF(OR(A141="0529_model10",A141="0529_model16",A141="0529_model22",A141="0529_model28"),6,))))))</f>
        <v>1</v>
      </c>
      <c r="I141" s="2">
        <f>IF(F141="X", 0, 1)</f>
        <v>1</v>
      </c>
      <c r="J141" s="2">
        <f>IF(G141="X", 0, 1)</f>
        <v>0</v>
      </c>
      <c r="K141" s="2">
        <f>IF(B141="A", 1, 0)</f>
        <v>0</v>
      </c>
      <c r="L141" s="2">
        <v>0.49264333832746798</v>
      </c>
      <c r="M141" s="2">
        <v>0.90386631957218699</v>
      </c>
      <c r="N141" s="2">
        <v>0.977410927439894</v>
      </c>
      <c r="O141" s="2">
        <v>0.89226486548687201</v>
      </c>
      <c r="P141" s="2">
        <v>0.84192316578979398</v>
      </c>
      <c r="Q141" s="1"/>
      <c r="R141" s="1"/>
      <c r="S141" s="1"/>
      <c r="T141" s="1"/>
      <c r="U141" s="6"/>
      <c r="V141" s="6"/>
      <c r="W141" s="6"/>
      <c r="X141" s="6"/>
      <c r="Y141" s="1"/>
    </row>
    <row r="142" spans="1:25" x14ac:dyDescent="0.45">
      <c r="A142" s="2" t="s">
        <v>49</v>
      </c>
      <c r="B142" s="2" t="s">
        <v>30</v>
      </c>
      <c r="C142" s="2">
        <v>11</v>
      </c>
      <c r="D142" s="2">
        <v>1.6635724306106501</v>
      </c>
      <c r="E142" s="8">
        <v>0.92264574766159002</v>
      </c>
      <c r="F142" s="2" t="str">
        <f>IF(OR(A142="0529_model11", A142="0529_model12",A142="0529_model13",A142="0529_model14",A142="0529_model15",A142="0529_model16",A142="0529_model5",A142="0529_model6",A142="0529_model7",A142="0529_model8",A142="0529_model9", A142="0529_model10"),"X","O")</f>
        <v>O</v>
      </c>
      <c r="G142" s="2" t="str">
        <f>IF(OR(A142="0529_model17", A142="0529_model18",A142="0529_model19",A142="0529_model20",A142="0529_model21",A142="0529_model22",A142="0529_model5",A142="0529_model6",A142="0529_model7",A142="0529_model8",A142="0529_model9", A142="0529_model10"),"X","O")</f>
        <v>X</v>
      </c>
      <c r="H142" s="2">
        <f>IF(OR(A142="0529_model5",A142="0529_model11",A142="0529_model17",A142="0529_model23"),1,IF(OR(A142="0529_model6",A142="0529_model12",A142="0529_model18",A142="0529_model24"),2,IF(OR(A142="0529_model7",A142="0529_model13",A142="0529_model19",A142="0529_model25"),3,IF(OR(A142="0529_model8",A142="0529_model14",A142="0529_model20",A142="0529_model26"),4,IF(OR(A142="0529_model9",A142="0529_model15",A142="0529_model21",A142="0529_model27"),5,IF(OR(A142="0529_model10",A142="0529_model16",A142="0529_model22",A142="0529_model28"),6,))))))</f>
        <v>4</v>
      </c>
      <c r="I142" s="2">
        <f>IF(F142="X", 0, 1)</f>
        <v>1</v>
      </c>
      <c r="J142" s="2">
        <f>IF(G142="X", 0, 1)</f>
        <v>0</v>
      </c>
      <c r="K142" s="2">
        <f>IF(B142="A", 1, 0)</f>
        <v>1</v>
      </c>
      <c r="L142" s="2">
        <v>0.49378405949163101</v>
      </c>
      <c r="M142" s="2">
        <v>0.92892325099999995</v>
      </c>
      <c r="N142" s="2">
        <v>0.96398331033703799</v>
      </c>
      <c r="O142" s="2">
        <v>0.92790753301233797</v>
      </c>
      <c r="P142" s="2">
        <v>0.89487891032006095</v>
      </c>
      <c r="Q142" s="1"/>
      <c r="R142" s="1"/>
      <c r="S142" s="1"/>
      <c r="T142" s="1"/>
      <c r="U142" s="1"/>
      <c r="V142" s="6"/>
      <c r="W142" s="6"/>
      <c r="X142" s="6"/>
      <c r="Y142" s="1"/>
    </row>
    <row r="143" spans="1:25" x14ac:dyDescent="0.45">
      <c r="A143" s="2" t="s">
        <v>44</v>
      </c>
      <c r="B143" s="2" t="s">
        <v>30</v>
      </c>
      <c r="C143" s="2">
        <v>11</v>
      </c>
      <c r="D143" s="2">
        <v>0.96224069595336903</v>
      </c>
      <c r="E143" s="8">
        <v>0.91143494844436601</v>
      </c>
      <c r="F143" s="2" t="str">
        <f>IF(OR(A143="0529_model11", A143="0529_model12",A143="0529_model13",A143="0529_model14",A143="0529_model15",A143="0529_model16",A143="0529_model5",A143="0529_model6",A143="0529_model7",A143="0529_model8",A143="0529_model9", A143="0529_model10"),"X","O")</f>
        <v>X</v>
      </c>
      <c r="G143" s="2" t="str">
        <f>IF(OR(A143="0529_model17", A143="0529_model18",A143="0529_model19",A143="0529_model20",A143="0529_model21",A143="0529_model22",A143="0529_model5",A143="0529_model6",A143="0529_model7",A143="0529_model8",A143="0529_model9", A143="0529_model10"),"X","O")</f>
        <v>O</v>
      </c>
      <c r="H143" s="2">
        <f>IF(OR(A143="0529_model5",A143="0529_model11",A143="0529_model17",A143="0529_model23"),1,IF(OR(A143="0529_model6",A143="0529_model12",A143="0529_model18",A143="0529_model24"),2,IF(OR(A143="0529_model7",A143="0529_model13",A143="0529_model19",A143="0529_model25"),3,IF(OR(A143="0529_model8",A143="0529_model14",A143="0529_model20",A143="0529_model26"),4,IF(OR(A143="0529_model9",A143="0529_model15",A143="0529_model21",A143="0529_model27"),5,IF(OR(A143="0529_model10",A143="0529_model16",A143="0529_model22",A143="0529_model28"),6,))))))</f>
        <v>5</v>
      </c>
      <c r="I143" s="2">
        <f>IF(F143="X", 0, 1)</f>
        <v>0</v>
      </c>
      <c r="J143" s="2">
        <f>IF(G143="X", 0, 1)</f>
        <v>1</v>
      </c>
      <c r="K143" s="2">
        <f>IF(B143="A", 1, 0)</f>
        <v>1</v>
      </c>
      <c r="L143" s="2">
        <v>0.49384474555237101</v>
      </c>
      <c r="M143" s="2">
        <v>0.94741035489768799</v>
      </c>
      <c r="N143" s="2">
        <v>0.98639140815023296</v>
      </c>
      <c r="O143" s="2">
        <v>0.92496680976923495</v>
      </c>
      <c r="P143" s="2">
        <v>0.93087284677359605</v>
      </c>
      <c r="Q143" s="1"/>
      <c r="R143" s="1"/>
      <c r="S143" s="1"/>
      <c r="T143" s="1"/>
      <c r="U143" s="6"/>
      <c r="V143" s="6"/>
      <c r="W143" s="6"/>
      <c r="X143" s="6"/>
      <c r="Y143" s="1"/>
    </row>
    <row r="144" spans="1:25" x14ac:dyDescent="0.45">
      <c r="A144" s="2" t="s">
        <v>54</v>
      </c>
      <c r="B144" s="2" t="s">
        <v>30</v>
      </c>
      <c r="C144" s="2">
        <v>7</v>
      </c>
      <c r="D144" s="2">
        <v>0.92879801988601596</v>
      </c>
      <c r="E144" s="8">
        <v>0.91294640302658003</v>
      </c>
      <c r="F144" s="2" t="str">
        <f>IF(OR(A144="0529_model11", A144="0529_model12",A144="0529_model13",A144="0529_model14",A144="0529_model15",A144="0529_model16",A144="0529_model5",A144="0529_model6",A144="0529_model7",A144="0529_model8",A144="0529_model9", A144="0529_model10"),"X","O")</f>
        <v>O</v>
      </c>
      <c r="G144" s="2" t="str">
        <f>IF(OR(A144="0529_model17", A144="0529_model18",A144="0529_model19",A144="0529_model20",A144="0529_model21",A144="0529_model22",A144="0529_model5",A144="0529_model6",A144="0529_model7",A144="0529_model8",A144="0529_model9", A144="0529_model10"),"X","O")</f>
        <v>O</v>
      </c>
      <c r="H144" s="2">
        <f>IF(OR(A144="0529_model5",A144="0529_model11",A144="0529_model17",A144="0529_model23"),1,IF(OR(A144="0529_model6",A144="0529_model12",A144="0529_model18",A144="0529_model24"),2,IF(OR(A144="0529_model7",A144="0529_model13",A144="0529_model19",A144="0529_model25"),3,IF(OR(A144="0529_model8",A144="0529_model14",A144="0529_model20",A144="0529_model26"),4,IF(OR(A144="0529_model9",A144="0529_model15",A144="0529_model21",A144="0529_model27"),5,IF(OR(A144="0529_model10",A144="0529_model16",A144="0529_model22",A144="0529_model28"),6,))))))</f>
        <v>3</v>
      </c>
      <c r="I144" s="2">
        <f>IF(F144="X", 0, 1)</f>
        <v>1</v>
      </c>
      <c r="J144" s="2">
        <f>IF(G144="X", 0, 1)</f>
        <v>1</v>
      </c>
      <c r="K144" s="2">
        <f>IF(B144="A", 1, 0)</f>
        <v>1</v>
      </c>
      <c r="L144" s="2">
        <v>0.49390877103207198</v>
      </c>
      <c r="M144" s="2">
        <v>0.93732256963710603</v>
      </c>
      <c r="N144" s="2">
        <v>0.98719931699999997</v>
      </c>
      <c r="O144" s="2">
        <v>0.93508686762196003</v>
      </c>
      <c r="P144" s="2">
        <v>0.88968152394257505</v>
      </c>
      <c r="Q144" s="1"/>
      <c r="R144" s="1"/>
      <c r="S144" s="1"/>
      <c r="T144" s="1"/>
      <c r="U144" s="6"/>
      <c r="V144" s="1"/>
      <c r="W144" s="6"/>
      <c r="X144" s="6"/>
      <c r="Y144" s="1"/>
    </row>
    <row r="145" spans="1:25" x14ac:dyDescent="0.45">
      <c r="A145" s="2" t="s">
        <v>32</v>
      </c>
      <c r="B145" s="2" t="s">
        <v>31</v>
      </c>
      <c r="C145" s="2">
        <v>1</v>
      </c>
      <c r="D145" s="2">
        <v>0.475721985101699</v>
      </c>
      <c r="E145" s="8">
        <v>0.93902438879012995</v>
      </c>
      <c r="F145" s="2" t="str">
        <f>IF(OR(A145="0529_model11", A145="0529_model12",A145="0529_model13",A145="0529_model14",A145="0529_model15",A145="0529_model16",A145="0529_model5",A145="0529_model6",A145="0529_model7",A145="0529_model8",A145="0529_model9", A145="0529_model10"),"X","O")</f>
        <v>X</v>
      </c>
      <c r="G145" s="2" t="str">
        <f>IF(OR(A145="0529_model17", A145="0529_model18",A145="0529_model19",A145="0529_model20",A145="0529_model21",A145="0529_model22",A145="0529_model5",A145="0529_model6",A145="0529_model7",A145="0529_model8",A145="0529_model9", A145="0529_model10"),"X","O")</f>
        <v>X</v>
      </c>
      <c r="H145" s="2">
        <f>IF(OR(A145="0529_model5",A145="0529_model11",A145="0529_model17",A145="0529_model23"),1,IF(OR(A145="0529_model6",A145="0529_model12",A145="0529_model18",A145="0529_model24"),2,IF(OR(A145="0529_model7",A145="0529_model13",A145="0529_model19",A145="0529_model25"),3,IF(OR(A145="0529_model8",A145="0529_model14",A145="0529_model20",A145="0529_model26"),4,IF(OR(A145="0529_model9",A145="0529_model15",A145="0529_model21",A145="0529_model27"),5,IF(OR(A145="0529_model10",A145="0529_model16",A145="0529_model22",A145="0529_model28"),6,))))))</f>
        <v>1</v>
      </c>
      <c r="I145" s="2">
        <f>IF(F145="X", 0, 1)</f>
        <v>0</v>
      </c>
      <c r="J145" s="2">
        <f>IF(G145="X", 0, 1)</f>
        <v>0</v>
      </c>
      <c r="K145" s="2">
        <f>IF(B145="A", 1, 0)</f>
        <v>0</v>
      </c>
      <c r="L145" s="2">
        <v>0.49433329049574098</v>
      </c>
      <c r="M145" s="2">
        <v>0.93297276964695697</v>
      </c>
      <c r="N145" s="2">
        <v>0.99009107374941696</v>
      </c>
      <c r="O145" s="2">
        <v>0.93257637728102605</v>
      </c>
      <c r="P145" s="2">
        <v>0.87625085791042601</v>
      </c>
      <c r="Q145" s="1"/>
      <c r="R145" s="1"/>
      <c r="S145" s="1"/>
      <c r="T145" s="1"/>
      <c r="U145" s="6"/>
      <c r="V145" s="6"/>
      <c r="W145" s="6"/>
      <c r="X145" s="6"/>
      <c r="Y145" s="1"/>
    </row>
    <row r="146" spans="1:25" x14ac:dyDescent="0.45">
      <c r="A146" s="2" t="s">
        <v>36</v>
      </c>
      <c r="B146" s="2" t="s">
        <v>31</v>
      </c>
      <c r="C146" s="2">
        <v>5</v>
      </c>
      <c r="D146" s="2">
        <v>0.62328374385833696</v>
      </c>
      <c r="E146" s="8">
        <v>0.94320714473724299</v>
      </c>
      <c r="F146" s="2" t="str">
        <f>IF(OR(A146="0529_model11", A146="0529_model12",A146="0529_model13",A146="0529_model14",A146="0529_model15",A146="0529_model16",A146="0529_model5",A146="0529_model6",A146="0529_model7",A146="0529_model8",A146="0529_model9", A146="0529_model10"),"X","O")</f>
        <v>X</v>
      </c>
      <c r="G146" s="2" t="str">
        <f>IF(OR(A146="0529_model17", A146="0529_model18",A146="0529_model19",A146="0529_model20",A146="0529_model21",A146="0529_model22",A146="0529_model5",A146="0529_model6",A146="0529_model7",A146="0529_model8",A146="0529_model9", A146="0529_model10"),"X","O")</f>
        <v>X</v>
      </c>
      <c r="H146" s="2">
        <f>IF(OR(A146="0529_model5",A146="0529_model11",A146="0529_model17",A146="0529_model23"),1,IF(OR(A146="0529_model6",A146="0529_model12",A146="0529_model18",A146="0529_model24"),2,IF(OR(A146="0529_model7",A146="0529_model13",A146="0529_model19",A146="0529_model25"),3,IF(OR(A146="0529_model8",A146="0529_model14",A146="0529_model20",A146="0529_model26"),4,IF(OR(A146="0529_model9",A146="0529_model15",A146="0529_model21",A146="0529_model27"),5,IF(OR(A146="0529_model10",A146="0529_model16",A146="0529_model22",A146="0529_model28"),6,))))))</f>
        <v>5</v>
      </c>
      <c r="I146" s="2">
        <f>IF(F146="X", 0, 1)</f>
        <v>0</v>
      </c>
      <c r="J146" s="2">
        <f>IF(G146="X", 0, 1)</f>
        <v>0</v>
      </c>
      <c r="K146" s="2">
        <f>IF(B146="A", 1, 0)</f>
        <v>0</v>
      </c>
      <c r="L146" s="2">
        <v>0.49439710651479502</v>
      </c>
      <c r="M146" s="2">
        <v>0.94859194892069998</v>
      </c>
      <c r="N146" s="2">
        <v>0.98311314031742203</v>
      </c>
      <c r="O146" s="2">
        <v>0.93110194886329001</v>
      </c>
      <c r="P146" s="2">
        <v>0.93156075758138701</v>
      </c>
      <c r="Q146" s="1"/>
      <c r="R146" s="1"/>
      <c r="S146" s="1"/>
      <c r="T146" s="1"/>
      <c r="U146" s="6"/>
      <c r="V146" s="6"/>
      <c r="W146" s="6"/>
      <c r="X146" s="6"/>
      <c r="Y146" s="1"/>
    </row>
    <row r="147" spans="1:25" x14ac:dyDescent="0.45">
      <c r="A147" s="2" t="s">
        <v>51</v>
      </c>
      <c r="B147" s="2" t="s">
        <v>30</v>
      </c>
      <c r="C147" s="2">
        <v>5</v>
      </c>
      <c r="D147" s="2">
        <v>1.3485350608825599</v>
      </c>
      <c r="E147" s="8">
        <v>0.94097995758056596</v>
      </c>
      <c r="F147" s="2" t="str">
        <f>IF(OR(A147="0529_model11", A147="0529_model12",A147="0529_model13",A147="0529_model14",A147="0529_model15",A147="0529_model16",A147="0529_model5",A147="0529_model6",A147="0529_model7",A147="0529_model8",A147="0529_model9", A147="0529_model10"),"X","O")</f>
        <v>O</v>
      </c>
      <c r="G147" s="2" t="str">
        <f>IF(OR(A147="0529_model17", A147="0529_model18",A147="0529_model19",A147="0529_model20",A147="0529_model21",A147="0529_model22",A147="0529_model5",A147="0529_model6",A147="0529_model7",A147="0529_model8",A147="0529_model9", A147="0529_model10"),"X","O")</f>
        <v>X</v>
      </c>
      <c r="H147" s="2">
        <f>IF(OR(A147="0529_model5",A147="0529_model11",A147="0529_model17",A147="0529_model23"),1,IF(OR(A147="0529_model6",A147="0529_model12",A147="0529_model18",A147="0529_model24"),2,IF(OR(A147="0529_model7",A147="0529_model13",A147="0529_model19",A147="0529_model25"),3,IF(OR(A147="0529_model8",A147="0529_model14",A147="0529_model20",A147="0529_model26"),4,IF(OR(A147="0529_model9",A147="0529_model15",A147="0529_model21",A147="0529_model27"),5,IF(OR(A147="0529_model10",A147="0529_model16",A147="0529_model22",A147="0529_model28"),6,))))))</f>
        <v>6</v>
      </c>
      <c r="I147" s="2">
        <f>IF(F147="X", 0, 1)</f>
        <v>1</v>
      </c>
      <c r="J147" s="2">
        <f>IF(G147="X", 0, 1)</f>
        <v>0</v>
      </c>
      <c r="K147" s="2">
        <f>IF(B147="A", 1, 0)</f>
        <v>1</v>
      </c>
      <c r="L147" s="2">
        <v>0.494427579726822</v>
      </c>
      <c r="M147" s="2">
        <v>0.97244626348984098</v>
      </c>
      <c r="N147" s="2">
        <v>0.98407601609103301</v>
      </c>
      <c r="O147" s="2">
        <v>0.96710694700452704</v>
      </c>
      <c r="P147" s="2">
        <v>0.96615582737396399</v>
      </c>
      <c r="Q147" s="1"/>
      <c r="R147" s="1"/>
      <c r="S147" s="1"/>
      <c r="T147" s="1"/>
      <c r="U147" s="6"/>
      <c r="V147" s="6"/>
      <c r="W147" s="6"/>
      <c r="X147" s="6"/>
      <c r="Y147" s="1"/>
    </row>
    <row r="148" spans="1:25" x14ac:dyDescent="0.45">
      <c r="A148" s="2" t="s">
        <v>54</v>
      </c>
      <c r="B148" s="2" t="s">
        <v>30</v>
      </c>
      <c r="C148" s="2">
        <v>9</v>
      </c>
      <c r="D148" s="2">
        <v>0.66153091192245395</v>
      </c>
      <c r="E148" s="8">
        <v>0.89932888746261597</v>
      </c>
      <c r="F148" s="2" t="str">
        <f>IF(OR(A148="0529_model11", A148="0529_model12",A148="0529_model13",A148="0529_model14",A148="0529_model15",A148="0529_model16",A148="0529_model5",A148="0529_model6",A148="0529_model7",A148="0529_model8",A148="0529_model9", A148="0529_model10"),"X","O")</f>
        <v>O</v>
      </c>
      <c r="G148" s="2" t="str">
        <f>IF(OR(A148="0529_model17", A148="0529_model18",A148="0529_model19",A148="0529_model20",A148="0529_model21",A148="0529_model22",A148="0529_model5",A148="0529_model6",A148="0529_model7",A148="0529_model8",A148="0529_model9", A148="0529_model10"),"X","O")</f>
        <v>O</v>
      </c>
      <c r="H148" s="2">
        <f>IF(OR(A148="0529_model5",A148="0529_model11",A148="0529_model17",A148="0529_model23"),1,IF(OR(A148="0529_model6",A148="0529_model12",A148="0529_model18",A148="0529_model24"),2,IF(OR(A148="0529_model7",A148="0529_model13",A148="0529_model19",A148="0529_model25"),3,IF(OR(A148="0529_model8",A148="0529_model14",A148="0529_model20",A148="0529_model26"),4,IF(OR(A148="0529_model9",A148="0529_model15",A148="0529_model21",A148="0529_model27"),5,IF(OR(A148="0529_model10",A148="0529_model16",A148="0529_model22",A148="0529_model28"),6,))))))</f>
        <v>3</v>
      </c>
      <c r="I148" s="2">
        <f>IF(F148="X", 0, 1)</f>
        <v>1</v>
      </c>
      <c r="J148" s="2">
        <f>IF(G148="X", 0, 1)</f>
        <v>1</v>
      </c>
      <c r="K148" s="2">
        <f>IF(B148="A", 1, 0)</f>
        <v>1</v>
      </c>
      <c r="L148" s="2">
        <v>0.49456288940107701</v>
      </c>
      <c r="M148" s="2">
        <v>0.93358566940319199</v>
      </c>
      <c r="N148" s="2">
        <v>0.976968146653032</v>
      </c>
      <c r="O148" s="2">
        <v>0.89591387352453</v>
      </c>
      <c r="P148" s="2">
        <v>0.92787498803201596</v>
      </c>
      <c r="Q148" s="1"/>
      <c r="R148" s="1"/>
      <c r="S148" s="1"/>
      <c r="T148" s="1"/>
      <c r="U148" s="6"/>
      <c r="V148" s="6"/>
      <c r="W148" s="6"/>
      <c r="X148" s="6"/>
      <c r="Y148" s="1"/>
    </row>
    <row r="149" spans="1:25" x14ac:dyDescent="0.45">
      <c r="A149" s="2" t="s">
        <v>57</v>
      </c>
      <c r="B149" s="2" t="s">
        <v>30</v>
      </c>
      <c r="C149" s="2">
        <v>11</v>
      </c>
      <c r="D149" s="2">
        <v>1.4124836921691799</v>
      </c>
      <c r="E149" s="8">
        <v>0.90134531259536699</v>
      </c>
      <c r="F149" s="2" t="str">
        <f>IF(OR(A149="0529_model11", A149="0529_model12",A149="0529_model13",A149="0529_model14",A149="0529_model15",A149="0529_model16",A149="0529_model5",A149="0529_model6",A149="0529_model7",A149="0529_model8",A149="0529_model9", A149="0529_model10"),"X","O")</f>
        <v>O</v>
      </c>
      <c r="G149" s="2" t="str">
        <f>IF(OR(A149="0529_model17", A149="0529_model18",A149="0529_model19",A149="0529_model20",A149="0529_model21",A149="0529_model22",A149="0529_model5",A149="0529_model6",A149="0529_model7",A149="0529_model8",A149="0529_model9", A149="0529_model10"),"X","O")</f>
        <v>O</v>
      </c>
      <c r="H149" s="2">
        <f>IF(OR(A149="0529_model5",A149="0529_model11",A149="0529_model17",A149="0529_model23"),1,IF(OR(A149="0529_model6",A149="0529_model12",A149="0529_model18",A149="0529_model24"),2,IF(OR(A149="0529_model7",A149="0529_model13",A149="0529_model19",A149="0529_model25"),3,IF(OR(A149="0529_model8",A149="0529_model14",A149="0529_model20",A149="0529_model26"),4,IF(OR(A149="0529_model9",A149="0529_model15",A149="0529_model21",A149="0529_model27"),5,IF(OR(A149="0529_model10",A149="0529_model16",A149="0529_model22",A149="0529_model28"),6,))))))</f>
        <v>6</v>
      </c>
      <c r="I149" s="2">
        <f>IF(F149="X", 0, 1)</f>
        <v>1</v>
      </c>
      <c r="J149" s="2">
        <f>IF(G149="X", 0, 1)</f>
        <v>1</v>
      </c>
      <c r="K149" s="2">
        <f>IF(B149="A", 1, 0)</f>
        <v>1</v>
      </c>
      <c r="L149" s="2">
        <v>0.49477384917626499</v>
      </c>
      <c r="M149" s="2">
        <v>0.93913182097728698</v>
      </c>
      <c r="N149" s="2">
        <v>0.98928979511926896</v>
      </c>
      <c r="O149" s="2">
        <v>0.91196840069493101</v>
      </c>
      <c r="P149" s="2">
        <v>0.91613726699999998</v>
      </c>
      <c r="Q149" s="1"/>
      <c r="R149" s="1"/>
      <c r="S149" s="1"/>
      <c r="T149" s="1"/>
      <c r="U149" s="6"/>
      <c r="V149" s="6"/>
      <c r="W149" s="6"/>
      <c r="X149" s="1"/>
      <c r="Y149" s="1"/>
    </row>
    <row r="150" spans="1:25" x14ac:dyDescent="0.45">
      <c r="A150" s="2" t="s">
        <v>53</v>
      </c>
      <c r="B150" s="2" t="s">
        <v>30</v>
      </c>
      <c r="C150" s="2">
        <v>11</v>
      </c>
      <c r="D150" s="2">
        <v>0.66358327865600497</v>
      </c>
      <c r="E150" s="8">
        <v>0.90919280052185003</v>
      </c>
      <c r="F150" s="2" t="str">
        <f>IF(OR(A150="0529_model11", A150="0529_model12",A150="0529_model13",A150="0529_model14",A150="0529_model15",A150="0529_model16",A150="0529_model5",A150="0529_model6",A150="0529_model7",A150="0529_model8",A150="0529_model9", A150="0529_model10"),"X","O")</f>
        <v>O</v>
      </c>
      <c r="G150" s="2" t="str">
        <f>IF(OR(A150="0529_model17", A150="0529_model18",A150="0529_model19",A150="0529_model20",A150="0529_model21",A150="0529_model22",A150="0529_model5",A150="0529_model6",A150="0529_model7",A150="0529_model8",A150="0529_model9", A150="0529_model10"),"X","O")</f>
        <v>O</v>
      </c>
      <c r="H150" s="2">
        <f>IF(OR(A150="0529_model5",A150="0529_model11",A150="0529_model17",A150="0529_model23"),1,IF(OR(A150="0529_model6",A150="0529_model12",A150="0529_model18",A150="0529_model24"),2,IF(OR(A150="0529_model7",A150="0529_model13",A150="0529_model19",A150="0529_model25"),3,IF(OR(A150="0529_model8",A150="0529_model14",A150="0529_model20",A150="0529_model26"),4,IF(OR(A150="0529_model9",A150="0529_model15",A150="0529_model21",A150="0529_model27"),5,IF(OR(A150="0529_model10",A150="0529_model16",A150="0529_model22",A150="0529_model28"),6,))))))</f>
        <v>2</v>
      </c>
      <c r="I150" s="2">
        <f>IF(F150="X", 0, 1)</f>
        <v>1</v>
      </c>
      <c r="J150" s="2">
        <f>IF(G150="X", 0, 1)</f>
        <v>1</v>
      </c>
      <c r="K150" s="2">
        <f>IF(B150="A", 1, 0)</f>
        <v>1</v>
      </c>
      <c r="L150" s="2">
        <v>0.49544210813193101</v>
      </c>
      <c r="M150" s="2">
        <v>0.91803942669240401</v>
      </c>
      <c r="N150" s="2">
        <v>0.98367389194211696</v>
      </c>
      <c r="O150" s="2">
        <v>0.91842180193145495</v>
      </c>
      <c r="P150" s="2">
        <v>0.85202258620364102</v>
      </c>
      <c r="Q150" s="1"/>
      <c r="R150" s="1"/>
      <c r="S150" s="1"/>
      <c r="T150" s="1"/>
      <c r="U150" s="6"/>
      <c r="V150" s="6"/>
      <c r="W150" s="6"/>
      <c r="X150" s="6"/>
      <c r="Y150" s="1"/>
    </row>
    <row r="151" spans="1:25" x14ac:dyDescent="0.45">
      <c r="A151" s="2" t="s">
        <v>48</v>
      </c>
      <c r="B151" s="2" t="s">
        <v>30</v>
      </c>
      <c r="C151" s="2">
        <v>9</v>
      </c>
      <c r="D151" s="2">
        <v>1.6960805654525699</v>
      </c>
      <c r="E151" s="8">
        <v>0.92953020334243697</v>
      </c>
      <c r="F151" s="2" t="str">
        <f>IF(OR(A151="0529_model11", A151="0529_model12",A151="0529_model13",A151="0529_model14",A151="0529_model15",A151="0529_model16",A151="0529_model5",A151="0529_model6",A151="0529_model7",A151="0529_model8",A151="0529_model9", A151="0529_model10"),"X","O")</f>
        <v>O</v>
      </c>
      <c r="G151" s="2" t="str">
        <f>IF(OR(A151="0529_model17", A151="0529_model18",A151="0529_model19",A151="0529_model20",A151="0529_model21",A151="0529_model22",A151="0529_model5",A151="0529_model6",A151="0529_model7",A151="0529_model8",A151="0529_model9", A151="0529_model10"),"X","O")</f>
        <v>X</v>
      </c>
      <c r="H151" s="2">
        <f>IF(OR(A151="0529_model5",A151="0529_model11",A151="0529_model17",A151="0529_model23"),1,IF(OR(A151="0529_model6",A151="0529_model12",A151="0529_model18",A151="0529_model24"),2,IF(OR(A151="0529_model7",A151="0529_model13",A151="0529_model19",A151="0529_model25"),3,IF(OR(A151="0529_model8",A151="0529_model14",A151="0529_model20",A151="0529_model26"),4,IF(OR(A151="0529_model9",A151="0529_model15",A151="0529_model21",A151="0529_model27"),5,IF(OR(A151="0529_model10",A151="0529_model16",A151="0529_model22",A151="0529_model28"),6,))))))</f>
        <v>3</v>
      </c>
      <c r="I151" s="2">
        <f>IF(F151="X", 0, 1)</f>
        <v>1</v>
      </c>
      <c r="J151" s="2">
        <f>IF(G151="X", 0, 1)</f>
        <v>0</v>
      </c>
      <c r="K151" s="2">
        <f>IF(B151="A", 1, 0)</f>
        <v>1</v>
      </c>
      <c r="L151" s="2">
        <v>0.495595153503186</v>
      </c>
      <c r="M151" s="2">
        <v>0.92458514213621901</v>
      </c>
      <c r="N151" s="2">
        <v>0.96567366911538799</v>
      </c>
      <c r="O151" s="2">
        <v>0.91015587084715599</v>
      </c>
      <c r="P151" s="2">
        <v>0.89792588644611204</v>
      </c>
      <c r="Q151" s="1"/>
      <c r="R151" s="1"/>
      <c r="S151" s="1"/>
      <c r="T151" s="1"/>
      <c r="U151" s="6"/>
      <c r="V151" s="6"/>
      <c r="W151" s="6"/>
      <c r="X151" s="6"/>
      <c r="Y151" s="1"/>
    </row>
    <row r="152" spans="1:25" x14ac:dyDescent="0.45">
      <c r="A152" s="2" t="s">
        <v>55</v>
      </c>
      <c r="B152" s="2" t="s">
        <v>30</v>
      </c>
      <c r="C152" s="2">
        <v>9</v>
      </c>
      <c r="D152" s="2">
        <v>0.95960325002670199</v>
      </c>
      <c r="E152" s="8">
        <v>0.90044742822647095</v>
      </c>
      <c r="F152" s="2" t="str">
        <f>IF(OR(A152="0529_model11", A152="0529_model12",A152="0529_model13",A152="0529_model14",A152="0529_model15",A152="0529_model16",A152="0529_model5",A152="0529_model6",A152="0529_model7",A152="0529_model8",A152="0529_model9", A152="0529_model10"),"X","O")</f>
        <v>O</v>
      </c>
      <c r="G152" s="2" t="str">
        <f>IF(OR(A152="0529_model17", A152="0529_model18",A152="0529_model19",A152="0529_model20",A152="0529_model21",A152="0529_model22",A152="0529_model5",A152="0529_model6",A152="0529_model7",A152="0529_model8",A152="0529_model9", A152="0529_model10"),"X","O")</f>
        <v>O</v>
      </c>
      <c r="H152" s="2">
        <f>IF(OR(A152="0529_model5",A152="0529_model11",A152="0529_model17",A152="0529_model23"),1,IF(OR(A152="0529_model6",A152="0529_model12",A152="0529_model18",A152="0529_model24"),2,IF(OR(A152="0529_model7",A152="0529_model13",A152="0529_model19",A152="0529_model25"),3,IF(OR(A152="0529_model8",A152="0529_model14",A152="0529_model20",A152="0529_model26"),4,IF(OR(A152="0529_model9",A152="0529_model15",A152="0529_model21",A152="0529_model27"),5,IF(OR(A152="0529_model10",A152="0529_model16",A152="0529_model22",A152="0529_model28"),6,))))))</f>
        <v>4</v>
      </c>
      <c r="I152" s="2">
        <f>IF(F152="X", 0, 1)</f>
        <v>1</v>
      </c>
      <c r="J152" s="2">
        <f>IF(G152="X", 0, 1)</f>
        <v>1</v>
      </c>
      <c r="K152" s="2">
        <f>IF(B152="A", 1, 0)</f>
        <v>1</v>
      </c>
      <c r="L152" s="2">
        <v>0.49593520648150702</v>
      </c>
      <c r="M152" s="2">
        <v>0.93491122895043899</v>
      </c>
      <c r="N152" s="2">
        <v>0.97891218999999996</v>
      </c>
      <c r="O152" s="2">
        <v>0.92665355699999996</v>
      </c>
      <c r="P152" s="2">
        <v>0.89916793975584397</v>
      </c>
      <c r="Q152" s="1"/>
      <c r="R152" s="1"/>
      <c r="S152" s="1"/>
      <c r="T152" s="1"/>
      <c r="U152" s="6"/>
      <c r="V152" s="1"/>
      <c r="W152" s="1"/>
      <c r="X152" s="6"/>
      <c r="Y152" s="1"/>
    </row>
    <row r="153" spans="1:25" x14ac:dyDescent="0.45">
      <c r="A153" s="2" t="s">
        <v>42</v>
      </c>
      <c r="B153" s="2" t="s">
        <v>31</v>
      </c>
      <c r="C153" s="2">
        <v>7</v>
      </c>
      <c r="D153" s="2">
        <v>0.650892674922943</v>
      </c>
      <c r="E153" s="8">
        <v>0.921875</v>
      </c>
      <c r="F153" s="2" t="str">
        <f>IF(OR(A153="0529_model11", A153="0529_model12",A153="0529_model13",A153="0529_model14",A153="0529_model15",A153="0529_model16",A153="0529_model5",A153="0529_model6",A153="0529_model7",A153="0529_model8",A153="0529_model9", A153="0529_model10"),"X","O")</f>
        <v>X</v>
      </c>
      <c r="G153" s="2" t="str">
        <f>IF(OR(A153="0529_model17", A153="0529_model18",A153="0529_model19",A153="0529_model20",A153="0529_model21",A153="0529_model22",A153="0529_model5",A153="0529_model6",A153="0529_model7",A153="0529_model8",A153="0529_model9", A153="0529_model10"),"X","O")</f>
        <v>O</v>
      </c>
      <c r="H153" s="2">
        <f>IF(OR(A153="0529_model5",A153="0529_model11",A153="0529_model17",A153="0529_model23"),1,IF(OR(A153="0529_model6",A153="0529_model12",A153="0529_model18",A153="0529_model24"),2,IF(OR(A153="0529_model7",A153="0529_model13",A153="0529_model19",A153="0529_model25"),3,IF(OR(A153="0529_model8",A153="0529_model14",A153="0529_model20",A153="0529_model26"),4,IF(OR(A153="0529_model9",A153="0529_model15",A153="0529_model21",A153="0529_model27"),5,IF(OR(A153="0529_model10",A153="0529_model16",A153="0529_model22",A153="0529_model28"),6,))))))</f>
        <v>3</v>
      </c>
      <c r="I153" s="2">
        <f>IF(F153="X", 0, 1)</f>
        <v>0</v>
      </c>
      <c r="J153" s="2">
        <f>IF(G153="X", 0, 1)</f>
        <v>1</v>
      </c>
      <c r="K153" s="2">
        <f>IF(B153="A", 1, 0)</f>
        <v>0</v>
      </c>
      <c r="L153" s="2">
        <v>0.49636474483014698</v>
      </c>
      <c r="M153" s="2">
        <v>0.96570871667349401</v>
      </c>
      <c r="N153" s="2">
        <v>0.97998226897415397</v>
      </c>
      <c r="O153" s="2">
        <v>0.94641444048314505</v>
      </c>
      <c r="P153" s="2">
        <v>0.970729440563183</v>
      </c>
      <c r="Q153" s="1"/>
      <c r="R153" s="1"/>
      <c r="S153" s="1"/>
      <c r="T153" s="1"/>
      <c r="U153" s="6"/>
      <c r="V153" s="6"/>
      <c r="W153" s="6"/>
      <c r="X153" s="6"/>
      <c r="Y153" s="1"/>
    </row>
    <row r="154" spans="1:25" x14ac:dyDescent="0.45">
      <c r="A154" s="2" t="s">
        <v>41</v>
      </c>
      <c r="B154" s="2" t="s">
        <v>31</v>
      </c>
      <c r="C154" s="2">
        <v>7</v>
      </c>
      <c r="D154" s="2">
        <v>0.449706971645355</v>
      </c>
      <c r="E154" s="8">
        <v>0.94196426868438698</v>
      </c>
      <c r="F154" s="2" t="str">
        <f>IF(OR(A154="0529_model11", A154="0529_model12",A154="0529_model13",A154="0529_model14",A154="0529_model15",A154="0529_model16",A154="0529_model5",A154="0529_model6",A154="0529_model7",A154="0529_model8",A154="0529_model9", A154="0529_model10"),"X","O")</f>
        <v>X</v>
      </c>
      <c r="G154" s="2" t="str">
        <f>IF(OR(A154="0529_model17", A154="0529_model18",A154="0529_model19",A154="0529_model20",A154="0529_model21",A154="0529_model22",A154="0529_model5",A154="0529_model6",A154="0529_model7",A154="0529_model8",A154="0529_model9", A154="0529_model10"),"X","O")</f>
        <v>O</v>
      </c>
      <c r="H154" s="2">
        <f>IF(OR(A154="0529_model5",A154="0529_model11",A154="0529_model17",A154="0529_model23"),1,IF(OR(A154="0529_model6",A154="0529_model12",A154="0529_model18",A154="0529_model24"),2,IF(OR(A154="0529_model7",A154="0529_model13",A154="0529_model19",A154="0529_model25"),3,IF(OR(A154="0529_model8",A154="0529_model14",A154="0529_model20",A154="0529_model26"),4,IF(OR(A154="0529_model9",A154="0529_model15",A154="0529_model21",A154="0529_model27"),5,IF(OR(A154="0529_model10",A154="0529_model16",A154="0529_model22",A154="0529_model28"),6,))))))</f>
        <v>2</v>
      </c>
      <c r="I154" s="2">
        <f>IF(F154="X", 0, 1)</f>
        <v>0</v>
      </c>
      <c r="J154" s="2">
        <f>IF(G154="X", 0, 1)</f>
        <v>1</v>
      </c>
      <c r="K154" s="2">
        <f>IF(B154="A", 1, 0)</f>
        <v>0</v>
      </c>
      <c r="L154" s="2">
        <v>0.49683960426752199</v>
      </c>
      <c r="M154" s="2">
        <v>0.93744987270985303</v>
      </c>
      <c r="N154" s="2">
        <v>0.98202118688048501</v>
      </c>
      <c r="O154" s="2">
        <v>0.92860316439345403</v>
      </c>
      <c r="P154" s="2">
        <v>0.90172526685561905</v>
      </c>
      <c r="Q154" s="1"/>
      <c r="R154" s="1"/>
      <c r="S154" s="1"/>
      <c r="T154" s="1"/>
      <c r="U154" s="6"/>
      <c r="V154" s="6"/>
      <c r="W154" s="6"/>
      <c r="X154" s="6"/>
      <c r="Y154" s="1"/>
    </row>
    <row r="155" spans="1:25" x14ac:dyDescent="0.45">
      <c r="A155" s="2" t="s">
        <v>53</v>
      </c>
      <c r="B155" s="2" t="s">
        <v>31</v>
      </c>
      <c r="C155" s="2">
        <v>1</v>
      </c>
      <c r="D155" s="2">
        <v>0.58659017086028997</v>
      </c>
      <c r="E155" s="8">
        <v>0.87472283840179399</v>
      </c>
      <c r="F155" s="2" t="str">
        <f>IF(OR(A155="0529_model11", A155="0529_model12",A155="0529_model13",A155="0529_model14",A155="0529_model15",A155="0529_model16",A155="0529_model5",A155="0529_model6",A155="0529_model7",A155="0529_model8",A155="0529_model9", A155="0529_model10"),"X","O")</f>
        <v>O</v>
      </c>
      <c r="G155" s="2" t="str">
        <f>IF(OR(A155="0529_model17", A155="0529_model18",A155="0529_model19",A155="0529_model20",A155="0529_model21",A155="0529_model22",A155="0529_model5",A155="0529_model6",A155="0529_model7",A155="0529_model8",A155="0529_model9", A155="0529_model10"),"X","O")</f>
        <v>O</v>
      </c>
      <c r="H155" s="2">
        <f>IF(OR(A155="0529_model5",A155="0529_model11",A155="0529_model17",A155="0529_model23"),1,IF(OR(A155="0529_model6",A155="0529_model12",A155="0529_model18",A155="0529_model24"),2,IF(OR(A155="0529_model7",A155="0529_model13",A155="0529_model19",A155="0529_model25"),3,IF(OR(A155="0529_model8",A155="0529_model14",A155="0529_model20",A155="0529_model26"),4,IF(OR(A155="0529_model9",A155="0529_model15",A155="0529_model21",A155="0529_model27"),5,IF(OR(A155="0529_model10",A155="0529_model16",A155="0529_model22",A155="0529_model28"),6,))))))</f>
        <v>2</v>
      </c>
      <c r="I155" s="2">
        <f>IF(F155="X", 0, 1)</f>
        <v>1</v>
      </c>
      <c r="J155" s="2">
        <f>IF(G155="X", 0, 1)</f>
        <v>1</v>
      </c>
      <c r="K155" s="2">
        <f>IF(B155="A", 1, 0)</f>
        <v>0</v>
      </c>
      <c r="L155" s="2">
        <v>0.49743847965877802</v>
      </c>
      <c r="M155" s="2">
        <v>0.96239588190340297</v>
      </c>
      <c r="N155" s="2">
        <v>0.988182974818824</v>
      </c>
      <c r="O155" s="2">
        <v>0.95329503485335199</v>
      </c>
      <c r="P155" s="2">
        <v>0.94570963603803304</v>
      </c>
      <c r="Q155" s="1"/>
      <c r="R155" s="1"/>
      <c r="S155" s="1"/>
      <c r="T155" s="1"/>
      <c r="U155" s="6"/>
      <c r="V155" s="6"/>
      <c r="W155" s="6"/>
      <c r="X155" s="6"/>
      <c r="Y155" s="1"/>
    </row>
    <row r="156" spans="1:25" x14ac:dyDescent="0.45">
      <c r="A156" s="2" t="s">
        <v>56</v>
      </c>
      <c r="B156" s="2" t="s">
        <v>30</v>
      </c>
      <c r="C156" s="2">
        <v>11</v>
      </c>
      <c r="D156" s="2">
        <v>1.1925059556961</v>
      </c>
      <c r="E156" s="8">
        <v>0.91367715597152699</v>
      </c>
      <c r="F156" s="2" t="str">
        <f>IF(OR(A156="0529_model11", A156="0529_model12",A156="0529_model13",A156="0529_model14",A156="0529_model15",A156="0529_model16",A156="0529_model5",A156="0529_model6",A156="0529_model7",A156="0529_model8",A156="0529_model9", A156="0529_model10"),"X","O")</f>
        <v>O</v>
      </c>
      <c r="G156" s="2" t="str">
        <f>IF(OR(A156="0529_model17", A156="0529_model18",A156="0529_model19",A156="0529_model20",A156="0529_model21",A156="0529_model22",A156="0529_model5",A156="0529_model6",A156="0529_model7",A156="0529_model8",A156="0529_model9", A156="0529_model10"),"X","O")</f>
        <v>O</v>
      </c>
      <c r="H156" s="2">
        <f>IF(OR(A156="0529_model5",A156="0529_model11",A156="0529_model17",A156="0529_model23"),1,IF(OR(A156="0529_model6",A156="0529_model12",A156="0529_model18",A156="0529_model24"),2,IF(OR(A156="0529_model7",A156="0529_model13",A156="0529_model19",A156="0529_model25"),3,IF(OR(A156="0529_model8",A156="0529_model14",A156="0529_model20",A156="0529_model26"),4,IF(OR(A156="0529_model9",A156="0529_model15",A156="0529_model21",A156="0529_model27"),5,IF(OR(A156="0529_model10",A156="0529_model16",A156="0529_model22",A156="0529_model28"),6,))))))</f>
        <v>5</v>
      </c>
      <c r="I156" s="2">
        <f>IF(F156="X", 0, 1)</f>
        <v>1</v>
      </c>
      <c r="J156" s="2">
        <f>IF(G156="X", 0, 1)</f>
        <v>1</v>
      </c>
      <c r="K156" s="2">
        <f>IF(B156="A", 1, 0)</f>
        <v>1</v>
      </c>
      <c r="L156" s="2">
        <v>0.49775944395546001</v>
      </c>
      <c r="M156" s="2">
        <v>0.90728628673378497</v>
      </c>
      <c r="N156" s="2">
        <v>0.97800994371843097</v>
      </c>
      <c r="O156" s="2">
        <v>0.86224566464470898</v>
      </c>
      <c r="P156" s="2">
        <v>0.88160325183821497</v>
      </c>
      <c r="Q156" s="1"/>
      <c r="R156" s="1"/>
      <c r="S156" s="1"/>
      <c r="T156" s="1"/>
      <c r="U156" s="6"/>
      <c r="V156" s="6"/>
      <c r="W156" s="6"/>
      <c r="X156" s="6"/>
      <c r="Y156" s="1"/>
    </row>
    <row r="157" spans="1:25" x14ac:dyDescent="0.45">
      <c r="A157" s="2" t="s">
        <v>45</v>
      </c>
      <c r="B157" s="2" t="s">
        <v>31</v>
      </c>
      <c r="C157" s="2">
        <v>5</v>
      </c>
      <c r="D157" s="2">
        <v>0.66482210159301702</v>
      </c>
      <c r="E157" s="8">
        <v>0.91314029693603505</v>
      </c>
      <c r="F157" s="2" t="str">
        <f>IF(OR(A157="0529_model11", A157="0529_model12",A157="0529_model13",A157="0529_model14",A157="0529_model15",A157="0529_model16",A157="0529_model5",A157="0529_model6",A157="0529_model7",A157="0529_model8",A157="0529_model9", A157="0529_model10"),"X","O")</f>
        <v>X</v>
      </c>
      <c r="G157" s="2" t="str">
        <f>IF(OR(A157="0529_model17", A157="0529_model18",A157="0529_model19",A157="0529_model20",A157="0529_model21",A157="0529_model22",A157="0529_model5",A157="0529_model6",A157="0529_model7",A157="0529_model8",A157="0529_model9", A157="0529_model10"),"X","O")</f>
        <v>O</v>
      </c>
      <c r="H157" s="2">
        <f>IF(OR(A157="0529_model5",A157="0529_model11",A157="0529_model17",A157="0529_model23"),1,IF(OR(A157="0529_model6",A157="0529_model12",A157="0529_model18",A157="0529_model24"),2,IF(OR(A157="0529_model7",A157="0529_model13",A157="0529_model19",A157="0529_model25"),3,IF(OR(A157="0529_model8",A157="0529_model14",A157="0529_model20",A157="0529_model26"),4,IF(OR(A157="0529_model9",A157="0529_model15",A157="0529_model21",A157="0529_model27"),5,IF(OR(A157="0529_model10",A157="0529_model16",A157="0529_model22",A157="0529_model28"),6,))))))</f>
        <v>6</v>
      </c>
      <c r="I157" s="2">
        <f>IF(F157="X", 0, 1)</f>
        <v>0</v>
      </c>
      <c r="J157" s="2">
        <f>IF(G157="X", 0, 1)</f>
        <v>1</v>
      </c>
      <c r="K157" s="2">
        <f>IF(B157="A", 1, 0)</f>
        <v>0</v>
      </c>
      <c r="L157" s="2">
        <v>0.498356253823733</v>
      </c>
      <c r="M157" s="2">
        <v>0.93342368936593201</v>
      </c>
      <c r="N157" s="2">
        <v>0.98969726274215997</v>
      </c>
      <c r="O157" s="2">
        <v>0.90154536934666696</v>
      </c>
      <c r="P157" s="2">
        <v>0.90902843600896899</v>
      </c>
      <c r="Q157" s="1"/>
      <c r="R157" s="1"/>
      <c r="S157" s="1"/>
      <c r="T157" s="1"/>
      <c r="U157" s="6"/>
      <c r="V157" s="6"/>
      <c r="W157" s="6"/>
      <c r="X157" s="6"/>
      <c r="Y157" s="1"/>
    </row>
    <row r="158" spans="1:25" x14ac:dyDescent="0.45">
      <c r="A158" s="2" t="s">
        <v>48</v>
      </c>
      <c r="B158" s="2" t="s">
        <v>30</v>
      </c>
      <c r="C158" s="2">
        <v>11</v>
      </c>
      <c r="D158" s="2">
        <v>1.7588304281234699</v>
      </c>
      <c r="E158" s="8">
        <v>0.92152464389801003</v>
      </c>
      <c r="F158" s="2" t="str">
        <f>IF(OR(A158="0529_model11", A158="0529_model12",A158="0529_model13",A158="0529_model14",A158="0529_model15",A158="0529_model16",A158="0529_model5",A158="0529_model6",A158="0529_model7",A158="0529_model8",A158="0529_model9", A158="0529_model10"),"X","O")</f>
        <v>O</v>
      </c>
      <c r="G158" s="2" t="str">
        <f>IF(OR(A158="0529_model17", A158="0529_model18",A158="0529_model19",A158="0529_model20",A158="0529_model21",A158="0529_model22",A158="0529_model5",A158="0529_model6",A158="0529_model7",A158="0529_model8",A158="0529_model9", A158="0529_model10"),"X","O")</f>
        <v>X</v>
      </c>
      <c r="H158" s="2">
        <f>IF(OR(A158="0529_model5",A158="0529_model11",A158="0529_model17",A158="0529_model23"),1,IF(OR(A158="0529_model6",A158="0529_model12",A158="0529_model18",A158="0529_model24"),2,IF(OR(A158="0529_model7",A158="0529_model13",A158="0529_model19",A158="0529_model25"),3,IF(OR(A158="0529_model8",A158="0529_model14",A158="0529_model20",A158="0529_model26"),4,IF(OR(A158="0529_model9",A158="0529_model15",A158="0529_model21",A158="0529_model27"),5,IF(OR(A158="0529_model10",A158="0529_model16",A158="0529_model22",A158="0529_model28"),6,))))))</f>
        <v>3</v>
      </c>
      <c r="I158" s="2">
        <f>IF(F158="X", 0, 1)</f>
        <v>1</v>
      </c>
      <c r="J158" s="2">
        <f>IF(G158="X", 0, 1)</f>
        <v>0</v>
      </c>
      <c r="K158" s="2">
        <f>IF(B158="A", 1, 0)</f>
        <v>1</v>
      </c>
      <c r="L158" s="2">
        <v>0.498417454624205</v>
      </c>
      <c r="M158" s="2">
        <v>0.91048883638011402</v>
      </c>
      <c r="N158" s="2">
        <v>0.96549721944877398</v>
      </c>
      <c r="O158" s="2">
        <v>0.90601551145707704</v>
      </c>
      <c r="P158" s="2">
        <v>0.85995377823449104</v>
      </c>
      <c r="Q158" s="1"/>
      <c r="R158" s="1"/>
      <c r="S158" s="1"/>
      <c r="T158" s="1"/>
      <c r="U158" s="6"/>
      <c r="V158" s="6"/>
      <c r="W158" s="6"/>
      <c r="X158" s="6"/>
      <c r="Y158" s="1"/>
    </row>
    <row r="159" spans="1:25" x14ac:dyDescent="0.45">
      <c r="A159" s="2" t="s">
        <v>42</v>
      </c>
      <c r="B159" s="2" t="s">
        <v>31</v>
      </c>
      <c r="C159" s="2">
        <v>9</v>
      </c>
      <c r="D159" s="2">
        <v>0.85532844066619795</v>
      </c>
      <c r="E159" s="8">
        <v>0.91722595691680897</v>
      </c>
      <c r="F159" s="2" t="str">
        <f>IF(OR(A159="0529_model11", A159="0529_model12",A159="0529_model13",A159="0529_model14",A159="0529_model15",A159="0529_model16",A159="0529_model5",A159="0529_model6",A159="0529_model7",A159="0529_model8",A159="0529_model9", A159="0529_model10"),"X","O")</f>
        <v>X</v>
      </c>
      <c r="G159" s="2" t="str">
        <f>IF(OR(A159="0529_model17", A159="0529_model18",A159="0529_model19",A159="0529_model20",A159="0529_model21",A159="0529_model22",A159="0529_model5",A159="0529_model6",A159="0529_model7",A159="0529_model8",A159="0529_model9", A159="0529_model10"),"X","O")</f>
        <v>O</v>
      </c>
      <c r="H159" s="2">
        <f>IF(OR(A159="0529_model5",A159="0529_model11",A159="0529_model17",A159="0529_model23"),1,IF(OR(A159="0529_model6",A159="0529_model12",A159="0529_model18",A159="0529_model24"),2,IF(OR(A159="0529_model7",A159="0529_model13",A159="0529_model19",A159="0529_model25"),3,IF(OR(A159="0529_model8",A159="0529_model14",A159="0529_model20",A159="0529_model26"),4,IF(OR(A159="0529_model9",A159="0529_model15",A159="0529_model21",A159="0529_model27"),5,IF(OR(A159="0529_model10",A159="0529_model16",A159="0529_model22",A159="0529_model28"),6,))))))</f>
        <v>3</v>
      </c>
      <c r="I159" s="2">
        <f>IF(F159="X", 0, 1)</f>
        <v>0</v>
      </c>
      <c r="J159" s="2">
        <f>IF(G159="X", 0, 1)</f>
        <v>1</v>
      </c>
      <c r="K159" s="2">
        <f>IF(B159="A", 1, 0)</f>
        <v>0</v>
      </c>
      <c r="L159" s="2">
        <v>0.49848387753039702</v>
      </c>
      <c r="M159" s="2">
        <v>0.96352343500000004</v>
      </c>
      <c r="N159" s="2">
        <v>0.98213585461248298</v>
      </c>
      <c r="O159" s="2">
        <v>0.94526624753475197</v>
      </c>
      <c r="P159" s="2">
        <v>0.96316820299999995</v>
      </c>
      <c r="Q159" s="1"/>
      <c r="R159" s="1"/>
      <c r="S159" s="1"/>
      <c r="T159" s="1"/>
      <c r="U159" s="1"/>
      <c r="V159" s="6"/>
      <c r="W159" s="6"/>
      <c r="X159" s="1"/>
      <c r="Y159" s="1"/>
    </row>
    <row r="160" spans="1:25" x14ac:dyDescent="0.45">
      <c r="A160" s="2" t="s">
        <v>57</v>
      </c>
      <c r="B160" s="2" t="s">
        <v>31</v>
      </c>
      <c r="C160" s="2">
        <v>1</v>
      </c>
      <c r="D160" s="2">
        <v>0.310373544692993</v>
      </c>
      <c r="E160" s="8">
        <v>0.94235032796859697</v>
      </c>
      <c r="F160" s="2" t="str">
        <f>IF(OR(A160="0529_model11", A160="0529_model12",A160="0529_model13",A160="0529_model14",A160="0529_model15",A160="0529_model16",A160="0529_model5",A160="0529_model6",A160="0529_model7",A160="0529_model8",A160="0529_model9", A160="0529_model10"),"X","O")</f>
        <v>O</v>
      </c>
      <c r="G160" s="2" t="str">
        <f>IF(OR(A160="0529_model17", A160="0529_model18",A160="0529_model19",A160="0529_model20",A160="0529_model21",A160="0529_model22",A160="0529_model5",A160="0529_model6",A160="0529_model7",A160="0529_model8",A160="0529_model9", A160="0529_model10"),"X","O")</f>
        <v>O</v>
      </c>
      <c r="H160" s="2">
        <f>IF(OR(A160="0529_model5",A160="0529_model11",A160="0529_model17",A160="0529_model23"),1,IF(OR(A160="0529_model6",A160="0529_model12",A160="0529_model18",A160="0529_model24"),2,IF(OR(A160="0529_model7",A160="0529_model13",A160="0529_model19",A160="0529_model25"),3,IF(OR(A160="0529_model8",A160="0529_model14",A160="0529_model20",A160="0529_model26"),4,IF(OR(A160="0529_model9",A160="0529_model15",A160="0529_model21",A160="0529_model27"),5,IF(OR(A160="0529_model10",A160="0529_model16",A160="0529_model22",A160="0529_model28"),6,))))))</f>
        <v>6</v>
      </c>
      <c r="I160" s="2">
        <f>IF(F160="X", 0, 1)</f>
        <v>1</v>
      </c>
      <c r="J160" s="2">
        <f>IF(G160="X", 0, 1)</f>
        <v>1</v>
      </c>
      <c r="K160" s="2">
        <f>IF(B160="A", 1, 0)</f>
        <v>0</v>
      </c>
      <c r="L160" s="2">
        <v>0.498519885263914</v>
      </c>
      <c r="M160" s="2">
        <v>0.93232391464926101</v>
      </c>
      <c r="N160" s="2">
        <v>0.98181120916589404</v>
      </c>
      <c r="O160" s="2">
        <v>0.90218922360224596</v>
      </c>
      <c r="P160" s="2">
        <v>0.91297131117964203</v>
      </c>
      <c r="Q160" s="1"/>
      <c r="R160" s="1"/>
      <c r="S160" s="1"/>
      <c r="T160" s="1"/>
      <c r="U160" s="6"/>
      <c r="V160" s="6"/>
      <c r="W160" s="6"/>
      <c r="X160" s="6"/>
      <c r="Y160" s="1"/>
    </row>
    <row r="161" spans="1:25" x14ac:dyDescent="0.45">
      <c r="A161" s="2" t="s">
        <v>53</v>
      </c>
      <c r="B161" s="2" t="s">
        <v>31</v>
      </c>
      <c r="C161" s="2">
        <v>3</v>
      </c>
      <c r="D161" s="2">
        <v>0.45047017931938099</v>
      </c>
      <c r="E161" s="8">
        <v>0.93666666746139504</v>
      </c>
      <c r="F161" s="2" t="str">
        <f>IF(OR(A161="0529_model11", A161="0529_model12",A161="0529_model13",A161="0529_model14",A161="0529_model15",A161="0529_model16",A161="0529_model5",A161="0529_model6",A161="0529_model7",A161="0529_model8",A161="0529_model9", A161="0529_model10"),"X","O")</f>
        <v>O</v>
      </c>
      <c r="G161" s="2" t="str">
        <f>IF(OR(A161="0529_model17", A161="0529_model18",A161="0529_model19",A161="0529_model20",A161="0529_model21",A161="0529_model22",A161="0529_model5",A161="0529_model6",A161="0529_model7",A161="0529_model8",A161="0529_model9", A161="0529_model10"),"X","O")</f>
        <v>O</v>
      </c>
      <c r="H161" s="2">
        <f>IF(OR(A161="0529_model5",A161="0529_model11",A161="0529_model17",A161="0529_model23"),1,IF(OR(A161="0529_model6",A161="0529_model12",A161="0529_model18",A161="0529_model24"),2,IF(OR(A161="0529_model7",A161="0529_model13",A161="0529_model19",A161="0529_model25"),3,IF(OR(A161="0529_model8",A161="0529_model14",A161="0529_model20",A161="0529_model26"),4,IF(OR(A161="0529_model9",A161="0529_model15",A161="0529_model21",A161="0529_model27"),5,IF(OR(A161="0529_model10",A161="0529_model16",A161="0529_model22",A161="0529_model28"),6,))))))</f>
        <v>2</v>
      </c>
      <c r="I161" s="2">
        <f>IF(F161="X", 0, 1)</f>
        <v>1</v>
      </c>
      <c r="J161" s="2">
        <f>IF(G161="X", 0, 1)</f>
        <v>1</v>
      </c>
      <c r="K161" s="2">
        <f>IF(B161="A", 1, 0)</f>
        <v>0</v>
      </c>
      <c r="L161" s="2">
        <v>0.498916675751439</v>
      </c>
      <c r="M161" s="2">
        <v>0.93566492459636597</v>
      </c>
      <c r="N161" s="2">
        <v>0.98344333424675701</v>
      </c>
      <c r="O161" s="2">
        <v>0.93732392231008999</v>
      </c>
      <c r="P161" s="2">
        <v>0.88622751700000002</v>
      </c>
      <c r="Q161" s="1"/>
      <c r="R161" s="1"/>
      <c r="S161" s="1"/>
      <c r="T161" s="1"/>
      <c r="U161" s="6"/>
      <c r="V161" s="6"/>
      <c r="W161" s="6"/>
      <c r="X161" s="1"/>
      <c r="Y161" s="1"/>
    </row>
    <row r="162" spans="1:25" x14ac:dyDescent="0.45">
      <c r="A162" s="2" t="s">
        <v>53</v>
      </c>
      <c r="B162" s="2" t="s">
        <v>31</v>
      </c>
      <c r="C162" s="2">
        <v>5</v>
      </c>
      <c r="D162" s="2">
        <v>0.55532479286193803</v>
      </c>
      <c r="E162" s="8">
        <v>0.94877505302429199</v>
      </c>
      <c r="F162" s="2" t="str">
        <f>IF(OR(A162="0529_model11", A162="0529_model12",A162="0529_model13",A162="0529_model14",A162="0529_model15",A162="0529_model16",A162="0529_model5",A162="0529_model6",A162="0529_model7",A162="0529_model8",A162="0529_model9", A162="0529_model10"),"X","O")</f>
        <v>O</v>
      </c>
      <c r="G162" s="2" t="str">
        <f>IF(OR(A162="0529_model17", A162="0529_model18",A162="0529_model19",A162="0529_model20",A162="0529_model21",A162="0529_model22",A162="0529_model5",A162="0529_model6",A162="0529_model7",A162="0529_model8",A162="0529_model9", A162="0529_model10"),"X","O")</f>
        <v>O</v>
      </c>
      <c r="H162" s="2">
        <f>IF(OR(A162="0529_model5",A162="0529_model11",A162="0529_model17",A162="0529_model23"),1,IF(OR(A162="0529_model6",A162="0529_model12",A162="0529_model18",A162="0529_model24"),2,IF(OR(A162="0529_model7",A162="0529_model13",A162="0529_model19",A162="0529_model25"),3,IF(OR(A162="0529_model8",A162="0529_model14",A162="0529_model20",A162="0529_model26"),4,IF(OR(A162="0529_model9",A162="0529_model15",A162="0529_model21",A162="0529_model27"),5,IF(OR(A162="0529_model10",A162="0529_model16",A162="0529_model22",A162="0529_model28"),6,))))))</f>
        <v>2</v>
      </c>
      <c r="I162" s="2">
        <f>IF(F162="X", 0, 1)</f>
        <v>1</v>
      </c>
      <c r="J162" s="2">
        <f>IF(G162="X", 0, 1)</f>
        <v>1</v>
      </c>
      <c r="K162" s="2">
        <f>IF(B162="A", 1, 0)</f>
        <v>0</v>
      </c>
      <c r="L162" s="2">
        <v>0.49915482947713002</v>
      </c>
      <c r="M162" s="2">
        <v>0.91770559799999996</v>
      </c>
      <c r="N162" s="2">
        <v>0.98722314541257905</v>
      </c>
      <c r="O162" s="2">
        <v>0.86186867153895697</v>
      </c>
      <c r="P162" s="2">
        <v>0.90402497583665098</v>
      </c>
      <c r="Q162" s="1"/>
      <c r="R162" s="1"/>
      <c r="S162" s="1"/>
      <c r="T162" s="1"/>
      <c r="U162" s="1"/>
      <c r="V162" s="6"/>
      <c r="W162" s="6"/>
      <c r="X162" s="6"/>
      <c r="Y162" s="1"/>
    </row>
    <row r="163" spans="1:25" x14ac:dyDescent="0.45">
      <c r="A163" s="2" t="s">
        <v>50</v>
      </c>
      <c r="B163" s="2" t="s">
        <v>30</v>
      </c>
      <c r="C163" s="2">
        <v>9</v>
      </c>
      <c r="D163" s="2">
        <v>1.11389172077178</v>
      </c>
      <c r="E163" s="8">
        <v>0.92281877994537298</v>
      </c>
      <c r="F163" s="2" t="str">
        <f>IF(OR(A163="0529_model11", A163="0529_model12",A163="0529_model13",A163="0529_model14",A163="0529_model15",A163="0529_model16",A163="0529_model5",A163="0529_model6",A163="0529_model7",A163="0529_model8",A163="0529_model9", A163="0529_model10"),"X","O")</f>
        <v>O</v>
      </c>
      <c r="G163" s="2" t="str">
        <f>IF(OR(A163="0529_model17", A163="0529_model18",A163="0529_model19",A163="0529_model20",A163="0529_model21",A163="0529_model22",A163="0529_model5",A163="0529_model6",A163="0529_model7",A163="0529_model8",A163="0529_model9", A163="0529_model10"),"X","O")</f>
        <v>X</v>
      </c>
      <c r="H163" s="2">
        <f>IF(OR(A163="0529_model5",A163="0529_model11",A163="0529_model17",A163="0529_model23"),1,IF(OR(A163="0529_model6",A163="0529_model12",A163="0529_model18",A163="0529_model24"),2,IF(OR(A163="0529_model7",A163="0529_model13",A163="0529_model19",A163="0529_model25"),3,IF(OR(A163="0529_model8",A163="0529_model14",A163="0529_model20",A163="0529_model26"),4,IF(OR(A163="0529_model9",A163="0529_model15",A163="0529_model21",A163="0529_model27"),5,IF(OR(A163="0529_model10",A163="0529_model16",A163="0529_model22",A163="0529_model28"),6,))))))</f>
        <v>5</v>
      </c>
      <c r="I163" s="2">
        <f>IF(F163="X", 0, 1)</f>
        <v>1</v>
      </c>
      <c r="J163" s="2">
        <f>IF(G163="X", 0, 1)</f>
        <v>0</v>
      </c>
      <c r="K163" s="2">
        <f>IF(B163="A", 1, 0)</f>
        <v>1</v>
      </c>
      <c r="L163" s="2">
        <v>0.49993023364460099</v>
      </c>
      <c r="M163" s="2">
        <v>0.91637230677178705</v>
      </c>
      <c r="N163" s="2">
        <v>0.96760063100000004</v>
      </c>
      <c r="O163" s="2">
        <v>0.91943010750427701</v>
      </c>
      <c r="P163" s="2">
        <v>0.86208618146570304</v>
      </c>
      <c r="Q163" s="1"/>
      <c r="R163" s="1"/>
      <c r="S163" s="1"/>
      <c r="T163" s="1"/>
      <c r="U163" s="6"/>
      <c r="V163" s="1"/>
      <c r="W163" s="6"/>
      <c r="X163" s="6"/>
      <c r="Y163" s="1"/>
    </row>
    <row r="164" spans="1:25" x14ac:dyDescent="0.45">
      <c r="A164" s="2" t="s">
        <v>49</v>
      </c>
      <c r="B164" s="2" t="s">
        <v>31</v>
      </c>
      <c r="C164" s="2">
        <v>1</v>
      </c>
      <c r="D164" s="2">
        <v>0.539340019226074</v>
      </c>
      <c r="E164" s="8">
        <v>0.87139689922332697</v>
      </c>
      <c r="F164" s="2" t="str">
        <f>IF(OR(A164="0529_model11", A164="0529_model12",A164="0529_model13",A164="0529_model14",A164="0529_model15",A164="0529_model16",A164="0529_model5",A164="0529_model6",A164="0529_model7",A164="0529_model8",A164="0529_model9", A164="0529_model10"),"X","O")</f>
        <v>O</v>
      </c>
      <c r="G164" s="2" t="str">
        <f>IF(OR(A164="0529_model17", A164="0529_model18",A164="0529_model19",A164="0529_model20",A164="0529_model21",A164="0529_model22",A164="0529_model5",A164="0529_model6",A164="0529_model7",A164="0529_model8",A164="0529_model9", A164="0529_model10"),"X","O")</f>
        <v>X</v>
      </c>
      <c r="H164" s="2">
        <f>IF(OR(A164="0529_model5",A164="0529_model11",A164="0529_model17",A164="0529_model23"),1,IF(OR(A164="0529_model6",A164="0529_model12",A164="0529_model18",A164="0529_model24"),2,IF(OR(A164="0529_model7",A164="0529_model13",A164="0529_model19",A164="0529_model25"),3,IF(OR(A164="0529_model8",A164="0529_model14",A164="0529_model20",A164="0529_model26"),4,IF(OR(A164="0529_model9",A164="0529_model15",A164="0529_model21",A164="0529_model27"),5,IF(OR(A164="0529_model10",A164="0529_model16",A164="0529_model22",A164="0529_model28"),6,))))))</f>
        <v>4</v>
      </c>
      <c r="I164" s="2">
        <f>IF(F164="X", 0, 1)</f>
        <v>1</v>
      </c>
      <c r="J164" s="2">
        <f>IF(G164="X", 0, 1)</f>
        <v>0</v>
      </c>
      <c r="K164" s="2">
        <f>IF(B164="A", 1, 0)</f>
        <v>0</v>
      </c>
      <c r="L164" s="2">
        <v>0.50004197383024696</v>
      </c>
      <c r="M164" s="2">
        <v>0.93545939698168101</v>
      </c>
      <c r="N164" s="2">
        <v>0.98081867217875696</v>
      </c>
      <c r="O164" s="2">
        <v>0.92821388730124299</v>
      </c>
      <c r="P164" s="2">
        <v>0.89734563146504198</v>
      </c>
      <c r="Q164" s="1"/>
      <c r="R164" s="1"/>
      <c r="S164" s="1"/>
      <c r="T164" s="1"/>
      <c r="U164" s="6"/>
      <c r="V164" s="6"/>
      <c r="W164" s="6"/>
      <c r="X164" s="6"/>
      <c r="Y164" s="1"/>
    </row>
    <row r="165" spans="1:25" x14ac:dyDescent="0.45">
      <c r="A165" s="2" t="s">
        <v>47</v>
      </c>
      <c r="B165" s="2" t="s">
        <v>30</v>
      </c>
      <c r="C165" s="2">
        <v>7</v>
      </c>
      <c r="D165" s="2">
        <v>1.7200249433517401</v>
      </c>
      <c r="E165" s="8">
        <v>0.93191963434219305</v>
      </c>
      <c r="F165" s="2" t="str">
        <f>IF(OR(A165="0529_model11", A165="0529_model12",A165="0529_model13",A165="0529_model14",A165="0529_model15",A165="0529_model16",A165="0529_model5",A165="0529_model6",A165="0529_model7",A165="0529_model8",A165="0529_model9", A165="0529_model10"),"X","O")</f>
        <v>O</v>
      </c>
      <c r="G165" s="2" t="str">
        <f>IF(OR(A165="0529_model17", A165="0529_model18",A165="0529_model19",A165="0529_model20",A165="0529_model21",A165="0529_model22",A165="0529_model5",A165="0529_model6",A165="0529_model7",A165="0529_model8",A165="0529_model9", A165="0529_model10"),"X","O")</f>
        <v>X</v>
      </c>
      <c r="H165" s="2">
        <f>IF(OR(A165="0529_model5",A165="0529_model11",A165="0529_model17",A165="0529_model23"),1,IF(OR(A165="0529_model6",A165="0529_model12",A165="0529_model18",A165="0529_model24"),2,IF(OR(A165="0529_model7",A165="0529_model13",A165="0529_model19",A165="0529_model25"),3,IF(OR(A165="0529_model8",A165="0529_model14",A165="0529_model20",A165="0529_model26"),4,IF(OR(A165="0529_model9",A165="0529_model15",A165="0529_model21",A165="0529_model27"),5,IF(OR(A165="0529_model10",A165="0529_model16",A165="0529_model22",A165="0529_model28"),6,))))))</f>
        <v>2</v>
      </c>
      <c r="I165" s="2">
        <f>IF(F165="X", 0, 1)</f>
        <v>1</v>
      </c>
      <c r="J165" s="2">
        <f>IF(G165="X", 0, 1)</f>
        <v>0</v>
      </c>
      <c r="K165" s="2">
        <f>IF(B165="A", 1, 0)</f>
        <v>1</v>
      </c>
      <c r="L165" s="2">
        <v>0.50161681745063702</v>
      </c>
      <c r="M165" s="2">
        <v>0.95980056729632102</v>
      </c>
      <c r="N165" s="2">
        <v>0.98732327284753396</v>
      </c>
      <c r="O165" s="2">
        <v>0.93777306371567604</v>
      </c>
      <c r="P165" s="2">
        <v>0.95430536532575405</v>
      </c>
      <c r="Q165" s="1"/>
      <c r="R165" s="1"/>
      <c r="S165" s="1"/>
      <c r="T165" s="1"/>
      <c r="U165" s="6"/>
      <c r="V165" s="6"/>
      <c r="W165" s="6"/>
      <c r="X165" s="6"/>
      <c r="Y165" s="1"/>
    </row>
    <row r="166" spans="1:25" x14ac:dyDescent="0.45">
      <c r="A166" s="2" t="s">
        <v>32</v>
      </c>
      <c r="B166" s="2" t="s">
        <v>31</v>
      </c>
      <c r="C166" s="2">
        <v>3</v>
      </c>
      <c r="D166" s="2">
        <v>0.80904084444045998</v>
      </c>
      <c r="E166" s="8">
        <v>0.94666665792465199</v>
      </c>
      <c r="F166" s="2" t="str">
        <f>IF(OR(A166="0529_model11", A166="0529_model12",A166="0529_model13",A166="0529_model14",A166="0529_model15",A166="0529_model16",A166="0529_model5",A166="0529_model6",A166="0529_model7",A166="0529_model8",A166="0529_model9", A166="0529_model10"),"X","O")</f>
        <v>X</v>
      </c>
      <c r="G166" s="2" t="str">
        <f>IF(OR(A166="0529_model17", A166="0529_model18",A166="0529_model19",A166="0529_model20",A166="0529_model21",A166="0529_model22",A166="0529_model5",A166="0529_model6",A166="0529_model7",A166="0529_model8",A166="0529_model9", A166="0529_model10"),"X","O")</f>
        <v>X</v>
      </c>
      <c r="H166" s="2">
        <f>IF(OR(A166="0529_model5",A166="0529_model11",A166="0529_model17",A166="0529_model23"),1,IF(OR(A166="0529_model6",A166="0529_model12",A166="0529_model18",A166="0529_model24"),2,IF(OR(A166="0529_model7",A166="0529_model13",A166="0529_model19",A166="0529_model25"),3,IF(OR(A166="0529_model8",A166="0529_model14",A166="0529_model20",A166="0529_model26"),4,IF(OR(A166="0529_model9",A166="0529_model15",A166="0529_model21",A166="0529_model27"),5,IF(OR(A166="0529_model10",A166="0529_model16",A166="0529_model22",A166="0529_model28"),6,))))))</f>
        <v>1</v>
      </c>
      <c r="I166" s="2">
        <f>IF(F166="X", 0, 1)</f>
        <v>0</v>
      </c>
      <c r="J166" s="2">
        <f>IF(G166="X", 0, 1)</f>
        <v>0</v>
      </c>
      <c r="K166" s="2">
        <f>IF(B166="A", 1, 0)</f>
        <v>0</v>
      </c>
      <c r="L166" s="2">
        <v>0.50167959884935898</v>
      </c>
      <c r="M166" s="2">
        <v>0.95870599445206806</v>
      </c>
      <c r="N166" s="2">
        <v>0.99121333187440697</v>
      </c>
      <c r="O166" s="2">
        <v>0.93422585408325598</v>
      </c>
      <c r="P166" s="2">
        <v>0.950678797398541</v>
      </c>
      <c r="Q166" s="1"/>
      <c r="R166" s="1"/>
      <c r="S166" s="1"/>
      <c r="T166" s="1"/>
      <c r="U166" s="6"/>
      <c r="V166" s="6"/>
      <c r="W166" s="6"/>
      <c r="X166" s="6"/>
      <c r="Y166" s="1"/>
    </row>
    <row r="167" spans="1:25" x14ac:dyDescent="0.45">
      <c r="A167" s="2" t="s">
        <v>56</v>
      </c>
      <c r="B167" s="2" t="s">
        <v>31</v>
      </c>
      <c r="C167" s="2">
        <v>1</v>
      </c>
      <c r="D167" s="2">
        <v>0.43942755460739102</v>
      </c>
      <c r="E167" s="8">
        <v>0.93126386404037398</v>
      </c>
      <c r="F167" s="2" t="str">
        <f>IF(OR(A167="0529_model11", A167="0529_model12",A167="0529_model13",A167="0529_model14",A167="0529_model15",A167="0529_model16",A167="0529_model5",A167="0529_model6",A167="0529_model7",A167="0529_model8",A167="0529_model9", A167="0529_model10"),"X","O")</f>
        <v>O</v>
      </c>
      <c r="G167" s="2" t="str">
        <f>IF(OR(A167="0529_model17", A167="0529_model18",A167="0529_model19",A167="0529_model20",A167="0529_model21",A167="0529_model22",A167="0529_model5",A167="0529_model6",A167="0529_model7",A167="0529_model8",A167="0529_model9", A167="0529_model10"),"X","O")</f>
        <v>O</v>
      </c>
      <c r="H167" s="2">
        <f>IF(OR(A167="0529_model5",A167="0529_model11",A167="0529_model17",A167="0529_model23"),1,IF(OR(A167="0529_model6",A167="0529_model12",A167="0529_model18",A167="0529_model24"),2,IF(OR(A167="0529_model7",A167="0529_model13",A167="0529_model19",A167="0529_model25"),3,IF(OR(A167="0529_model8",A167="0529_model14",A167="0529_model20",A167="0529_model26"),4,IF(OR(A167="0529_model9",A167="0529_model15",A167="0529_model21",A167="0529_model27"),5,IF(OR(A167="0529_model10",A167="0529_model16",A167="0529_model22",A167="0529_model28"),6,))))))</f>
        <v>5</v>
      </c>
      <c r="I167" s="2">
        <f>IF(F167="X", 0, 1)</f>
        <v>1</v>
      </c>
      <c r="J167" s="2">
        <f>IF(G167="X", 0, 1)</f>
        <v>1</v>
      </c>
      <c r="K167" s="2">
        <f>IF(B167="A", 1, 0)</f>
        <v>0</v>
      </c>
      <c r="L167" s="2">
        <v>0.50211256533897997</v>
      </c>
      <c r="M167" s="2">
        <v>0.94308188476799304</v>
      </c>
      <c r="N167" s="2">
        <v>0.97552741969706902</v>
      </c>
      <c r="O167" s="2">
        <v>0.93765518093144595</v>
      </c>
      <c r="P167" s="2">
        <v>0.91606305367546503</v>
      </c>
      <c r="Q167" s="1"/>
      <c r="R167" s="1"/>
      <c r="S167" s="1"/>
      <c r="T167" s="1"/>
      <c r="U167" s="6"/>
      <c r="V167" s="6"/>
      <c r="W167" s="6"/>
      <c r="X167" s="6"/>
      <c r="Y167" s="1"/>
    </row>
    <row r="168" spans="1:25" x14ac:dyDescent="0.45">
      <c r="A168" s="2" t="s">
        <v>43</v>
      </c>
      <c r="B168" s="2" t="s">
        <v>31</v>
      </c>
      <c r="C168" s="2">
        <v>1</v>
      </c>
      <c r="D168" s="2">
        <v>0.760806083679199</v>
      </c>
      <c r="E168" s="8">
        <v>0.78603106737136796</v>
      </c>
      <c r="F168" s="2" t="str">
        <f>IF(OR(A168="0529_model11", A168="0529_model12",A168="0529_model13",A168="0529_model14",A168="0529_model15",A168="0529_model16",A168="0529_model5",A168="0529_model6",A168="0529_model7",A168="0529_model8",A168="0529_model9", A168="0529_model10"),"X","O")</f>
        <v>X</v>
      </c>
      <c r="G168" s="2" t="str">
        <f>IF(OR(A168="0529_model17", A168="0529_model18",A168="0529_model19",A168="0529_model20",A168="0529_model21",A168="0529_model22",A168="0529_model5",A168="0529_model6",A168="0529_model7",A168="0529_model8",A168="0529_model9", A168="0529_model10"),"X","O")</f>
        <v>O</v>
      </c>
      <c r="H168" s="2">
        <f>IF(OR(A168="0529_model5",A168="0529_model11",A168="0529_model17",A168="0529_model23"),1,IF(OR(A168="0529_model6",A168="0529_model12",A168="0529_model18",A168="0529_model24"),2,IF(OR(A168="0529_model7",A168="0529_model13",A168="0529_model19",A168="0529_model25"),3,IF(OR(A168="0529_model8",A168="0529_model14",A168="0529_model20",A168="0529_model26"),4,IF(OR(A168="0529_model9",A168="0529_model15",A168="0529_model21",A168="0529_model27"),5,IF(OR(A168="0529_model10",A168="0529_model16",A168="0529_model22",A168="0529_model28"),6,))))))</f>
        <v>4</v>
      </c>
      <c r="I168" s="2">
        <f>IF(F168="X", 0, 1)</f>
        <v>0</v>
      </c>
      <c r="J168" s="2">
        <f>IF(G168="X", 0, 1)</f>
        <v>1</v>
      </c>
      <c r="K168" s="2">
        <f>IF(B168="A", 1, 0)</f>
        <v>0</v>
      </c>
      <c r="L168" s="2">
        <v>0.50289586885600501</v>
      </c>
      <c r="M168" s="2">
        <v>0.92908093047007601</v>
      </c>
      <c r="N168" s="2">
        <v>0.97663667415259003</v>
      </c>
      <c r="O168" s="2">
        <v>0.92982673176503094</v>
      </c>
      <c r="P168" s="2">
        <v>0.88077938549260704</v>
      </c>
      <c r="Q168" s="1"/>
      <c r="R168" s="1"/>
      <c r="S168" s="1"/>
      <c r="T168" s="1"/>
      <c r="U168" s="6"/>
      <c r="V168" s="6"/>
      <c r="W168" s="6"/>
      <c r="X168" s="6"/>
      <c r="Y168" s="1"/>
    </row>
    <row r="169" spans="1:25" x14ac:dyDescent="0.45">
      <c r="A169" s="2" t="s">
        <v>44</v>
      </c>
      <c r="B169" s="2" t="s">
        <v>31</v>
      </c>
      <c r="C169" s="2">
        <v>1</v>
      </c>
      <c r="D169" s="2">
        <v>0.50415700674056996</v>
      </c>
      <c r="E169" s="8">
        <v>0.92572063207626298</v>
      </c>
      <c r="F169" s="2" t="str">
        <f>IF(OR(A169="0529_model11", A169="0529_model12",A169="0529_model13",A169="0529_model14",A169="0529_model15",A169="0529_model16",A169="0529_model5",A169="0529_model6",A169="0529_model7",A169="0529_model8",A169="0529_model9", A169="0529_model10"),"X","O")</f>
        <v>X</v>
      </c>
      <c r="G169" s="2" t="str">
        <f>IF(OR(A169="0529_model17", A169="0529_model18",A169="0529_model19",A169="0529_model20",A169="0529_model21",A169="0529_model22",A169="0529_model5",A169="0529_model6",A169="0529_model7",A169="0529_model8",A169="0529_model9", A169="0529_model10"),"X","O")</f>
        <v>O</v>
      </c>
      <c r="H169" s="2">
        <f>IF(OR(A169="0529_model5",A169="0529_model11",A169="0529_model17",A169="0529_model23"),1,IF(OR(A169="0529_model6",A169="0529_model12",A169="0529_model18",A169="0529_model24"),2,IF(OR(A169="0529_model7",A169="0529_model13",A169="0529_model19",A169="0529_model25"),3,IF(OR(A169="0529_model8",A169="0529_model14",A169="0529_model20",A169="0529_model26"),4,IF(OR(A169="0529_model9",A169="0529_model15",A169="0529_model21",A169="0529_model27"),5,IF(OR(A169="0529_model10",A169="0529_model16",A169="0529_model22",A169="0529_model28"),6,))))))</f>
        <v>5</v>
      </c>
      <c r="I169" s="2">
        <f>IF(F169="X", 0, 1)</f>
        <v>0</v>
      </c>
      <c r="J169" s="2">
        <f>IF(G169="X", 0, 1)</f>
        <v>1</v>
      </c>
      <c r="K169" s="2">
        <f>IF(B169="A", 1, 0)</f>
        <v>0</v>
      </c>
      <c r="L169" s="2">
        <v>0.50291873550117205</v>
      </c>
      <c r="M169" s="2">
        <v>0.94994307008370404</v>
      </c>
      <c r="N169" s="2">
        <v>0.97995396418161995</v>
      </c>
      <c r="O169" s="2">
        <v>0.92973005915721196</v>
      </c>
      <c r="P169" s="2">
        <v>0.94014518691228199</v>
      </c>
      <c r="Q169" s="1"/>
      <c r="R169" s="1"/>
      <c r="S169" s="1"/>
      <c r="T169" s="1"/>
      <c r="U169" s="6"/>
      <c r="V169" s="6"/>
      <c r="W169" s="6"/>
      <c r="X169" s="6"/>
      <c r="Y169" s="1"/>
    </row>
    <row r="170" spans="1:25" x14ac:dyDescent="0.45">
      <c r="A170" s="2" t="s">
        <v>43</v>
      </c>
      <c r="B170" s="2" t="s">
        <v>31</v>
      </c>
      <c r="C170" s="2">
        <v>3</v>
      </c>
      <c r="D170" s="2">
        <v>0.325152426958084</v>
      </c>
      <c r="E170" s="8">
        <v>0.95333331823348999</v>
      </c>
      <c r="F170" s="2" t="str">
        <f>IF(OR(A170="0529_model11", A170="0529_model12",A170="0529_model13",A170="0529_model14",A170="0529_model15",A170="0529_model16",A170="0529_model5",A170="0529_model6",A170="0529_model7",A170="0529_model8",A170="0529_model9", A170="0529_model10"),"X","O")</f>
        <v>X</v>
      </c>
      <c r="G170" s="2" t="str">
        <f>IF(OR(A170="0529_model17", A170="0529_model18",A170="0529_model19",A170="0529_model20",A170="0529_model21",A170="0529_model22",A170="0529_model5",A170="0529_model6",A170="0529_model7",A170="0529_model8",A170="0529_model9", A170="0529_model10"),"X","O")</f>
        <v>O</v>
      </c>
      <c r="H170" s="2">
        <f>IF(OR(A170="0529_model5",A170="0529_model11",A170="0529_model17",A170="0529_model23"),1,IF(OR(A170="0529_model6",A170="0529_model12",A170="0529_model18",A170="0529_model24"),2,IF(OR(A170="0529_model7",A170="0529_model13",A170="0529_model19",A170="0529_model25"),3,IF(OR(A170="0529_model8",A170="0529_model14",A170="0529_model20",A170="0529_model26"),4,IF(OR(A170="0529_model9",A170="0529_model15",A170="0529_model21",A170="0529_model27"),5,IF(OR(A170="0529_model10",A170="0529_model16",A170="0529_model22",A170="0529_model28"),6,))))))</f>
        <v>4</v>
      </c>
      <c r="I170" s="2">
        <f>IF(F170="X", 0, 1)</f>
        <v>0</v>
      </c>
      <c r="J170" s="2">
        <f>IF(G170="X", 0, 1)</f>
        <v>1</v>
      </c>
      <c r="K170" s="2">
        <f>IF(B170="A", 1, 0)</f>
        <v>0</v>
      </c>
      <c r="L170" s="2">
        <v>0.50335406533191795</v>
      </c>
      <c r="M170" s="2">
        <v>0.970144377700493</v>
      </c>
      <c r="N170" s="2">
        <v>0.98905109400000002</v>
      </c>
      <c r="O170" s="2">
        <v>0.96400927000000003</v>
      </c>
      <c r="P170" s="2">
        <v>0.95737276908972802</v>
      </c>
      <c r="Q170" s="1"/>
      <c r="R170" s="1"/>
      <c r="S170" s="1"/>
      <c r="T170" s="1"/>
      <c r="U170" s="6"/>
      <c r="V170" s="1"/>
      <c r="W170" s="1"/>
      <c r="X170" s="6"/>
      <c r="Y170" s="1"/>
    </row>
    <row r="171" spans="1:25" x14ac:dyDescent="0.45">
      <c r="A171" s="2" t="s">
        <v>47</v>
      </c>
      <c r="B171" s="2" t="s">
        <v>30</v>
      </c>
      <c r="C171" s="2">
        <v>9</v>
      </c>
      <c r="D171" s="2">
        <v>1.5218749046325599</v>
      </c>
      <c r="E171" s="8">
        <v>0.92617452144622803</v>
      </c>
      <c r="F171" s="2" t="str">
        <f>IF(OR(A171="0529_model11", A171="0529_model12",A171="0529_model13",A171="0529_model14",A171="0529_model15",A171="0529_model16",A171="0529_model5",A171="0529_model6",A171="0529_model7",A171="0529_model8",A171="0529_model9", A171="0529_model10"),"X","O")</f>
        <v>O</v>
      </c>
      <c r="G171" s="2" t="str">
        <f>IF(OR(A171="0529_model17", A171="0529_model18",A171="0529_model19",A171="0529_model20",A171="0529_model21",A171="0529_model22",A171="0529_model5",A171="0529_model6",A171="0529_model7",A171="0529_model8",A171="0529_model9", A171="0529_model10"),"X","O")</f>
        <v>X</v>
      </c>
      <c r="H171" s="2">
        <f>IF(OR(A171="0529_model5",A171="0529_model11",A171="0529_model17",A171="0529_model23"),1,IF(OR(A171="0529_model6",A171="0529_model12",A171="0529_model18",A171="0529_model24"),2,IF(OR(A171="0529_model7",A171="0529_model13",A171="0529_model19",A171="0529_model25"),3,IF(OR(A171="0529_model8",A171="0529_model14",A171="0529_model20",A171="0529_model26"),4,IF(OR(A171="0529_model9",A171="0529_model15",A171="0529_model21",A171="0529_model27"),5,IF(OR(A171="0529_model10",A171="0529_model16",A171="0529_model22",A171="0529_model28"),6,))))))</f>
        <v>2</v>
      </c>
      <c r="I171" s="2">
        <f>IF(F171="X", 0, 1)</f>
        <v>1</v>
      </c>
      <c r="J171" s="2">
        <f>IF(G171="X", 0, 1)</f>
        <v>0</v>
      </c>
      <c r="K171" s="2">
        <f>IF(B171="A", 1, 0)</f>
        <v>1</v>
      </c>
      <c r="L171" s="2">
        <v>0.50342810063001098</v>
      </c>
      <c r="M171" s="2">
        <v>0.91100880543997997</v>
      </c>
      <c r="N171" s="2">
        <v>0.97272435300000004</v>
      </c>
      <c r="O171" s="2">
        <v>0.90285507311060897</v>
      </c>
      <c r="P171" s="2">
        <v>0.85744699010025005</v>
      </c>
      <c r="Q171" s="1"/>
      <c r="R171" s="1"/>
      <c r="S171" s="1"/>
      <c r="T171" s="1"/>
      <c r="U171" s="6"/>
      <c r="V171" s="1"/>
      <c r="W171" s="6"/>
      <c r="X171" s="6"/>
      <c r="Y171" s="1"/>
    </row>
    <row r="172" spans="1:25" x14ac:dyDescent="0.45">
      <c r="A172" s="2" t="s">
        <v>43</v>
      </c>
      <c r="B172" s="2" t="s">
        <v>31</v>
      </c>
      <c r="C172" s="2">
        <v>5</v>
      </c>
      <c r="D172" s="2">
        <v>0.47099834680557201</v>
      </c>
      <c r="E172" s="8">
        <v>0.95100224018096902</v>
      </c>
      <c r="F172" s="2" t="str">
        <f>IF(OR(A172="0529_model11", A172="0529_model12",A172="0529_model13",A172="0529_model14",A172="0529_model15",A172="0529_model16",A172="0529_model5",A172="0529_model6",A172="0529_model7",A172="0529_model8",A172="0529_model9", A172="0529_model10"),"X","O")</f>
        <v>X</v>
      </c>
      <c r="G172" s="2" t="str">
        <f>IF(OR(A172="0529_model17", A172="0529_model18",A172="0529_model19",A172="0529_model20",A172="0529_model21",A172="0529_model22",A172="0529_model5",A172="0529_model6",A172="0529_model7",A172="0529_model8",A172="0529_model9", A172="0529_model10"),"X","O")</f>
        <v>O</v>
      </c>
      <c r="H172" s="2">
        <f>IF(OR(A172="0529_model5",A172="0529_model11",A172="0529_model17",A172="0529_model23"),1,IF(OR(A172="0529_model6",A172="0529_model12",A172="0529_model18",A172="0529_model24"),2,IF(OR(A172="0529_model7",A172="0529_model13",A172="0529_model19",A172="0529_model25"),3,IF(OR(A172="0529_model8",A172="0529_model14",A172="0529_model20",A172="0529_model26"),4,IF(OR(A172="0529_model9",A172="0529_model15",A172="0529_model21",A172="0529_model27"),5,IF(OR(A172="0529_model10",A172="0529_model16",A172="0529_model22",A172="0529_model28"),6,))))))</f>
        <v>4</v>
      </c>
      <c r="I172" s="2">
        <f>IF(F172="X", 0, 1)</f>
        <v>0</v>
      </c>
      <c r="J172" s="2">
        <f>IF(G172="X", 0, 1)</f>
        <v>1</v>
      </c>
      <c r="K172" s="2">
        <f>IF(B172="A", 1, 0)</f>
        <v>0</v>
      </c>
      <c r="L172" s="2">
        <v>0.50342830833903096</v>
      </c>
      <c r="M172" s="2">
        <v>0.92511009444450798</v>
      </c>
      <c r="N172" s="2">
        <v>0.980240402660424</v>
      </c>
      <c r="O172" s="2">
        <v>0.92573293899999998</v>
      </c>
      <c r="P172" s="2">
        <v>0.86935694100000005</v>
      </c>
      <c r="Q172" s="1"/>
      <c r="R172" s="1"/>
      <c r="S172" s="1"/>
      <c r="T172" s="1"/>
      <c r="U172" s="6"/>
      <c r="V172" s="6"/>
      <c r="W172" s="1"/>
      <c r="X172" s="1"/>
      <c r="Y172" s="1"/>
    </row>
    <row r="173" spans="1:25" x14ac:dyDescent="0.45">
      <c r="A173" s="2" t="s">
        <v>54</v>
      </c>
      <c r="B173" s="2" t="s">
        <v>30</v>
      </c>
      <c r="C173" s="2">
        <v>11</v>
      </c>
      <c r="D173" s="2">
        <v>1.40612769126892</v>
      </c>
      <c r="E173" s="8">
        <v>0.89910316467285101</v>
      </c>
      <c r="F173" s="2" t="str">
        <f>IF(OR(A173="0529_model11", A173="0529_model12",A173="0529_model13",A173="0529_model14",A173="0529_model15",A173="0529_model16",A173="0529_model5",A173="0529_model6",A173="0529_model7",A173="0529_model8",A173="0529_model9", A173="0529_model10"),"X","O")</f>
        <v>O</v>
      </c>
      <c r="G173" s="2" t="str">
        <f>IF(OR(A173="0529_model17", A173="0529_model18",A173="0529_model19",A173="0529_model20",A173="0529_model21",A173="0529_model22",A173="0529_model5",A173="0529_model6",A173="0529_model7",A173="0529_model8",A173="0529_model9", A173="0529_model10"),"X","O")</f>
        <v>O</v>
      </c>
      <c r="H173" s="2">
        <f>IF(OR(A173="0529_model5",A173="0529_model11",A173="0529_model17",A173="0529_model23"),1,IF(OR(A173="0529_model6",A173="0529_model12",A173="0529_model18",A173="0529_model24"),2,IF(OR(A173="0529_model7",A173="0529_model13",A173="0529_model19",A173="0529_model25"),3,IF(OR(A173="0529_model8",A173="0529_model14",A173="0529_model20",A173="0529_model26"),4,IF(OR(A173="0529_model9",A173="0529_model15",A173="0529_model21",A173="0529_model27"),5,IF(OR(A173="0529_model10",A173="0529_model16",A173="0529_model22",A173="0529_model28"),6,))))))</f>
        <v>3</v>
      </c>
      <c r="I173" s="2">
        <f>IF(F173="X", 0, 1)</f>
        <v>1</v>
      </c>
      <c r="J173" s="2">
        <f>IF(G173="X", 0, 1)</f>
        <v>1</v>
      </c>
      <c r="K173" s="2">
        <f>IF(B173="A", 1, 0)</f>
        <v>1</v>
      </c>
      <c r="L173" s="2">
        <v>0.50350503698821303</v>
      </c>
      <c r="M173" s="2">
        <v>0.93158602127177204</v>
      </c>
      <c r="N173" s="2">
        <v>0.98654201078298398</v>
      </c>
      <c r="O173" s="2">
        <v>0.90833509840649496</v>
      </c>
      <c r="P173" s="2">
        <v>0.89988095462583595</v>
      </c>
      <c r="Q173" s="1"/>
      <c r="R173" s="1"/>
      <c r="S173" s="1"/>
      <c r="T173" s="1"/>
      <c r="U173" s="6"/>
      <c r="V173" s="6"/>
      <c r="W173" s="6"/>
      <c r="X173" s="6"/>
      <c r="Y173" s="1"/>
    </row>
    <row r="174" spans="1:25" x14ac:dyDescent="0.45">
      <c r="A174" s="2" t="s">
        <v>47</v>
      </c>
      <c r="B174" s="2" t="s">
        <v>30</v>
      </c>
      <c r="C174" s="2">
        <v>11</v>
      </c>
      <c r="D174" s="2">
        <v>1.8276618719100901</v>
      </c>
      <c r="E174" s="8">
        <v>0.92264574766159002</v>
      </c>
      <c r="F174" s="2" t="str">
        <f>IF(OR(A174="0529_model11", A174="0529_model12",A174="0529_model13",A174="0529_model14",A174="0529_model15",A174="0529_model16",A174="0529_model5",A174="0529_model6",A174="0529_model7",A174="0529_model8",A174="0529_model9", A174="0529_model10"),"X","O")</f>
        <v>O</v>
      </c>
      <c r="G174" s="2" t="str">
        <f>IF(OR(A174="0529_model17", A174="0529_model18",A174="0529_model19",A174="0529_model20",A174="0529_model21",A174="0529_model22",A174="0529_model5",A174="0529_model6",A174="0529_model7",A174="0529_model8",A174="0529_model9", A174="0529_model10"),"X","O")</f>
        <v>X</v>
      </c>
      <c r="H174" s="2">
        <f>IF(OR(A174="0529_model5",A174="0529_model11",A174="0529_model17",A174="0529_model23"),1,IF(OR(A174="0529_model6",A174="0529_model12",A174="0529_model18",A174="0529_model24"),2,IF(OR(A174="0529_model7",A174="0529_model13",A174="0529_model19",A174="0529_model25"),3,IF(OR(A174="0529_model8",A174="0529_model14",A174="0529_model20",A174="0529_model26"),4,IF(OR(A174="0529_model9",A174="0529_model15",A174="0529_model21",A174="0529_model27"),5,IF(OR(A174="0529_model10",A174="0529_model16",A174="0529_model22",A174="0529_model28"),6,))))))</f>
        <v>2</v>
      </c>
      <c r="I174" s="2">
        <f>IF(F174="X", 0, 1)</f>
        <v>1</v>
      </c>
      <c r="J174" s="2">
        <f>IF(G174="X", 0, 1)</f>
        <v>0</v>
      </c>
      <c r="K174" s="2">
        <f>IF(B174="A", 1, 0)</f>
        <v>1</v>
      </c>
      <c r="L174" s="2">
        <v>0.50388969013269103</v>
      </c>
      <c r="M174" s="2">
        <v>0.91388648335943301</v>
      </c>
      <c r="N174" s="2">
        <v>0.97030750693015599</v>
      </c>
      <c r="O174" s="2">
        <v>0.90942953765494805</v>
      </c>
      <c r="P174" s="2">
        <v>0.86192240499999995</v>
      </c>
      <c r="Q174" s="1"/>
      <c r="R174" s="1"/>
      <c r="S174" s="1"/>
      <c r="T174" s="1"/>
      <c r="U174" s="6"/>
      <c r="V174" s="6"/>
      <c r="W174" s="6"/>
      <c r="X174" s="1"/>
      <c r="Y174" s="1"/>
    </row>
    <row r="175" spans="1:25" x14ac:dyDescent="0.45">
      <c r="A175" s="2" t="s">
        <v>55</v>
      </c>
      <c r="B175" s="2" t="s">
        <v>30</v>
      </c>
      <c r="C175" s="2">
        <v>11</v>
      </c>
      <c r="D175" s="2">
        <v>0.79423010349273604</v>
      </c>
      <c r="E175" s="8">
        <v>0.912556052207946</v>
      </c>
      <c r="F175" s="2" t="str">
        <f>IF(OR(A175="0529_model11", A175="0529_model12",A175="0529_model13",A175="0529_model14",A175="0529_model15",A175="0529_model16",A175="0529_model5",A175="0529_model6",A175="0529_model7",A175="0529_model8",A175="0529_model9", A175="0529_model10"),"X","O")</f>
        <v>O</v>
      </c>
      <c r="G175" s="2" t="str">
        <f>IF(OR(A175="0529_model17", A175="0529_model18",A175="0529_model19",A175="0529_model20",A175="0529_model21",A175="0529_model22",A175="0529_model5",A175="0529_model6",A175="0529_model7",A175="0529_model8",A175="0529_model9", A175="0529_model10"),"X","O")</f>
        <v>O</v>
      </c>
      <c r="H175" s="2">
        <f>IF(OR(A175="0529_model5",A175="0529_model11",A175="0529_model17",A175="0529_model23"),1,IF(OR(A175="0529_model6",A175="0529_model12",A175="0529_model18",A175="0529_model24"),2,IF(OR(A175="0529_model7",A175="0529_model13",A175="0529_model19",A175="0529_model25"),3,IF(OR(A175="0529_model8",A175="0529_model14",A175="0529_model20",A175="0529_model26"),4,IF(OR(A175="0529_model9",A175="0529_model15",A175="0529_model21",A175="0529_model27"),5,IF(OR(A175="0529_model10",A175="0529_model16",A175="0529_model22",A175="0529_model28"),6,))))))</f>
        <v>4</v>
      </c>
      <c r="I175" s="2">
        <f>IF(F175="X", 0, 1)</f>
        <v>1</v>
      </c>
      <c r="J175" s="2">
        <f>IF(G175="X", 0, 1)</f>
        <v>1</v>
      </c>
      <c r="K175" s="2">
        <f>IF(B175="A", 1, 0)</f>
        <v>1</v>
      </c>
      <c r="L175" s="2">
        <v>0.504815377354216</v>
      </c>
      <c r="M175" s="2">
        <v>0.92132861448699499</v>
      </c>
      <c r="N175" s="2">
        <v>0.98124045868946697</v>
      </c>
      <c r="O175" s="2">
        <v>0.90283238910845898</v>
      </c>
      <c r="P175" s="2">
        <v>0.87991299566305803</v>
      </c>
      <c r="Q175" s="1"/>
      <c r="R175" s="1"/>
      <c r="S175" s="1"/>
      <c r="T175" s="1"/>
      <c r="U175" s="6"/>
      <c r="V175" s="6"/>
      <c r="W175" s="6"/>
      <c r="X175" s="6"/>
      <c r="Y175" s="1"/>
    </row>
    <row r="176" spans="1:25" x14ac:dyDescent="0.45">
      <c r="A176" s="2" t="s">
        <v>43</v>
      </c>
      <c r="B176" s="2" t="s">
        <v>31</v>
      </c>
      <c r="C176" s="2">
        <v>7</v>
      </c>
      <c r="D176" s="2">
        <v>0.62797838449478105</v>
      </c>
      <c r="E176" s="8">
        <v>0.93638390302658003</v>
      </c>
      <c r="F176" s="2" t="str">
        <f>IF(OR(A176="0529_model11", A176="0529_model12",A176="0529_model13",A176="0529_model14",A176="0529_model15",A176="0529_model16",A176="0529_model5",A176="0529_model6",A176="0529_model7",A176="0529_model8",A176="0529_model9", A176="0529_model10"),"X","O")</f>
        <v>X</v>
      </c>
      <c r="G176" s="2" t="str">
        <f>IF(OR(A176="0529_model17", A176="0529_model18",A176="0529_model19",A176="0529_model20",A176="0529_model21",A176="0529_model22",A176="0529_model5",A176="0529_model6",A176="0529_model7",A176="0529_model8",A176="0529_model9", A176="0529_model10"),"X","O")</f>
        <v>O</v>
      </c>
      <c r="H176" s="2">
        <f>IF(OR(A176="0529_model5",A176="0529_model11",A176="0529_model17",A176="0529_model23"),1,IF(OR(A176="0529_model6",A176="0529_model12",A176="0529_model18",A176="0529_model24"),2,IF(OR(A176="0529_model7",A176="0529_model13",A176="0529_model19",A176="0529_model25"),3,IF(OR(A176="0529_model8",A176="0529_model14",A176="0529_model20",A176="0529_model26"),4,IF(OR(A176="0529_model9",A176="0529_model15",A176="0529_model21",A176="0529_model27"),5,IF(OR(A176="0529_model10",A176="0529_model16",A176="0529_model22",A176="0529_model28"),6,))))))</f>
        <v>4</v>
      </c>
      <c r="I176" s="2">
        <f>IF(F176="X", 0, 1)</f>
        <v>0</v>
      </c>
      <c r="J176" s="2">
        <f>IF(G176="X", 0, 1)</f>
        <v>1</v>
      </c>
      <c r="K176" s="2">
        <f>IF(B176="A", 1, 0)</f>
        <v>0</v>
      </c>
      <c r="L176" s="2">
        <v>0.50492052476993998</v>
      </c>
      <c r="M176" s="2">
        <v>0.94418430731913405</v>
      </c>
      <c r="N176" s="2">
        <v>0.97705152935010398</v>
      </c>
      <c r="O176" s="2">
        <v>0.92217761099999995</v>
      </c>
      <c r="P176" s="2">
        <v>0.93332378200528598</v>
      </c>
      <c r="Q176" s="1"/>
      <c r="R176" s="1"/>
      <c r="S176" s="1"/>
      <c r="T176" s="1"/>
      <c r="U176" s="6"/>
      <c r="V176" s="6"/>
      <c r="W176" s="1"/>
      <c r="X176" s="6"/>
      <c r="Y176" s="1"/>
    </row>
    <row r="177" spans="1:25" x14ac:dyDescent="0.45">
      <c r="A177" s="2" t="s">
        <v>48</v>
      </c>
      <c r="B177" s="2" t="s">
        <v>31</v>
      </c>
      <c r="C177" s="2">
        <v>1</v>
      </c>
      <c r="D177" s="2">
        <v>0.45616328716277998</v>
      </c>
      <c r="E177" s="8">
        <v>0.92904657125473</v>
      </c>
      <c r="F177" s="2" t="str">
        <f>IF(OR(A177="0529_model11", A177="0529_model12",A177="0529_model13",A177="0529_model14",A177="0529_model15",A177="0529_model16",A177="0529_model5",A177="0529_model6",A177="0529_model7",A177="0529_model8",A177="0529_model9", A177="0529_model10"),"X","O")</f>
        <v>O</v>
      </c>
      <c r="G177" s="2" t="str">
        <f>IF(OR(A177="0529_model17", A177="0529_model18",A177="0529_model19",A177="0529_model20",A177="0529_model21",A177="0529_model22",A177="0529_model5",A177="0529_model6",A177="0529_model7",A177="0529_model8",A177="0529_model9", A177="0529_model10"),"X","O")</f>
        <v>X</v>
      </c>
      <c r="H177" s="2">
        <f>IF(OR(A177="0529_model5",A177="0529_model11",A177="0529_model17",A177="0529_model23"),1,IF(OR(A177="0529_model6",A177="0529_model12",A177="0529_model18",A177="0529_model24"),2,IF(OR(A177="0529_model7",A177="0529_model13",A177="0529_model19",A177="0529_model25"),3,IF(OR(A177="0529_model8",A177="0529_model14",A177="0529_model20",A177="0529_model26"),4,IF(OR(A177="0529_model9",A177="0529_model15",A177="0529_model21",A177="0529_model27"),5,IF(OR(A177="0529_model10",A177="0529_model16",A177="0529_model22",A177="0529_model28"),6,))))))</f>
        <v>3</v>
      </c>
      <c r="I177" s="2">
        <f>IF(F177="X", 0, 1)</f>
        <v>1</v>
      </c>
      <c r="J177" s="2">
        <f>IF(G177="X", 0, 1)</f>
        <v>0</v>
      </c>
      <c r="K177" s="2">
        <f>IF(B177="A", 1, 0)</f>
        <v>0</v>
      </c>
      <c r="L177" s="2">
        <v>0.50539918892872604</v>
      </c>
      <c r="M177" s="2">
        <v>0.90830175555888903</v>
      </c>
      <c r="N177" s="2">
        <v>0.95942291000000002</v>
      </c>
      <c r="O177" s="2">
        <v>0.89944641813027404</v>
      </c>
      <c r="P177" s="2">
        <v>0.86603593859735095</v>
      </c>
      <c r="Q177" s="1"/>
      <c r="R177" s="1"/>
      <c r="S177" s="1"/>
      <c r="T177" s="1"/>
      <c r="U177" s="6"/>
      <c r="V177" s="1"/>
      <c r="W177" s="6"/>
      <c r="X177" s="6"/>
      <c r="Y177" s="1"/>
    </row>
    <row r="178" spans="1:25" x14ac:dyDescent="0.45">
      <c r="A178" s="2" t="s">
        <v>56</v>
      </c>
      <c r="B178" s="2" t="s">
        <v>31</v>
      </c>
      <c r="C178" s="2">
        <v>3</v>
      </c>
      <c r="D178" s="2">
        <v>0.39277067780494601</v>
      </c>
      <c r="E178" s="8">
        <v>0.93999999761581399</v>
      </c>
      <c r="F178" s="2" t="str">
        <f>IF(OR(A178="0529_model11", A178="0529_model12",A178="0529_model13",A178="0529_model14",A178="0529_model15",A178="0529_model16",A178="0529_model5",A178="0529_model6",A178="0529_model7",A178="0529_model8",A178="0529_model9", A178="0529_model10"),"X","O")</f>
        <v>O</v>
      </c>
      <c r="G178" s="2" t="str">
        <f>IF(OR(A178="0529_model17", A178="0529_model18",A178="0529_model19",A178="0529_model20",A178="0529_model21",A178="0529_model22",A178="0529_model5",A178="0529_model6",A178="0529_model7",A178="0529_model8",A178="0529_model9", A178="0529_model10"),"X","O")</f>
        <v>O</v>
      </c>
      <c r="H178" s="2">
        <f>IF(OR(A178="0529_model5",A178="0529_model11",A178="0529_model17",A178="0529_model23"),1,IF(OR(A178="0529_model6",A178="0529_model12",A178="0529_model18",A178="0529_model24"),2,IF(OR(A178="0529_model7",A178="0529_model13",A178="0529_model19",A178="0529_model25"),3,IF(OR(A178="0529_model8",A178="0529_model14",A178="0529_model20",A178="0529_model26"),4,IF(OR(A178="0529_model9",A178="0529_model15",A178="0529_model21",A178="0529_model27"),5,IF(OR(A178="0529_model10",A178="0529_model16",A178="0529_model22",A178="0529_model28"),6,))))))</f>
        <v>5</v>
      </c>
      <c r="I178" s="2">
        <f>IF(F178="X", 0, 1)</f>
        <v>1</v>
      </c>
      <c r="J178" s="2">
        <f>IF(G178="X", 0, 1)</f>
        <v>1</v>
      </c>
      <c r="K178" s="2">
        <f>IF(B178="A", 1, 0)</f>
        <v>0</v>
      </c>
      <c r="L178" s="2">
        <v>0.50608810719960295</v>
      </c>
      <c r="M178" s="2">
        <v>0.91164862499999999</v>
      </c>
      <c r="N178" s="2">
        <v>0.97719610777712096</v>
      </c>
      <c r="O178" s="2">
        <v>0.90899849338495298</v>
      </c>
      <c r="P178" s="2">
        <v>0.84875127241877701</v>
      </c>
      <c r="Q178" s="1"/>
      <c r="R178" s="1"/>
      <c r="S178" s="1"/>
      <c r="T178" s="1"/>
      <c r="U178" s="1"/>
      <c r="V178" s="6"/>
      <c r="W178" s="6"/>
      <c r="X178" s="6"/>
      <c r="Y178" s="1"/>
    </row>
    <row r="179" spans="1:25" x14ac:dyDescent="0.45">
      <c r="A179" s="2" t="s">
        <v>41</v>
      </c>
      <c r="B179" s="2" t="s">
        <v>31</v>
      </c>
      <c r="C179" s="2">
        <v>9</v>
      </c>
      <c r="D179" s="2">
        <v>0.57102185487747104</v>
      </c>
      <c r="E179" s="8">
        <v>0.91946309804916304</v>
      </c>
      <c r="F179" s="2" t="str">
        <f>IF(OR(A179="0529_model11", A179="0529_model12",A179="0529_model13",A179="0529_model14",A179="0529_model15",A179="0529_model16",A179="0529_model5",A179="0529_model6",A179="0529_model7",A179="0529_model8",A179="0529_model9", A179="0529_model10"),"X","O")</f>
        <v>X</v>
      </c>
      <c r="G179" s="2" t="str">
        <f>IF(OR(A179="0529_model17", A179="0529_model18",A179="0529_model19",A179="0529_model20",A179="0529_model21",A179="0529_model22",A179="0529_model5",A179="0529_model6",A179="0529_model7",A179="0529_model8",A179="0529_model9", A179="0529_model10"),"X","O")</f>
        <v>O</v>
      </c>
      <c r="H179" s="2">
        <f>IF(OR(A179="0529_model5",A179="0529_model11",A179="0529_model17",A179="0529_model23"),1,IF(OR(A179="0529_model6",A179="0529_model12",A179="0529_model18",A179="0529_model24"),2,IF(OR(A179="0529_model7",A179="0529_model13",A179="0529_model19",A179="0529_model25"),3,IF(OR(A179="0529_model8",A179="0529_model14",A179="0529_model20",A179="0529_model26"),4,IF(OR(A179="0529_model9",A179="0529_model15",A179="0529_model21",A179="0529_model27"),5,IF(OR(A179="0529_model10",A179="0529_model16",A179="0529_model22",A179="0529_model28"),6,))))))</f>
        <v>2</v>
      </c>
      <c r="I179" s="2">
        <f>IF(F179="X", 0, 1)</f>
        <v>0</v>
      </c>
      <c r="J179" s="2">
        <f>IF(G179="X", 0, 1)</f>
        <v>1</v>
      </c>
      <c r="K179" s="2">
        <f>IF(B179="A", 1, 0)</f>
        <v>0</v>
      </c>
      <c r="L179" s="2">
        <v>0.50616963543646898</v>
      </c>
      <c r="M179" s="2">
        <v>0.95680601522940201</v>
      </c>
      <c r="N179" s="2">
        <v>0.97924661016648595</v>
      </c>
      <c r="O179" s="2">
        <v>0.948828038050055</v>
      </c>
      <c r="P179" s="2">
        <v>0.94234339700000003</v>
      </c>
      <c r="Q179" s="1"/>
      <c r="R179" s="1"/>
      <c r="S179" s="1"/>
      <c r="T179" s="1"/>
      <c r="U179" s="6"/>
      <c r="V179" s="6"/>
      <c r="W179" s="6"/>
      <c r="X179" s="1"/>
      <c r="Y179" s="1"/>
    </row>
    <row r="180" spans="1:25" x14ac:dyDescent="0.45">
      <c r="A180" s="2" t="s">
        <v>56</v>
      </c>
      <c r="B180" s="2" t="s">
        <v>31</v>
      </c>
      <c r="C180" s="2">
        <v>5</v>
      </c>
      <c r="D180" s="2">
        <v>0.73646366596221902</v>
      </c>
      <c r="E180" s="8">
        <v>0.93763917684554998</v>
      </c>
      <c r="F180" s="2" t="str">
        <f>IF(OR(A180="0529_model11", A180="0529_model12",A180="0529_model13",A180="0529_model14",A180="0529_model15",A180="0529_model16",A180="0529_model5",A180="0529_model6",A180="0529_model7",A180="0529_model8",A180="0529_model9", A180="0529_model10"),"X","O")</f>
        <v>O</v>
      </c>
      <c r="G180" s="2" t="str">
        <f>IF(OR(A180="0529_model17", A180="0529_model18",A180="0529_model19",A180="0529_model20",A180="0529_model21",A180="0529_model22",A180="0529_model5",A180="0529_model6",A180="0529_model7",A180="0529_model8",A180="0529_model9", A180="0529_model10"),"X","O")</f>
        <v>O</v>
      </c>
      <c r="H180" s="2">
        <f>IF(OR(A180="0529_model5",A180="0529_model11",A180="0529_model17",A180="0529_model23"),1,IF(OR(A180="0529_model6",A180="0529_model12",A180="0529_model18",A180="0529_model24"),2,IF(OR(A180="0529_model7",A180="0529_model13",A180="0529_model19",A180="0529_model25"),3,IF(OR(A180="0529_model8",A180="0529_model14",A180="0529_model20",A180="0529_model26"),4,IF(OR(A180="0529_model9",A180="0529_model15",A180="0529_model21",A180="0529_model27"),5,IF(OR(A180="0529_model10",A180="0529_model16",A180="0529_model22",A180="0529_model28"),6,))))))</f>
        <v>5</v>
      </c>
      <c r="I180" s="2">
        <f>IF(F180="X", 0, 1)</f>
        <v>1</v>
      </c>
      <c r="J180" s="2">
        <f>IF(G180="X", 0, 1)</f>
        <v>1</v>
      </c>
      <c r="K180" s="2">
        <f>IF(B180="A", 1, 0)</f>
        <v>0</v>
      </c>
      <c r="L180" s="2">
        <v>0.50646707289548498</v>
      </c>
      <c r="M180" s="2">
        <v>0.899463109966539</v>
      </c>
      <c r="N180" s="2">
        <v>0.96695982512246204</v>
      </c>
      <c r="O180" s="2">
        <v>0.88186475557817501</v>
      </c>
      <c r="P180" s="2">
        <v>0.84956474919897995</v>
      </c>
      <c r="Q180" s="1"/>
      <c r="R180" s="1"/>
      <c r="S180" s="1"/>
      <c r="T180" s="1"/>
      <c r="U180" s="6"/>
      <c r="V180" s="6"/>
      <c r="W180" s="6"/>
      <c r="X180" s="6"/>
      <c r="Y180" s="1"/>
    </row>
    <row r="181" spans="1:25" x14ac:dyDescent="0.45">
      <c r="A181" s="2" t="s">
        <v>44</v>
      </c>
      <c r="B181" s="2" t="s">
        <v>31</v>
      </c>
      <c r="C181" s="2">
        <v>3</v>
      </c>
      <c r="D181" s="2">
        <v>0.330066978931427</v>
      </c>
      <c r="E181" s="8">
        <v>0.95555555820464999</v>
      </c>
      <c r="F181" s="2" t="str">
        <f>IF(OR(A181="0529_model11", A181="0529_model12",A181="0529_model13",A181="0529_model14",A181="0529_model15",A181="0529_model16",A181="0529_model5",A181="0529_model6",A181="0529_model7",A181="0529_model8",A181="0529_model9", A181="0529_model10"),"X","O")</f>
        <v>X</v>
      </c>
      <c r="G181" s="2" t="str">
        <f>IF(OR(A181="0529_model17", A181="0529_model18",A181="0529_model19",A181="0529_model20",A181="0529_model21",A181="0529_model22",A181="0529_model5",A181="0529_model6",A181="0529_model7",A181="0529_model8",A181="0529_model9", A181="0529_model10"),"X","O")</f>
        <v>O</v>
      </c>
      <c r="H181" s="2">
        <f>IF(OR(A181="0529_model5",A181="0529_model11",A181="0529_model17",A181="0529_model23"),1,IF(OR(A181="0529_model6",A181="0529_model12",A181="0529_model18",A181="0529_model24"),2,IF(OR(A181="0529_model7",A181="0529_model13",A181="0529_model19",A181="0529_model25"),3,IF(OR(A181="0529_model8",A181="0529_model14",A181="0529_model20",A181="0529_model26"),4,IF(OR(A181="0529_model9",A181="0529_model15",A181="0529_model21",A181="0529_model27"),5,IF(OR(A181="0529_model10",A181="0529_model16",A181="0529_model22",A181="0529_model28"),6,))))))</f>
        <v>5</v>
      </c>
      <c r="I181" s="2">
        <f>IF(F181="X", 0, 1)</f>
        <v>0</v>
      </c>
      <c r="J181" s="2">
        <f>IF(G181="X", 0, 1)</f>
        <v>1</v>
      </c>
      <c r="K181" s="2">
        <f>IF(B181="A", 1, 0)</f>
        <v>0</v>
      </c>
      <c r="L181" s="2">
        <v>0.50663398599999998</v>
      </c>
      <c r="M181" s="2">
        <v>0.95345295570156097</v>
      </c>
      <c r="N181" s="2">
        <v>0.99372588720675104</v>
      </c>
      <c r="O181" s="2">
        <v>0.948908015826747</v>
      </c>
      <c r="P181" s="2">
        <v>0.91772496407118498</v>
      </c>
      <c r="Q181" s="1"/>
      <c r="R181" s="1"/>
      <c r="S181" s="1"/>
      <c r="T181" s="1"/>
      <c r="U181" s="6"/>
      <c r="V181" s="6"/>
      <c r="W181" s="6"/>
      <c r="X181" s="6"/>
      <c r="Y181" s="1"/>
    </row>
    <row r="182" spans="1:25" x14ac:dyDescent="0.45">
      <c r="A182" s="2" t="s">
        <v>56</v>
      </c>
      <c r="B182" s="2" t="s">
        <v>31</v>
      </c>
      <c r="C182" s="2">
        <v>7</v>
      </c>
      <c r="D182" s="2">
        <v>0.60704427957534701</v>
      </c>
      <c r="E182" s="8">
        <v>0.92410713434219305</v>
      </c>
      <c r="F182" s="2" t="str">
        <f>IF(OR(A182="0529_model11", A182="0529_model12",A182="0529_model13",A182="0529_model14",A182="0529_model15",A182="0529_model16",A182="0529_model5",A182="0529_model6",A182="0529_model7",A182="0529_model8",A182="0529_model9", A182="0529_model10"),"X","O")</f>
        <v>O</v>
      </c>
      <c r="G182" s="2" t="str">
        <f>IF(OR(A182="0529_model17", A182="0529_model18",A182="0529_model19",A182="0529_model20",A182="0529_model21",A182="0529_model22",A182="0529_model5",A182="0529_model6",A182="0529_model7",A182="0529_model8",A182="0529_model9", A182="0529_model10"),"X","O")</f>
        <v>O</v>
      </c>
      <c r="H182" s="2">
        <f>IF(OR(A182="0529_model5",A182="0529_model11",A182="0529_model17",A182="0529_model23"),1,IF(OR(A182="0529_model6",A182="0529_model12",A182="0529_model18",A182="0529_model24"),2,IF(OR(A182="0529_model7",A182="0529_model13",A182="0529_model19",A182="0529_model25"),3,IF(OR(A182="0529_model8",A182="0529_model14",A182="0529_model20",A182="0529_model26"),4,IF(OR(A182="0529_model9",A182="0529_model15",A182="0529_model21",A182="0529_model27"),5,IF(OR(A182="0529_model10",A182="0529_model16",A182="0529_model22",A182="0529_model28"),6,))))))</f>
        <v>5</v>
      </c>
      <c r="I182" s="2">
        <f>IF(F182="X", 0, 1)</f>
        <v>1</v>
      </c>
      <c r="J182" s="2">
        <f>IF(G182="X", 0, 1)</f>
        <v>1</v>
      </c>
      <c r="K182" s="2">
        <f>IF(B182="A", 1, 0)</f>
        <v>0</v>
      </c>
      <c r="L182" s="2">
        <v>0.50677599344097102</v>
      </c>
      <c r="M182" s="2">
        <v>0.94526451745963402</v>
      </c>
      <c r="N182" s="2">
        <v>0.98019386230592398</v>
      </c>
      <c r="O182" s="2">
        <v>0.93638888781601304</v>
      </c>
      <c r="P182" s="2">
        <v>0.91921080225696405</v>
      </c>
      <c r="Q182" s="1"/>
      <c r="R182" s="1"/>
      <c r="S182" s="1"/>
      <c r="T182" s="1"/>
      <c r="U182" s="6"/>
      <c r="V182" s="6"/>
      <c r="W182" s="6"/>
      <c r="X182" s="6"/>
      <c r="Y182" s="1"/>
    </row>
    <row r="183" spans="1:25" x14ac:dyDescent="0.45">
      <c r="A183" s="2" t="s">
        <v>35</v>
      </c>
      <c r="B183" s="2" t="s">
        <v>31</v>
      </c>
      <c r="C183" s="2">
        <v>5</v>
      </c>
      <c r="D183" s="2">
        <v>0.420521080493927</v>
      </c>
      <c r="E183" s="8">
        <v>0.94988864660262995</v>
      </c>
      <c r="F183" s="2" t="str">
        <f>IF(OR(A183="0529_model11", A183="0529_model12",A183="0529_model13",A183="0529_model14",A183="0529_model15",A183="0529_model16",A183="0529_model5",A183="0529_model6",A183="0529_model7",A183="0529_model8",A183="0529_model9", A183="0529_model10"),"X","O")</f>
        <v>X</v>
      </c>
      <c r="G183" s="2" t="str">
        <f>IF(OR(A183="0529_model17", A183="0529_model18",A183="0529_model19",A183="0529_model20",A183="0529_model21",A183="0529_model22",A183="0529_model5",A183="0529_model6",A183="0529_model7",A183="0529_model8",A183="0529_model9", A183="0529_model10"),"X","O")</f>
        <v>X</v>
      </c>
      <c r="H183" s="2">
        <f>IF(OR(A183="0529_model5",A183="0529_model11",A183="0529_model17",A183="0529_model23"),1,IF(OR(A183="0529_model6",A183="0529_model12",A183="0529_model18",A183="0529_model24"),2,IF(OR(A183="0529_model7",A183="0529_model13",A183="0529_model19",A183="0529_model25"),3,IF(OR(A183="0529_model8",A183="0529_model14",A183="0529_model20",A183="0529_model26"),4,IF(OR(A183="0529_model9",A183="0529_model15",A183="0529_model21",A183="0529_model27"),5,IF(OR(A183="0529_model10",A183="0529_model16",A183="0529_model22",A183="0529_model28"),6,))))))</f>
        <v>4</v>
      </c>
      <c r="I183" s="2">
        <f>IF(F183="X", 0, 1)</f>
        <v>0</v>
      </c>
      <c r="J183" s="2">
        <f>IF(G183="X", 0, 1)</f>
        <v>0</v>
      </c>
      <c r="K183" s="2">
        <f>IF(B183="A", 1, 0)</f>
        <v>0</v>
      </c>
      <c r="L183" s="2">
        <v>0.50690690982618303</v>
      </c>
      <c r="M183" s="2">
        <v>0.94028761777947301</v>
      </c>
      <c r="N183" s="2">
        <v>0.98532446324503298</v>
      </c>
      <c r="O183" s="2">
        <v>0.91756096922735697</v>
      </c>
      <c r="P183" s="2">
        <v>0.91797742086602996</v>
      </c>
      <c r="Q183" s="1"/>
      <c r="R183" s="1"/>
      <c r="S183" s="1"/>
      <c r="T183" s="1"/>
      <c r="U183" s="6"/>
      <c r="V183" s="6"/>
      <c r="W183" s="6"/>
      <c r="X183" s="6"/>
      <c r="Y183" s="1"/>
    </row>
    <row r="184" spans="1:25" x14ac:dyDescent="0.45">
      <c r="A184" s="2" t="s">
        <v>48</v>
      </c>
      <c r="B184" s="2" t="s">
        <v>31</v>
      </c>
      <c r="C184" s="2">
        <v>3</v>
      </c>
      <c r="D184" s="2">
        <v>0.87661600112914995</v>
      </c>
      <c r="E184" s="8">
        <v>0.94222223758697499</v>
      </c>
      <c r="F184" s="2" t="str">
        <f>IF(OR(A184="0529_model11", A184="0529_model12",A184="0529_model13",A184="0529_model14",A184="0529_model15",A184="0529_model16",A184="0529_model5",A184="0529_model6",A184="0529_model7",A184="0529_model8",A184="0529_model9", A184="0529_model10"),"X","O")</f>
        <v>O</v>
      </c>
      <c r="G184" s="2" t="str">
        <f>IF(OR(A184="0529_model17", A184="0529_model18",A184="0529_model19",A184="0529_model20",A184="0529_model21",A184="0529_model22",A184="0529_model5",A184="0529_model6",A184="0529_model7",A184="0529_model8",A184="0529_model9", A184="0529_model10"),"X","O")</f>
        <v>X</v>
      </c>
      <c r="H184" s="2">
        <f>IF(OR(A184="0529_model5",A184="0529_model11",A184="0529_model17",A184="0529_model23"),1,IF(OR(A184="0529_model6",A184="0529_model12",A184="0529_model18",A184="0529_model24"),2,IF(OR(A184="0529_model7",A184="0529_model13",A184="0529_model19",A184="0529_model25"),3,IF(OR(A184="0529_model8",A184="0529_model14",A184="0529_model20",A184="0529_model26"),4,IF(OR(A184="0529_model9",A184="0529_model15",A184="0529_model21",A184="0529_model27"),5,IF(OR(A184="0529_model10",A184="0529_model16",A184="0529_model22",A184="0529_model28"),6,))))))</f>
        <v>3</v>
      </c>
      <c r="I184" s="2">
        <f>IF(F184="X", 0, 1)</f>
        <v>1</v>
      </c>
      <c r="J184" s="2">
        <f>IF(G184="X", 0, 1)</f>
        <v>0</v>
      </c>
      <c r="K184" s="2">
        <f>IF(B184="A", 1, 0)</f>
        <v>0</v>
      </c>
      <c r="L184" s="2">
        <v>0.50694892518319101</v>
      </c>
      <c r="M184" s="2">
        <v>0.93614706101030498</v>
      </c>
      <c r="N184" s="2">
        <v>0.97858127500000003</v>
      </c>
      <c r="O184" s="2">
        <v>0.92066080738196099</v>
      </c>
      <c r="P184" s="2">
        <v>0.90919910060820197</v>
      </c>
      <c r="Q184" s="1"/>
      <c r="R184" s="1"/>
      <c r="S184" s="1"/>
      <c r="T184" s="1"/>
      <c r="U184" s="6"/>
      <c r="V184" s="1"/>
      <c r="W184" s="6"/>
      <c r="X184" s="6"/>
      <c r="Y184" s="1"/>
    </row>
    <row r="185" spans="1:25" x14ac:dyDescent="0.45">
      <c r="A185" s="2" t="s">
        <v>44</v>
      </c>
      <c r="B185" s="2" t="s">
        <v>31</v>
      </c>
      <c r="C185" s="2">
        <v>5</v>
      </c>
      <c r="D185" s="2">
        <v>0.45943912863731301</v>
      </c>
      <c r="E185" s="8">
        <v>0.94209355115890503</v>
      </c>
      <c r="F185" s="2" t="str">
        <f>IF(OR(A185="0529_model11", A185="0529_model12",A185="0529_model13",A185="0529_model14",A185="0529_model15",A185="0529_model16",A185="0529_model5",A185="0529_model6",A185="0529_model7",A185="0529_model8",A185="0529_model9", A185="0529_model10"),"X","O")</f>
        <v>X</v>
      </c>
      <c r="G185" s="2" t="str">
        <f>IF(OR(A185="0529_model17", A185="0529_model18",A185="0529_model19",A185="0529_model20",A185="0529_model21",A185="0529_model22",A185="0529_model5",A185="0529_model6",A185="0529_model7",A185="0529_model8",A185="0529_model9", A185="0529_model10"),"X","O")</f>
        <v>O</v>
      </c>
      <c r="H185" s="2">
        <f>IF(OR(A185="0529_model5",A185="0529_model11",A185="0529_model17",A185="0529_model23"),1,IF(OR(A185="0529_model6",A185="0529_model12",A185="0529_model18",A185="0529_model24"),2,IF(OR(A185="0529_model7",A185="0529_model13",A185="0529_model19",A185="0529_model25"),3,IF(OR(A185="0529_model8",A185="0529_model14",A185="0529_model20",A185="0529_model26"),4,IF(OR(A185="0529_model9",A185="0529_model15",A185="0529_model21",A185="0529_model27"),5,IF(OR(A185="0529_model10",A185="0529_model16",A185="0529_model22",A185="0529_model28"),6,))))))</f>
        <v>5</v>
      </c>
      <c r="I185" s="2">
        <f>IF(F185="X", 0, 1)</f>
        <v>0</v>
      </c>
      <c r="J185" s="2">
        <f>IF(G185="X", 0, 1)</f>
        <v>1</v>
      </c>
      <c r="K185" s="2">
        <f>IF(B185="A", 1, 0)</f>
        <v>0</v>
      </c>
      <c r="L185" s="2">
        <v>0.50706777081570897</v>
      </c>
      <c r="M185" s="2">
        <v>0.94969465876644399</v>
      </c>
      <c r="N185" s="2">
        <v>0.97998884666513897</v>
      </c>
      <c r="O185" s="2">
        <v>0.935807274810316</v>
      </c>
      <c r="P185" s="2">
        <v>0.93328785482387699</v>
      </c>
      <c r="Q185" s="1"/>
      <c r="R185" s="1"/>
      <c r="S185" s="1"/>
      <c r="T185" s="1"/>
      <c r="U185" s="6"/>
      <c r="V185" s="6"/>
      <c r="W185" s="6"/>
      <c r="X185" s="6"/>
      <c r="Y185" s="1"/>
    </row>
    <row r="186" spans="1:25" x14ac:dyDescent="0.45">
      <c r="A186" s="2" t="s">
        <v>51</v>
      </c>
      <c r="B186" s="2" t="s">
        <v>30</v>
      </c>
      <c r="C186" s="2">
        <v>7</v>
      </c>
      <c r="D186" s="2">
        <v>1.0497192144393901</v>
      </c>
      <c r="E186" s="8">
        <v>0.921875</v>
      </c>
      <c r="F186" s="2" t="str">
        <f>IF(OR(A186="0529_model11", A186="0529_model12",A186="0529_model13",A186="0529_model14",A186="0529_model15",A186="0529_model16",A186="0529_model5",A186="0529_model6",A186="0529_model7",A186="0529_model8",A186="0529_model9", A186="0529_model10"),"X","O")</f>
        <v>O</v>
      </c>
      <c r="G186" s="2" t="str">
        <f>IF(OR(A186="0529_model17", A186="0529_model18",A186="0529_model19",A186="0529_model20",A186="0529_model21",A186="0529_model22",A186="0529_model5",A186="0529_model6",A186="0529_model7",A186="0529_model8",A186="0529_model9", A186="0529_model10"),"X","O")</f>
        <v>X</v>
      </c>
      <c r="H186" s="2">
        <f>IF(OR(A186="0529_model5",A186="0529_model11",A186="0529_model17",A186="0529_model23"),1,IF(OR(A186="0529_model6",A186="0529_model12",A186="0529_model18",A186="0529_model24"),2,IF(OR(A186="0529_model7",A186="0529_model13",A186="0529_model19",A186="0529_model25"),3,IF(OR(A186="0529_model8",A186="0529_model14",A186="0529_model20",A186="0529_model26"),4,IF(OR(A186="0529_model9",A186="0529_model15",A186="0529_model21",A186="0529_model27"),5,IF(OR(A186="0529_model10",A186="0529_model16",A186="0529_model22",A186="0529_model28"),6,))))))</f>
        <v>6</v>
      </c>
      <c r="I186" s="2">
        <f>IF(F186="X", 0, 1)</f>
        <v>1</v>
      </c>
      <c r="J186" s="2">
        <f>IF(G186="X", 0, 1)</f>
        <v>0</v>
      </c>
      <c r="K186" s="2">
        <f>IF(B186="A", 1, 0)</f>
        <v>1</v>
      </c>
      <c r="L186" s="2">
        <v>0.507076507830717</v>
      </c>
      <c r="M186" s="2">
        <v>0.95619383878809905</v>
      </c>
      <c r="N186" s="2">
        <v>0.98250780492372802</v>
      </c>
      <c r="O186" s="2">
        <v>0.95770540320822295</v>
      </c>
      <c r="P186" s="2">
        <v>0.92836830823234495</v>
      </c>
      <c r="Q186" s="1"/>
      <c r="R186" s="1"/>
      <c r="S186" s="1"/>
      <c r="T186" s="1"/>
      <c r="U186" s="6"/>
      <c r="V186" s="6"/>
      <c r="W186" s="6"/>
      <c r="X186" s="6"/>
      <c r="Y186" s="1"/>
    </row>
    <row r="187" spans="1:25" x14ac:dyDescent="0.45">
      <c r="A187" s="2" t="s">
        <v>40</v>
      </c>
      <c r="B187" s="2" t="s">
        <v>31</v>
      </c>
      <c r="C187" s="2">
        <v>7</v>
      </c>
      <c r="D187" s="2">
        <v>0.88286262750625599</v>
      </c>
      <c r="E187" s="8">
        <v>0.93303573131561202</v>
      </c>
      <c r="F187" s="2" t="str">
        <f>IF(OR(A187="0529_model11", A187="0529_model12",A187="0529_model13",A187="0529_model14",A187="0529_model15",A187="0529_model16",A187="0529_model5",A187="0529_model6",A187="0529_model7",A187="0529_model8",A187="0529_model9", A187="0529_model10"),"X","O")</f>
        <v>X</v>
      </c>
      <c r="G187" s="2" t="str">
        <f>IF(OR(A187="0529_model17", A187="0529_model18",A187="0529_model19",A187="0529_model20",A187="0529_model21",A187="0529_model22",A187="0529_model5",A187="0529_model6",A187="0529_model7",A187="0529_model8",A187="0529_model9", A187="0529_model10"),"X","O")</f>
        <v>O</v>
      </c>
      <c r="H187" s="2">
        <f>IF(OR(A187="0529_model5",A187="0529_model11",A187="0529_model17",A187="0529_model23"),1,IF(OR(A187="0529_model6",A187="0529_model12",A187="0529_model18",A187="0529_model24"),2,IF(OR(A187="0529_model7",A187="0529_model13",A187="0529_model19",A187="0529_model25"),3,IF(OR(A187="0529_model8",A187="0529_model14",A187="0529_model20",A187="0529_model26"),4,IF(OR(A187="0529_model9",A187="0529_model15",A187="0529_model21",A187="0529_model27"),5,IF(OR(A187="0529_model10",A187="0529_model16",A187="0529_model22",A187="0529_model28"),6,))))))</f>
        <v>1</v>
      </c>
      <c r="I187" s="2">
        <f>IF(F187="X", 0, 1)</f>
        <v>0</v>
      </c>
      <c r="J187" s="2">
        <f>IF(G187="X", 0, 1)</f>
        <v>1</v>
      </c>
      <c r="K187" s="2">
        <f>IF(B187="A", 1, 0)</f>
        <v>0</v>
      </c>
      <c r="L187" s="2">
        <v>0.50742496009239801</v>
      </c>
      <c r="M187" s="2">
        <v>0.92344298890370002</v>
      </c>
      <c r="N187" s="2">
        <v>0.96255394500000002</v>
      </c>
      <c r="O187" s="2">
        <v>0.91448767500000006</v>
      </c>
      <c r="P187" s="2">
        <v>0.89328734700000001</v>
      </c>
      <c r="Q187" s="1"/>
      <c r="R187" s="1"/>
      <c r="S187" s="1"/>
      <c r="T187" s="1"/>
      <c r="U187" s="6"/>
      <c r="V187" s="1"/>
      <c r="W187" s="1"/>
      <c r="X187" s="1"/>
      <c r="Y187" s="1"/>
    </row>
    <row r="188" spans="1:25" x14ac:dyDescent="0.45">
      <c r="A188" s="2" t="s">
        <v>34</v>
      </c>
      <c r="B188" s="2" t="s">
        <v>30</v>
      </c>
      <c r="C188" s="2">
        <v>11</v>
      </c>
      <c r="D188" s="2">
        <v>1.2521008253097501</v>
      </c>
      <c r="E188" s="8">
        <v>0.91928249597549405</v>
      </c>
      <c r="F188" s="2" t="str">
        <f>IF(OR(A188="0529_model11", A188="0529_model12",A188="0529_model13",A188="0529_model14",A188="0529_model15",A188="0529_model16",A188="0529_model5",A188="0529_model6",A188="0529_model7",A188="0529_model8",A188="0529_model9", A188="0529_model10"),"X","O")</f>
        <v>X</v>
      </c>
      <c r="G188" s="2" t="str">
        <f>IF(OR(A188="0529_model17", A188="0529_model18",A188="0529_model19",A188="0529_model20",A188="0529_model21",A188="0529_model22",A188="0529_model5",A188="0529_model6",A188="0529_model7",A188="0529_model8",A188="0529_model9", A188="0529_model10"),"X","O")</f>
        <v>X</v>
      </c>
      <c r="H188" s="2">
        <f>IF(OR(A188="0529_model5",A188="0529_model11",A188="0529_model17",A188="0529_model23"),1,IF(OR(A188="0529_model6",A188="0529_model12",A188="0529_model18",A188="0529_model24"),2,IF(OR(A188="0529_model7",A188="0529_model13",A188="0529_model19",A188="0529_model25"),3,IF(OR(A188="0529_model8",A188="0529_model14",A188="0529_model20",A188="0529_model26"),4,IF(OR(A188="0529_model9",A188="0529_model15",A188="0529_model21",A188="0529_model27"),5,IF(OR(A188="0529_model10",A188="0529_model16",A188="0529_model22",A188="0529_model28"),6,))))))</f>
        <v>3</v>
      </c>
      <c r="I188" s="2">
        <f>IF(F188="X", 0, 1)</f>
        <v>0</v>
      </c>
      <c r="J188" s="2">
        <f>IF(G188="X", 0, 1)</f>
        <v>0</v>
      </c>
      <c r="K188" s="2">
        <f>IF(B188="A", 1, 0)</f>
        <v>1</v>
      </c>
      <c r="L188" s="2">
        <v>0.50772000858422495</v>
      </c>
      <c r="M188" s="2">
        <v>0.93297112100000001</v>
      </c>
      <c r="N188" s="2">
        <v>0.97902848270449805</v>
      </c>
      <c r="O188" s="2">
        <v>0.90479636298195598</v>
      </c>
      <c r="P188" s="2">
        <v>0.915088517459543</v>
      </c>
      <c r="Q188" s="1"/>
      <c r="R188" s="1"/>
      <c r="S188" s="1"/>
      <c r="T188" s="1"/>
      <c r="U188" s="1"/>
      <c r="V188" s="6"/>
      <c r="W188" s="6"/>
      <c r="X188" s="6"/>
      <c r="Y188" s="1"/>
    </row>
    <row r="189" spans="1:25" x14ac:dyDescent="0.45">
      <c r="A189" s="2" t="s">
        <v>48</v>
      </c>
      <c r="B189" s="2" t="s">
        <v>31</v>
      </c>
      <c r="C189" s="2">
        <v>5</v>
      </c>
      <c r="D189" s="2">
        <v>0.71691942214965798</v>
      </c>
      <c r="E189" s="8">
        <v>0.93652558326721203</v>
      </c>
      <c r="F189" s="2" t="str">
        <f>IF(OR(A189="0529_model11", A189="0529_model12",A189="0529_model13",A189="0529_model14",A189="0529_model15",A189="0529_model16",A189="0529_model5",A189="0529_model6",A189="0529_model7",A189="0529_model8",A189="0529_model9", A189="0529_model10"),"X","O")</f>
        <v>O</v>
      </c>
      <c r="G189" s="2" t="str">
        <f>IF(OR(A189="0529_model17", A189="0529_model18",A189="0529_model19",A189="0529_model20",A189="0529_model21",A189="0529_model22",A189="0529_model5",A189="0529_model6",A189="0529_model7",A189="0529_model8",A189="0529_model9", A189="0529_model10"),"X","O")</f>
        <v>X</v>
      </c>
      <c r="H189" s="2">
        <f>IF(OR(A189="0529_model5",A189="0529_model11",A189="0529_model17",A189="0529_model23"),1,IF(OR(A189="0529_model6",A189="0529_model12",A189="0529_model18",A189="0529_model24"),2,IF(OR(A189="0529_model7",A189="0529_model13",A189="0529_model19",A189="0529_model25"),3,IF(OR(A189="0529_model8",A189="0529_model14",A189="0529_model20",A189="0529_model26"),4,IF(OR(A189="0529_model9",A189="0529_model15",A189="0529_model21",A189="0529_model27"),5,IF(OR(A189="0529_model10",A189="0529_model16",A189="0529_model22",A189="0529_model28"),6,))))))</f>
        <v>3</v>
      </c>
      <c r="I189" s="2">
        <f>IF(F189="X", 0, 1)</f>
        <v>1</v>
      </c>
      <c r="J189" s="2">
        <f>IF(G189="X", 0, 1)</f>
        <v>0</v>
      </c>
      <c r="K189" s="2">
        <f>IF(B189="A", 1, 0)</f>
        <v>0</v>
      </c>
      <c r="L189" s="2">
        <v>0.50790263223333099</v>
      </c>
      <c r="M189" s="2">
        <v>0.91594650409691403</v>
      </c>
      <c r="N189" s="2">
        <v>0.97607877608691596</v>
      </c>
      <c r="O189" s="2">
        <v>0.89922936765049599</v>
      </c>
      <c r="P189" s="2">
        <v>0.87253136855333002</v>
      </c>
      <c r="Q189" s="1"/>
      <c r="R189" s="1"/>
      <c r="S189" s="1"/>
      <c r="T189" s="1"/>
      <c r="U189" s="6"/>
      <c r="V189" s="6"/>
      <c r="W189" s="6"/>
      <c r="X189" s="6"/>
      <c r="Y189" s="1"/>
    </row>
    <row r="190" spans="1:25" x14ac:dyDescent="0.45">
      <c r="A190" s="2" t="s">
        <v>34</v>
      </c>
      <c r="B190" s="2" t="s">
        <v>31</v>
      </c>
      <c r="C190" s="2">
        <v>1</v>
      </c>
      <c r="D190" s="2">
        <v>0.58534896373748702</v>
      </c>
      <c r="E190" s="8">
        <v>0.91906875371932895</v>
      </c>
      <c r="F190" s="2" t="str">
        <f>IF(OR(A190="0529_model11", A190="0529_model12",A190="0529_model13",A190="0529_model14",A190="0529_model15",A190="0529_model16",A190="0529_model5",A190="0529_model6",A190="0529_model7",A190="0529_model8",A190="0529_model9", A190="0529_model10"),"X","O")</f>
        <v>X</v>
      </c>
      <c r="G190" s="2" t="str">
        <f>IF(OR(A190="0529_model17", A190="0529_model18",A190="0529_model19",A190="0529_model20",A190="0529_model21",A190="0529_model22",A190="0529_model5",A190="0529_model6",A190="0529_model7",A190="0529_model8",A190="0529_model9", A190="0529_model10"),"X","O")</f>
        <v>X</v>
      </c>
      <c r="H190" s="2">
        <f>IF(OR(A190="0529_model5",A190="0529_model11",A190="0529_model17",A190="0529_model23"),1,IF(OR(A190="0529_model6",A190="0529_model12",A190="0529_model18",A190="0529_model24"),2,IF(OR(A190="0529_model7",A190="0529_model13",A190="0529_model19",A190="0529_model25"),3,IF(OR(A190="0529_model8",A190="0529_model14",A190="0529_model20",A190="0529_model26"),4,IF(OR(A190="0529_model9",A190="0529_model15",A190="0529_model21",A190="0529_model27"),5,IF(OR(A190="0529_model10",A190="0529_model16",A190="0529_model22",A190="0529_model28"),6,))))))</f>
        <v>3</v>
      </c>
      <c r="I190" s="2">
        <f>IF(F190="X", 0, 1)</f>
        <v>0</v>
      </c>
      <c r="J190" s="2">
        <f>IF(G190="X", 0, 1)</f>
        <v>0</v>
      </c>
      <c r="K190" s="2">
        <f>IF(B190="A", 1, 0)</f>
        <v>0</v>
      </c>
      <c r="L190" s="2">
        <v>0.50851378300000005</v>
      </c>
      <c r="M190" s="2">
        <v>0.90968209358687702</v>
      </c>
      <c r="N190" s="2">
        <v>0.97058139432067003</v>
      </c>
      <c r="O190" s="2">
        <v>0.90644999502975798</v>
      </c>
      <c r="P190" s="2">
        <v>0.85201489141020303</v>
      </c>
      <c r="Q190" s="1"/>
      <c r="R190" s="1"/>
      <c r="S190" s="1"/>
      <c r="T190" s="1"/>
      <c r="U190" s="6"/>
      <c r="V190" s="6"/>
      <c r="W190" s="6"/>
      <c r="X190" s="6"/>
      <c r="Y190" s="1"/>
    </row>
    <row r="191" spans="1:25" x14ac:dyDescent="0.45">
      <c r="A191" s="2" t="s">
        <v>32</v>
      </c>
      <c r="B191" s="2" t="s">
        <v>31</v>
      </c>
      <c r="C191" s="2">
        <v>5</v>
      </c>
      <c r="D191" s="2">
        <v>0.64293217658996504</v>
      </c>
      <c r="E191" s="8">
        <v>0.94877505302429199</v>
      </c>
      <c r="F191" s="2" t="str">
        <f>IF(OR(A191="0529_model11", A191="0529_model12",A191="0529_model13",A191="0529_model14",A191="0529_model15",A191="0529_model16",A191="0529_model5",A191="0529_model6",A191="0529_model7",A191="0529_model8",A191="0529_model9", A191="0529_model10"),"X","O")</f>
        <v>X</v>
      </c>
      <c r="G191" s="2" t="str">
        <f>IF(OR(A191="0529_model17", A191="0529_model18",A191="0529_model19",A191="0529_model20",A191="0529_model21",A191="0529_model22",A191="0529_model5",A191="0529_model6",A191="0529_model7",A191="0529_model8",A191="0529_model9", A191="0529_model10"),"X","O")</f>
        <v>X</v>
      </c>
      <c r="H191" s="2">
        <f>IF(OR(A191="0529_model5",A191="0529_model11",A191="0529_model17",A191="0529_model23"),1,IF(OR(A191="0529_model6",A191="0529_model12",A191="0529_model18",A191="0529_model24"),2,IF(OR(A191="0529_model7",A191="0529_model13",A191="0529_model19",A191="0529_model25"),3,IF(OR(A191="0529_model8",A191="0529_model14",A191="0529_model20",A191="0529_model26"),4,IF(OR(A191="0529_model9",A191="0529_model15",A191="0529_model21",A191="0529_model27"),5,IF(OR(A191="0529_model10",A191="0529_model16",A191="0529_model22",A191="0529_model28"),6,))))))</f>
        <v>1</v>
      </c>
      <c r="I191" s="2">
        <f>IF(F191="X", 0, 1)</f>
        <v>0</v>
      </c>
      <c r="J191" s="2">
        <f>IF(G191="X", 0, 1)</f>
        <v>0</v>
      </c>
      <c r="K191" s="2">
        <f>IF(B191="A", 1, 0)</f>
        <v>0</v>
      </c>
      <c r="L191" s="2">
        <v>0.50862181833590803</v>
      </c>
      <c r="M191" s="2">
        <v>0.94869075966581595</v>
      </c>
      <c r="N191" s="2">
        <v>0.98138146321731501</v>
      </c>
      <c r="O191" s="2">
        <v>0.91059180719783905</v>
      </c>
      <c r="P191" s="2">
        <v>0.954099009</v>
      </c>
      <c r="Q191" s="1"/>
      <c r="R191" s="1"/>
      <c r="S191" s="1"/>
      <c r="T191" s="1"/>
      <c r="U191" s="6"/>
      <c r="V191" s="6"/>
      <c r="W191" s="6"/>
      <c r="X191" s="1"/>
      <c r="Y191" s="1"/>
    </row>
    <row r="192" spans="1:25" x14ac:dyDescent="0.45">
      <c r="A192" s="2" t="s">
        <v>52</v>
      </c>
      <c r="B192" s="2" t="s">
        <v>31</v>
      </c>
      <c r="C192" s="2">
        <v>3</v>
      </c>
      <c r="D192" s="2">
        <v>0.53438395261764504</v>
      </c>
      <c r="E192" s="8">
        <v>0.94888889789581299</v>
      </c>
      <c r="F192" s="2" t="str">
        <f>IF(OR(A192="0529_model11", A192="0529_model12",A192="0529_model13",A192="0529_model14",A192="0529_model15",A192="0529_model16",A192="0529_model5",A192="0529_model6",A192="0529_model7",A192="0529_model8",A192="0529_model9", A192="0529_model10"),"X","O")</f>
        <v>O</v>
      </c>
      <c r="G192" s="2" t="str">
        <f>IF(OR(A192="0529_model17", A192="0529_model18",A192="0529_model19",A192="0529_model20",A192="0529_model21",A192="0529_model22",A192="0529_model5",A192="0529_model6",A192="0529_model7",A192="0529_model8",A192="0529_model9", A192="0529_model10"),"X","O")</f>
        <v>O</v>
      </c>
      <c r="H192" s="2">
        <f>IF(OR(A192="0529_model5",A192="0529_model11",A192="0529_model17",A192="0529_model23"),1,IF(OR(A192="0529_model6",A192="0529_model12",A192="0529_model18",A192="0529_model24"),2,IF(OR(A192="0529_model7",A192="0529_model13",A192="0529_model19",A192="0529_model25"),3,IF(OR(A192="0529_model8",A192="0529_model14",A192="0529_model20",A192="0529_model26"),4,IF(OR(A192="0529_model9",A192="0529_model15",A192="0529_model21",A192="0529_model27"),5,IF(OR(A192="0529_model10",A192="0529_model16",A192="0529_model22",A192="0529_model28"),6,))))))</f>
        <v>1</v>
      </c>
      <c r="I192" s="2">
        <f>IF(F192="X", 0, 1)</f>
        <v>1</v>
      </c>
      <c r="J192" s="2">
        <f>IF(G192="X", 0, 1)</f>
        <v>1</v>
      </c>
      <c r="K192" s="2">
        <f>IF(B192="A", 1, 0)</f>
        <v>0</v>
      </c>
      <c r="L192" s="2">
        <v>0.50867867240436504</v>
      </c>
      <c r="M192" s="2">
        <v>0.94632521026781302</v>
      </c>
      <c r="N192" s="2">
        <v>0.97764717081024199</v>
      </c>
      <c r="O192" s="2">
        <v>0.92913336441497996</v>
      </c>
      <c r="P192" s="2">
        <v>0.932195095578217</v>
      </c>
      <c r="Q192" s="1"/>
      <c r="R192" s="1"/>
      <c r="S192" s="1"/>
      <c r="T192" s="1"/>
      <c r="U192" s="6"/>
      <c r="V192" s="6"/>
      <c r="W192" s="6"/>
      <c r="X192" s="6"/>
      <c r="Y192" s="1"/>
    </row>
    <row r="193" spans="1:25" x14ac:dyDescent="0.45">
      <c r="A193" s="2" t="s">
        <v>54</v>
      </c>
      <c r="B193" s="2" t="s">
        <v>31</v>
      </c>
      <c r="C193" s="2">
        <v>1</v>
      </c>
      <c r="D193" s="2">
        <v>0.91299480199813798</v>
      </c>
      <c r="E193" s="8">
        <v>0.80931264162063599</v>
      </c>
      <c r="F193" s="2" t="str">
        <f>IF(OR(A193="0529_model11", A193="0529_model12",A193="0529_model13",A193="0529_model14",A193="0529_model15",A193="0529_model16",A193="0529_model5",A193="0529_model6",A193="0529_model7",A193="0529_model8",A193="0529_model9", A193="0529_model10"),"X","O")</f>
        <v>O</v>
      </c>
      <c r="G193" s="2" t="str">
        <f>IF(OR(A193="0529_model17", A193="0529_model18",A193="0529_model19",A193="0529_model20",A193="0529_model21",A193="0529_model22",A193="0529_model5",A193="0529_model6",A193="0529_model7",A193="0529_model8",A193="0529_model9", A193="0529_model10"),"X","O")</f>
        <v>O</v>
      </c>
      <c r="H193" s="2">
        <f>IF(OR(A193="0529_model5",A193="0529_model11",A193="0529_model17",A193="0529_model23"),1,IF(OR(A193="0529_model6",A193="0529_model12",A193="0529_model18",A193="0529_model24"),2,IF(OR(A193="0529_model7",A193="0529_model13",A193="0529_model19",A193="0529_model25"),3,IF(OR(A193="0529_model8",A193="0529_model14",A193="0529_model20",A193="0529_model26"),4,IF(OR(A193="0529_model9",A193="0529_model15",A193="0529_model21",A193="0529_model27"),5,IF(OR(A193="0529_model10",A193="0529_model16",A193="0529_model22",A193="0529_model28"),6,))))))</f>
        <v>3</v>
      </c>
      <c r="I193" s="2">
        <f>IF(F193="X", 0, 1)</f>
        <v>1</v>
      </c>
      <c r="J193" s="2">
        <f>IF(G193="X", 0, 1)</f>
        <v>1</v>
      </c>
      <c r="K193" s="2">
        <f>IF(B193="A", 1, 0)</f>
        <v>0</v>
      </c>
      <c r="L193" s="2">
        <v>0.50870328099999995</v>
      </c>
      <c r="M193" s="2">
        <v>0.90795346617467398</v>
      </c>
      <c r="N193" s="2">
        <v>0.97322953099999998</v>
      </c>
      <c r="O193" s="2">
        <v>0.89448817999999997</v>
      </c>
      <c r="P193" s="2">
        <v>0.85614268794412796</v>
      </c>
      <c r="Q193" s="1"/>
      <c r="R193" s="1"/>
      <c r="S193" s="1"/>
      <c r="T193" s="1"/>
      <c r="U193" s="6"/>
      <c r="V193" s="1"/>
      <c r="W193" s="1"/>
      <c r="X193" s="6"/>
      <c r="Y193" s="1"/>
    </row>
    <row r="194" spans="1:25" x14ac:dyDescent="0.45">
      <c r="A194" s="2" t="s">
        <v>33</v>
      </c>
      <c r="B194" s="2" t="s">
        <v>31</v>
      </c>
      <c r="C194" s="2">
        <v>1</v>
      </c>
      <c r="D194" s="2">
        <v>0.45525193214416498</v>
      </c>
      <c r="E194" s="8">
        <v>0.94456762075424205</v>
      </c>
      <c r="F194" s="2" t="str">
        <f>IF(OR(A194="0529_model11", A194="0529_model12",A194="0529_model13",A194="0529_model14",A194="0529_model15",A194="0529_model16",A194="0529_model5",A194="0529_model6",A194="0529_model7",A194="0529_model8",A194="0529_model9", A194="0529_model10"),"X","O")</f>
        <v>X</v>
      </c>
      <c r="G194" s="2" t="str">
        <f>IF(OR(A194="0529_model17", A194="0529_model18",A194="0529_model19",A194="0529_model20",A194="0529_model21",A194="0529_model22",A194="0529_model5",A194="0529_model6",A194="0529_model7",A194="0529_model8",A194="0529_model9", A194="0529_model10"),"X","O")</f>
        <v>X</v>
      </c>
      <c r="H194" s="2">
        <f>IF(OR(A194="0529_model5",A194="0529_model11",A194="0529_model17",A194="0529_model23"),1,IF(OR(A194="0529_model6",A194="0529_model12",A194="0529_model18",A194="0529_model24"),2,IF(OR(A194="0529_model7",A194="0529_model13",A194="0529_model19",A194="0529_model25"),3,IF(OR(A194="0529_model8",A194="0529_model14",A194="0529_model20",A194="0529_model26"),4,IF(OR(A194="0529_model9",A194="0529_model15",A194="0529_model21",A194="0529_model27"),5,IF(OR(A194="0529_model10",A194="0529_model16",A194="0529_model22",A194="0529_model28"),6,))))))</f>
        <v>2</v>
      </c>
      <c r="I194" s="2">
        <f>IF(F194="X", 0, 1)</f>
        <v>0</v>
      </c>
      <c r="J194" s="2">
        <f>IF(G194="X", 0, 1)</f>
        <v>0</v>
      </c>
      <c r="K194" s="2">
        <f>IF(B194="A", 1, 0)</f>
        <v>0</v>
      </c>
      <c r="L194" s="2">
        <v>0.50912522322530596</v>
      </c>
      <c r="M194" s="2">
        <v>0.96860598399999998</v>
      </c>
      <c r="N194" s="2">
        <v>0.98603144801682097</v>
      </c>
      <c r="O194" s="2">
        <v>0.950482252563153</v>
      </c>
      <c r="P194" s="2">
        <v>0.96930425222058603</v>
      </c>
      <c r="Q194" s="1"/>
      <c r="R194" s="1"/>
      <c r="S194" s="1"/>
      <c r="T194" s="1"/>
      <c r="U194" s="1"/>
      <c r="V194" s="6"/>
      <c r="W194" s="6"/>
      <c r="X194" s="6"/>
      <c r="Y194" s="1"/>
    </row>
    <row r="195" spans="1:25" x14ac:dyDescent="0.45">
      <c r="A195" s="2" t="s">
        <v>47</v>
      </c>
      <c r="B195" s="2" t="s">
        <v>31</v>
      </c>
      <c r="C195" s="2">
        <v>1</v>
      </c>
      <c r="D195" s="2">
        <v>0.42814940214157099</v>
      </c>
      <c r="E195" s="8">
        <v>0.91906875371932895</v>
      </c>
      <c r="F195" s="2" t="str">
        <f>IF(OR(A195="0529_model11", A195="0529_model12",A195="0529_model13",A195="0529_model14",A195="0529_model15",A195="0529_model16",A195="0529_model5",A195="0529_model6",A195="0529_model7",A195="0529_model8",A195="0529_model9", A195="0529_model10"),"X","O")</f>
        <v>O</v>
      </c>
      <c r="G195" s="2" t="str">
        <f>IF(OR(A195="0529_model17", A195="0529_model18",A195="0529_model19",A195="0529_model20",A195="0529_model21",A195="0529_model22",A195="0529_model5",A195="0529_model6",A195="0529_model7",A195="0529_model8",A195="0529_model9", A195="0529_model10"),"X","O")</f>
        <v>X</v>
      </c>
      <c r="H195" s="2">
        <f>IF(OR(A195="0529_model5",A195="0529_model11",A195="0529_model17",A195="0529_model23"),1,IF(OR(A195="0529_model6",A195="0529_model12",A195="0529_model18",A195="0529_model24"),2,IF(OR(A195="0529_model7",A195="0529_model13",A195="0529_model19",A195="0529_model25"),3,IF(OR(A195="0529_model8",A195="0529_model14",A195="0529_model20",A195="0529_model26"),4,IF(OR(A195="0529_model9",A195="0529_model15",A195="0529_model21",A195="0529_model27"),5,IF(OR(A195="0529_model10",A195="0529_model16",A195="0529_model22",A195="0529_model28"),6,))))))</f>
        <v>2</v>
      </c>
      <c r="I195" s="2">
        <f>IF(F195="X", 0, 1)</f>
        <v>1</v>
      </c>
      <c r="J195" s="2">
        <f>IF(G195="X", 0, 1)</f>
        <v>0</v>
      </c>
      <c r="K195" s="2">
        <f>IF(B195="A", 1, 0)</f>
        <v>0</v>
      </c>
      <c r="L195" s="2">
        <v>0.50929951264532503</v>
      </c>
      <c r="M195" s="2">
        <v>0.90624943677300596</v>
      </c>
      <c r="N195" s="2">
        <v>0.95250658266712795</v>
      </c>
      <c r="O195" s="2">
        <v>0.91698816991148602</v>
      </c>
      <c r="P195" s="2">
        <v>0.84925355774040301</v>
      </c>
      <c r="Q195" s="1"/>
      <c r="R195" s="1"/>
      <c r="S195" s="1"/>
      <c r="T195" s="1"/>
      <c r="U195" s="6"/>
      <c r="V195" s="6"/>
      <c r="W195" s="6"/>
      <c r="X195" s="6"/>
      <c r="Y195" s="1"/>
    </row>
    <row r="196" spans="1:25" x14ac:dyDescent="0.45">
      <c r="A196" s="2" t="s">
        <v>50</v>
      </c>
      <c r="B196" s="2" t="s">
        <v>30</v>
      </c>
      <c r="C196" s="2">
        <v>11</v>
      </c>
      <c r="D196" s="2">
        <v>1.4737126827239899</v>
      </c>
      <c r="E196" s="8">
        <v>0.92040359973907404</v>
      </c>
      <c r="F196" s="2" t="str">
        <f>IF(OR(A196="0529_model11", A196="0529_model12",A196="0529_model13",A196="0529_model14",A196="0529_model15",A196="0529_model16",A196="0529_model5",A196="0529_model6",A196="0529_model7",A196="0529_model8",A196="0529_model9", A196="0529_model10"),"X","O")</f>
        <v>O</v>
      </c>
      <c r="G196" s="2" t="str">
        <f>IF(OR(A196="0529_model17", A196="0529_model18",A196="0529_model19",A196="0529_model20",A196="0529_model21",A196="0529_model22",A196="0529_model5",A196="0529_model6",A196="0529_model7",A196="0529_model8",A196="0529_model9", A196="0529_model10"),"X","O")</f>
        <v>X</v>
      </c>
      <c r="H196" s="2">
        <f>IF(OR(A196="0529_model5",A196="0529_model11",A196="0529_model17",A196="0529_model23"),1,IF(OR(A196="0529_model6",A196="0529_model12",A196="0529_model18",A196="0529_model24"),2,IF(OR(A196="0529_model7",A196="0529_model13",A196="0529_model19",A196="0529_model25"),3,IF(OR(A196="0529_model8",A196="0529_model14",A196="0529_model20",A196="0529_model26"),4,IF(OR(A196="0529_model9",A196="0529_model15",A196="0529_model21",A196="0529_model27"),5,IF(OR(A196="0529_model10",A196="0529_model16",A196="0529_model22",A196="0529_model28"),6,))))))</f>
        <v>5</v>
      </c>
      <c r="I196" s="2">
        <f>IF(F196="X", 0, 1)</f>
        <v>1</v>
      </c>
      <c r="J196" s="2">
        <f>IF(G196="X", 0, 1)</f>
        <v>0</v>
      </c>
      <c r="K196" s="2">
        <f>IF(B196="A", 1, 0)</f>
        <v>1</v>
      </c>
      <c r="L196" s="2">
        <v>0.50964300108368099</v>
      </c>
      <c r="M196" s="2">
        <v>0.91723400870257599</v>
      </c>
      <c r="N196" s="2">
        <v>0.97727666000000002</v>
      </c>
      <c r="O196" s="2">
        <v>0.92256496441138403</v>
      </c>
      <c r="P196" s="2">
        <v>0.85186040123096396</v>
      </c>
      <c r="Q196" s="1"/>
      <c r="R196" s="1"/>
      <c r="S196" s="1"/>
      <c r="T196" s="1"/>
      <c r="U196" s="6"/>
      <c r="V196" s="1"/>
      <c r="W196" s="6"/>
      <c r="X196" s="6"/>
      <c r="Y196" s="1"/>
    </row>
    <row r="197" spans="1:25" x14ac:dyDescent="0.45">
      <c r="A197" s="2" t="s">
        <v>51</v>
      </c>
      <c r="B197" s="2" t="s">
        <v>30</v>
      </c>
      <c r="C197" s="2">
        <v>9</v>
      </c>
      <c r="D197" s="2">
        <v>1.23075687885284</v>
      </c>
      <c r="E197" s="8">
        <v>0.92281877994537298</v>
      </c>
      <c r="F197" s="2" t="str">
        <f>IF(OR(A197="0529_model11", A197="0529_model12",A197="0529_model13",A197="0529_model14",A197="0529_model15",A197="0529_model16",A197="0529_model5",A197="0529_model6",A197="0529_model7",A197="0529_model8",A197="0529_model9", A197="0529_model10"),"X","O")</f>
        <v>O</v>
      </c>
      <c r="G197" s="2" t="str">
        <f>IF(OR(A197="0529_model17", A197="0529_model18",A197="0529_model19",A197="0529_model20",A197="0529_model21",A197="0529_model22",A197="0529_model5",A197="0529_model6",A197="0529_model7",A197="0529_model8",A197="0529_model9", A197="0529_model10"),"X","O")</f>
        <v>X</v>
      </c>
      <c r="H197" s="2">
        <f>IF(OR(A197="0529_model5",A197="0529_model11",A197="0529_model17",A197="0529_model23"),1,IF(OR(A197="0529_model6",A197="0529_model12",A197="0529_model18",A197="0529_model24"),2,IF(OR(A197="0529_model7",A197="0529_model13",A197="0529_model19",A197="0529_model25"),3,IF(OR(A197="0529_model8",A197="0529_model14",A197="0529_model20",A197="0529_model26"),4,IF(OR(A197="0529_model9",A197="0529_model15",A197="0529_model21",A197="0529_model27"),5,IF(OR(A197="0529_model10",A197="0529_model16",A197="0529_model22",A197="0529_model28"),6,))))))</f>
        <v>6</v>
      </c>
      <c r="I197" s="2">
        <f>IF(F197="X", 0, 1)</f>
        <v>1</v>
      </c>
      <c r="J197" s="2">
        <f>IF(G197="X", 0, 1)</f>
        <v>0</v>
      </c>
      <c r="K197" s="2">
        <f>IF(B197="A", 1, 0)</f>
        <v>1</v>
      </c>
      <c r="L197" s="2">
        <v>0.50966440512655897</v>
      </c>
      <c r="M197" s="2">
        <v>0.93011298085322103</v>
      </c>
      <c r="N197" s="2">
        <v>0.98405053022423905</v>
      </c>
      <c r="O197" s="2">
        <v>0.91524957575864496</v>
      </c>
      <c r="P197" s="2">
        <v>0.89103883657677796</v>
      </c>
      <c r="Q197" s="1"/>
      <c r="R197" s="1"/>
      <c r="S197" s="1"/>
      <c r="T197" s="1"/>
      <c r="U197" s="6"/>
      <c r="V197" s="6"/>
      <c r="W197" s="6"/>
      <c r="X197" s="6"/>
      <c r="Y197" s="1"/>
    </row>
    <row r="198" spans="1:25" x14ac:dyDescent="0.45">
      <c r="A198" s="2" t="s">
        <v>57</v>
      </c>
      <c r="B198" s="2" t="s">
        <v>31</v>
      </c>
      <c r="C198" s="2">
        <v>3</v>
      </c>
      <c r="D198" s="2">
        <v>0.348315149545669</v>
      </c>
      <c r="E198" s="8">
        <v>0.94222223758697499</v>
      </c>
      <c r="F198" s="2" t="str">
        <f>IF(OR(A198="0529_model11", A198="0529_model12",A198="0529_model13",A198="0529_model14",A198="0529_model15",A198="0529_model16",A198="0529_model5",A198="0529_model6",A198="0529_model7",A198="0529_model8",A198="0529_model9", A198="0529_model10"),"X","O")</f>
        <v>O</v>
      </c>
      <c r="G198" s="2" t="str">
        <f>IF(OR(A198="0529_model17", A198="0529_model18",A198="0529_model19",A198="0529_model20",A198="0529_model21",A198="0529_model22",A198="0529_model5",A198="0529_model6",A198="0529_model7",A198="0529_model8",A198="0529_model9", A198="0529_model10"),"X","O")</f>
        <v>O</v>
      </c>
      <c r="H198" s="2">
        <f>IF(OR(A198="0529_model5",A198="0529_model11",A198="0529_model17",A198="0529_model23"),1,IF(OR(A198="0529_model6",A198="0529_model12",A198="0529_model18",A198="0529_model24"),2,IF(OR(A198="0529_model7",A198="0529_model13",A198="0529_model19",A198="0529_model25"),3,IF(OR(A198="0529_model8",A198="0529_model14",A198="0529_model20",A198="0529_model26"),4,IF(OR(A198="0529_model9",A198="0529_model15",A198="0529_model21",A198="0529_model27"),5,IF(OR(A198="0529_model10",A198="0529_model16",A198="0529_model22",A198="0529_model28"),6,))))))</f>
        <v>6</v>
      </c>
      <c r="I198" s="2">
        <f>IF(F198="X", 0, 1)</f>
        <v>1</v>
      </c>
      <c r="J198" s="2">
        <f>IF(G198="X", 0, 1)</f>
        <v>1</v>
      </c>
      <c r="K198" s="2">
        <f>IF(B198="A", 1, 0)</f>
        <v>0</v>
      </c>
      <c r="L198" s="2">
        <v>0.50979481964762896</v>
      </c>
      <c r="M198" s="2">
        <v>0.90053187675036594</v>
      </c>
      <c r="N198" s="2">
        <v>0.98438061763602003</v>
      </c>
      <c r="O198" s="2">
        <v>0.86113315798948598</v>
      </c>
      <c r="P198" s="2">
        <v>0.85608185462559205</v>
      </c>
      <c r="Q198" s="1"/>
      <c r="R198" s="1"/>
      <c r="S198" s="1"/>
      <c r="T198" s="1"/>
      <c r="U198" s="6"/>
      <c r="V198" s="6"/>
      <c r="W198" s="6"/>
      <c r="X198" s="6"/>
      <c r="Y198" s="1"/>
    </row>
    <row r="199" spans="1:25" x14ac:dyDescent="0.45">
      <c r="A199" s="2" t="s">
        <v>47</v>
      </c>
      <c r="B199" s="2" t="s">
        <v>31</v>
      </c>
      <c r="C199" s="2">
        <v>3</v>
      </c>
      <c r="D199" s="2">
        <v>0.78635871410369795</v>
      </c>
      <c r="E199" s="8">
        <v>0.94777774810791005</v>
      </c>
      <c r="F199" s="2" t="str">
        <f>IF(OR(A199="0529_model11", A199="0529_model12",A199="0529_model13",A199="0529_model14",A199="0529_model15",A199="0529_model16",A199="0529_model5",A199="0529_model6",A199="0529_model7",A199="0529_model8",A199="0529_model9", A199="0529_model10"),"X","O")</f>
        <v>O</v>
      </c>
      <c r="G199" s="2" t="str">
        <f>IF(OR(A199="0529_model17", A199="0529_model18",A199="0529_model19",A199="0529_model20",A199="0529_model21",A199="0529_model22",A199="0529_model5",A199="0529_model6",A199="0529_model7",A199="0529_model8",A199="0529_model9", A199="0529_model10"),"X","O")</f>
        <v>X</v>
      </c>
      <c r="H199" s="2">
        <f>IF(OR(A199="0529_model5",A199="0529_model11",A199="0529_model17",A199="0529_model23"),1,IF(OR(A199="0529_model6",A199="0529_model12",A199="0529_model18",A199="0529_model24"),2,IF(OR(A199="0529_model7",A199="0529_model13",A199="0529_model19",A199="0529_model25"),3,IF(OR(A199="0529_model8",A199="0529_model14",A199="0529_model20",A199="0529_model26"),4,IF(OR(A199="0529_model9",A199="0529_model15",A199="0529_model21",A199="0529_model27"),5,IF(OR(A199="0529_model10",A199="0529_model16",A199="0529_model22",A199="0529_model28"),6,))))))</f>
        <v>2</v>
      </c>
      <c r="I199" s="2">
        <f>IF(F199="X", 0, 1)</f>
        <v>1</v>
      </c>
      <c r="J199" s="2">
        <f>IF(G199="X", 0, 1)</f>
        <v>0</v>
      </c>
      <c r="K199" s="2">
        <f>IF(B199="A", 1, 0)</f>
        <v>0</v>
      </c>
      <c r="L199" s="2">
        <v>0.50979935530582898</v>
      </c>
      <c r="M199" s="2">
        <v>0.933127585069634</v>
      </c>
      <c r="N199" s="2">
        <v>0.96454983198964495</v>
      </c>
      <c r="O199" s="2">
        <v>0.920323335664185</v>
      </c>
      <c r="P199" s="2">
        <v>0.91450958800000004</v>
      </c>
      <c r="Q199" s="1"/>
      <c r="R199" s="1"/>
      <c r="S199" s="1"/>
      <c r="T199" s="1"/>
      <c r="U199" s="6"/>
      <c r="V199" s="6"/>
      <c r="W199" s="6"/>
      <c r="X199" s="1"/>
      <c r="Y199" s="1"/>
    </row>
    <row r="200" spans="1:25" x14ac:dyDescent="0.45">
      <c r="A200" s="2" t="s">
        <v>34</v>
      </c>
      <c r="B200" s="2" t="s">
        <v>31</v>
      </c>
      <c r="C200" s="2">
        <v>3</v>
      </c>
      <c r="D200" s="2">
        <v>0.45966070890426602</v>
      </c>
      <c r="E200" s="8">
        <v>0.92333334684371904</v>
      </c>
      <c r="F200" s="2" t="str">
        <f>IF(OR(A200="0529_model11", A200="0529_model12",A200="0529_model13",A200="0529_model14",A200="0529_model15",A200="0529_model16",A200="0529_model5",A200="0529_model6",A200="0529_model7",A200="0529_model8",A200="0529_model9", A200="0529_model10"),"X","O")</f>
        <v>X</v>
      </c>
      <c r="G200" s="2" t="str">
        <f>IF(OR(A200="0529_model17", A200="0529_model18",A200="0529_model19",A200="0529_model20",A200="0529_model21",A200="0529_model22",A200="0529_model5",A200="0529_model6",A200="0529_model7",A200="0529_model8",A200="0529_model9", A200="0529_model10"),"X","O")</f>
        <v>X</v>
      </c>
      <c r="H200" s="2">
        <f>IF(OR(A200="0529_model5",A200="0529_model11",A200="0529_model17",A200="0529_model23"),1,IF(OR(A200="0529_model6",A200="0529_model12",A200="0529_model18",A200="0529_model24"),2,IF(OR(A200="0529_model7",A200="0529_model13",A200="0529_model19",A200="0529_model25"),3,IF(OR(A200="0529_model8",A200="0529_model14",A200="0529_model20",A200="0529_model26"),4,IF(OR(A200="0529_model9",A200="0529_model15",A200="0529_model21",A200="0529_model27"),5,IF(OR(A200="0529_model10",A200="0529_model16",A200="0529_model22",A200="0529_model28"),6,))))))</f>
        <v>3</v>
      </c>
      <c r="I200" s="2">
        <f>IF(F200="X", 0, 1)</f>
        <v>0</v>
      </c>
      <c r="J200" s="2">
        <f>IF(G200="X", 0, 1)</f>
        <v>0</v>
      </c>
      <c r="K200" s="2">
        <f>IF(B200="A", 1, 0)</f>
        <v>0</v>
      </c>
      <c r="L200" s="2">
        <v>0.51048452747830397</v>
      </c>
      <c r="M200" s="2">
        <v>0.94559193811423203</v>
      </c>
      <c r="N200" s="2">
        <v>0.97984792076864702</v>
      </c>
      <c r="O200" s="2">
        <v>0.92750668861723595</v>
      </c>
      <c r="P200" s="2">
        <v>0.92942120495681302</v>
      </c>
      <c r="Q200" s="1"/>
      <c r="R200" s="1"/>
      <c r="S200" s="1"/>
      <c r="T200" s="1"/>
      <c r="U200" s="6"/>
      <c r="V200" s="6"/>
      <c r="W200" s="6"/>
      <c r="X200" s="6"/>
      <c r="Y200" s="1"/>
    </row>
    <row r="201" spans="1:25" x14ac:dyDescent="0.45">
      <c r="A201" s="2" t="s">
        <v>29</v>
      </c>
      <c r="B201" s="2" t="s">
        <v>31</v>
      </c>
      <c r="C201" s="2">
        <v>3</v>
      </c>
      <c r="D201" s="2">
        <v>0.31838500499725297</v>
      </c>
      <c r="E201" s="8">
        <v>0.94444441795349099</v>
      </c>
      <c r="F201" s="2" t="str">
        <f>IF(OR(A201="0529_model11", A201="0529_model12",A201="0529_model13",A201="0529_model14",A201="0529_model15",A201="0529_model16",A201="0529_model5",A201="0529_model6",A201="0529_model7",A201="0529_model8",A201="0529_model9", A201="0529_model10"),"X","O")</f>
        <v>X</v>
      </c>
      <c r="G201" s="2" t="str">
        <f>IF(OR(A201="0529_model17", A201="0529_model18",A201="0529_model19",A201="0529_model20",A201="0529_model21",A201="0529_model22",A201="0529_model5",A201="0529_model6",A201="0529_model7",A201="0529_model8",A201="0529_model9", A201="0529_model10"),"X","O")</f>
        <v>X</v>
      </c>
      <c r="H201" s="2">
        <f>IF(OR(A201="0529_model5",A201="0529_model11",A201="0529_model17",A201="0529_model23"),1,IF(OR(A201="0529_model6",A201="0529_model12",A201="0529_model18",A201="0529_model24"),2,IF(OR(A201="0529_model7",A201="0529_model13",A201="0529_model19",A201="0529_model25"),3,IF(OR(A201="0529_model8",A201="0529_model14",A201="0529_model20",A201="0529_model26"),4,IF(OR(A201="0529_model9",A201="0529_model15",A201="0529_model21",A201="0529_model27"),5,IF(OR(A201="0529_model10",A201="0529_model16",A201="0529_model22",A201="0529_model28"),6,))))))</f>
        <v>6</v>
      </c>
      <c r="I201" s="2">
        <f>IF(F201="X", 0, 1)</f>
        <v>0</v>
      </c>
      <c r="J201" s="2">
        <f>IF(G201="X", 0, 1)</f>
        <v>0</v>
      </c>
      <c r="K201" s="2">
        <f>IF(B201="A", 1, 0)</f>
        <v>0</v>
      </c>
      <c r="L201" s="2">
        <v>0.51060260570424398</v>
      </c>
      <c r="M201" s="2">
        <v>0.96663740499999995</v>
      </c>
      <c r="N201" s="2">
        <v>0.978275594827689</v>
      </c>
      <c r="O201" s="2">
        <v>0.95507013998444401</v>
      </c>
      <c r="P201" s="2">
        <v>0.96656648199999995</v>
      </c>
      <c r="Q201" s="1"/>
      <c r="R201" s="1"/>
      <c r="S201" s="1"/>
      <c r="T201" s="1"/>
      <c r="U201" s="1"/>
      <c r="V201" s="6"/>
      <c r="W201" s="6"/>
      <c r="X201" s="1"/>
      <c r="Y201" s="1"/>
    </row>
    <row r="202" spans="1:25" x14ac:dyDescent="0.45">
      <c r="A202" s="2" t="s">
        <v>49</v>
      </c>
      <c r="B202" s="2" t="s">
        <v>31</v>
      </c>
      <c r="C202" s="2">
        <v>3</v>
      </c>
      <c r="D202" s="2">
        <v>0.67037451267242398</v>
      </c>
      <c r="E202" s="8">
        <v>0.94333332777023304</v>
      </c>
      <c r="F202" s="2" t="str">
        <f>IF(OR(A202="0529_model11", A202="0529_model12",A202="0529_model13",A202="0529_model14",A202="0529_model15",A202="0529_model16",A202="0529_model5",A202="0529_model6",A202="0529_model7",A202="0529_model8",A202="0529_model9", A202="0529_model10"),"X","O")</f>
        <v>O</v>
      </c>
      <c r="G202" s="2" t="str">
        <f>IF(OR(A202="0529_model17", A202="0529_model18",A202="0529_model19",A202="0529_model20",A202="0529_model21",A202="0529_model22",A202="0529_model5",A202="0529_model6",A202="0529_model7",A202="0529_model8",A202="0529_model9", A202="0529_model10"),"X","O")</f>
        <v>X</v>
      </c>
      <c r="H202" s="2">
        <f>IF(OR(A202="0529_model5",A202="0529_model11",A202="0529_model17",A202="0529_model23"),1,IF(OR(A202="0529_model6",A202="0529_model12",A202="0529_model18",A202="0529_model24"),2,IF(OR(A202="0529_model7",A202="0529_model13",A202="0529_model19",A202="0529_model25"),3,IF(OR(A202="0529_model8",A202="0529_model14",A202="0529_model20",A202="0529_model26"),4,IF(OR(A202="0529_model9",A202="0529_model15",A202="0529_model21",A202="0529_model27"),5,IF(OR(A202="0529_model10",A202="0529_model16",A202="0529_model22",A202="0529_model28"),6,))))))</f>
        <v>4</v>
      </c>
      <c r="I202" s="2">
        <f>IF(F202="X", 0, 1)</f>
        <v>1</v>
      </c>
      <c r="J202" s="2">
        <f>IF(G202="X", 0, 1)</f>
        <v>0</v>
      </c>
      <c r="K202" s="2">
        <f>IF(B202="A", 1, 0)</f>
        <v>0</v>
      </c>
      <c r="L202" s="2">
        <v>0.51077228822759702</v>
      </c>
      <c r="M202" s="2">
        <v>0.90218624072515496</v>
      </c>
      <c r="N202" s="2">
        <v>0.96222126579979605</v>
      </c>
      <c r="O202" s="2">
        <v>0.89497047049047196</v>
      </c>
      <c r="P202" s="2">
        <v>0.84936698588519599</v>
      </c>
      <c r="Q202" s="1"/>
      <c r="R202" s="1"/>
      <c r="S202" s="1"/>
      <c r="T202" s="1"/>
      <c r="U202" s="6"/>
      <c r="V202" s="6"/>
      <c r="W202" s="6"/>
      <c r="X202" s="6"/>
      <c r="Y202" s="1"/>
    </row>
    <row r="203" spans="1:25" x14ac:dyDescent="0.45">
      <c r="A203" s="2" t="s">
        <v>50</v>
      </c>
      <c r="B203" s="2" t="s">
        <v>31</v>
      </c>
      <c r="C203" s="2">
        <v>1</v>
      </c>
      <c r="D203" s="2">
        <v>0.50434434413909901</v>
      </c>
      <c r="E203" s="8">
        <v>0.94235032796859697</v>
      </c>
      <c r="F203" s="2" t="str">
        <f>IF(OR(A203="0529_model11", A203="0529_model12",A203="0529_model13",A203="0529_model14",A203="0529_model15",A203="0529_model16",A203="0529_model5",A203="0529_model6",A203="0529_model7",A203="0529_model8",A203="0529_model9", A203="0529_model10"),"X","O")</f>
        <v>O</v>
      </c>
      <c r="G203" s="2" t="str">
        <f>IF(OR(A203="0529_model17", A203="0529_model18",A203="0529_model19",A203="0529_model20",A203="0529_model21",A203="0529_model22",A203="0529_model5",A203="0529_model6",A203="0529_model7",A203="0529_model8",A203="0529_model9", A203="0529_model10"),"X","O")</f>
        <v>X</v>
      </c>
      <c r="H203" s="2">
        <f>IF(OR(A203="0529_model5",A203="0529_model11",A203="0529_model17",A203="0529_model23"),1,IF(OR(A203="0529_model6",A203="0529_model12",A203="0529_model18",A203="0529_model24"),2,IF(OR(A203="0529_model7",A203="0529_model13",A203="0529_model19",A203="0529_model25"),3,IF(OR(A203="0529_model8",A203="0529_model14",A203="0529_model20",A203="0529_model26"),4,IF(OR(A203="0529_model9",A203="0529_model15",A203="0529_model21",A203="0529_model27"),5,IF(OR(A203="0529_model10",A203="0529_model16",A203="0529_model22",A203="0529_model28"),6,))))))</f>
        <v>5</v>
      </c>
      <c r="I203" s="2">
        <f>IF(F203="X", 0, 1)</f>
        <v>1</v>
      </c>
      <c r="J203" s="2">
        <f>IF(G203="X", 0, 1)</f>
        <v>0</v>
      </c>
      <c r="K203" s="2">
        <f>IF(B203="A", 1, 0)</f>
        <v>0</v>
      </c>
      <c r="L203" s="2">
        <v>0.51110297218983902</v>
      </c>
      <c r="M203" s="2">
        <v>0.91852013738024496</v>
      </c>
      <c r="N203" s="2">
        <v>0.97983268723551398</v>
      </c>
      <c r="O203" s="2">
        <v>0.900341781237879</v>
      </c>
      <c r="P203" s="2">
        <v>0.87538594366734201</v>
      </c>
      <c r="Q203" s="1"/>
      <c r="R203" s="1"/>
      <c r="S203" s="1"/>
      <c r="T203" s="1"/>
      <c r="U203" s="6"/>
      <c r="V203" s="6"/>
      <c r="W203" s="6"/>
      <c r="X203" s="6"/>
      <c r="Y203" s="1"/>
    </row>
    <row r="204" spans="1:25" x14ac:dyDescent="0.45">
      <c r="A204" s="2" t="s">
        <v>49</v>
      </c>
      <c r="B204" s="2" t="s">
        <v>31</v>
      </c>
      <c r="C204" s="2">
        <v>5</v>
      </c>
      <c r="D204" s="2">
        <v>0.7934210896492</v>
      </c>
      <c r="E204" s="8">
        <v>0.93652558326721203</v>
      </c>
      <c r="F204" s="2" t="str">
        <f>IF(OR(A204="0529_model11", A204="0529_model12",A204="0529_model13",A204="0529_model14",A204="0529_model15",A204="0529_model16",A204="0529_model5",A204="0529_model6",A204="0529_model7",A204="0529_model8",A204="0529_model9", A204="0529_model10"),"X","O")</f>
        <v>O</v>
      </c>
      <c r="G204" s="2" t="str">
        <f>IF(OR(A204="0529_model17", A204="0529_model18",A204="0529_model19",A204="0529_model20",A204="0529_model21",A204="0529_model22",A204="0529_model5",A204="0529_model6",A204="0529_model7",A204="0529_model8",A204="0529_model9", A204="0529_model10"),"X","O")</f>
        <v>X</v>
      </c>
      <c r="H204" s="2">
        <f>IF(OR(A204="0529_model5",A204="0529_model11",A204="0529_model17",A204="0529_model23"),1,IF(OR(A204="0529_model6",A204="0529_model12",A204="0529_model18",A204="0529_model24"),2,IF(OR(A204="0529_model7",A204="0529_model13",A204="0529_model19",A204="0529_model25"),3,IF(OR(A204="0529_model8",A204="0529_model14",A204="0529_model20",A204="0529_model26"),4,IF(OR(A204="0529_model9",A204="0529_model15",A204="0529_model21",A204="0529_model27"),5,IF(OR(A204="0529_model10",A204="0529_model16",A204="0529_model22",A204="0529_model28"),6,))))))</f>
        <v>4</v>
      </c>
      <c r="I204" s="2">
        <f>IF(F204="X", 0, 1)</f>
        <v>1</v>
      </c>
      <c r="J204" s="2">
        <f>IF(G204="X", 0, 1)</f>
        <v>0</v>
      </c>
      <c r="K204" s="2">
        <f>IF(B204="A", 1, 0)</f>
        <v>0</v>
      </c>
      <c r="L204" s="2">
        <v>0.51154536646525495</v>
      </c>
      <c r="M204" s="2">
        <v>0.90722795593546701</v>
      </c>
      <c r="N204" s="2">
        <v>0.97152883013718705</v>
      </c>
      <c r="O204" s="2">
        <v>0.90188244304920795</v>
      </c>
      <c r="P204" s="2">
        <v>0.84827259499999996</v>
      </c>
      <c r="Q204" s="1"/>
      <c r="R204" s="1"/>
      <c r="S204" s="1"/>
      <c r="T204" s="1"/>
      <c r="U204" s="6"/>
      <c r="V204" s="6"/>
      <c r="W204" s="6"/>
      <c r="X204" s="1"/>
      <c r="Y204" s="1"/>
    </row>
    <row r="205" spans="1:25" x14ac:dyDescent="0.45">
      <c r="A205" s="2" t="s">
        <v>48</v>
      </c>
      <c r="B205" s="2" t="s">
        <v>31</v>
      </c>
      <c r="C205" s="2">
        <v>7</v>
      </c>
      <c r="D205" s="2">
        <v>1.01107633113861</v>
      </c>
      <c r="E205" s="8">
        <v>0.91964286565780595</v>
      </c>
      <c r="F205" s="2" t="str">
        <f>IF(OR(A205="0529_model11", A205="0529_model12",A205="0529_model13",A205="0529_model14",A205="0529_model15",A205="0529_model16",A205="0529_model5",A205="0529_model6",A205="0529_model7",A205="0529_model8",A205="0529_model9", A205="0529_model10"),"X","O")</f>
        <v>O</v>
      </c>
      <c r="G205" s="2" t="str">
        <f>IF(OR(A205="0529_model17", A205="0529_model18",A205="0529_model19",A205="0529_model20",A205="0529_model21",A205="0529_model22",A205="0529_model5",A205="0529_model6",A205="0529_model7",A205="0529_model8",A205="0529_model9", A205="0529_model10"),"X","O")</f>
        <v>X</v>
      </c>
      <c r="H205" s="2">
        <f>IF(OR(A205="0529_model5",A205="0529_model11",A205="0529_model17",A205="0529_model23"),1,IF(OR(A205="0529_model6",A205="0529_model12",A205="0529_model18",A205="0529_model24"),2,IF(OR(A205="0529_model7",A205="0529_model13",A205="0529_model19",A205="0529_model25"),3,IF(OR(A205="0529_model8",A205="0529_model14",A205="0529_model20",A205="0529_model26"),4,IF(OR(A205="0529_model9",A205="0529_model15",A205="0529_model21",A205="0529_model27"),5,IF(OR(A205="0529_model10",A205="0529_model16",A205="0529_model22",A205="0529_model28"),6,))))))</f>
        <v>3</v>
      </c>
      <c r="I205" s="2">
        <f>IF(F205="X", 0, 1)</f>
        <v>1</v>
      </c>
      <c r="J205" s="2">
        <f>IF(G205="X", 0, 1)</f>
        <v>0</v>
      </c>
      <c r="K205" s="2">
        <f>IF(B205="A", 1, 0)</f>
        <v>0</v>
      </c>
      <c r="L205" s="2">
        <v>0.51182732910385198</v>
      </c>
      <c r="M205" s="2">
        <v>0.94767908134072998</v>
      </c>
      <c r="N205" s="2">
        <v>0.97740287999999997</v>
      </c>
      <c r="O205" s="2">
        <v>0.91617600932394705</v>
      </c>
      <c r="P205" s="2">
        <v>0.94945835468667605</v>
      </c>
      <c r="Q205" s="1"/>
      <c r="R205" s="1"/>
      <c r="S205" s="1"/>
      <c r="T205" s="1"/>
      <c r="U205" s="6"/>
      <c r="V205" s="1"/>
      <c r="W205" s="6"/>
      <c r="X205" s="6"/>
      <c r="Y205" s="1"/>
    </row>
    <row r="206" spans="1:25" x14ac:dyDescent="0.45">
      <c r="A206" s="2" t="s">
        <v>44</v>
      </c>
      <c r="B206" s="2" t="s">
        <v>31</v>
      </c>
      <c r="C206" s="2">
        <v>7</v>
      </c>
      <c r="D206" s="2">
        <v>0.60712397098541204</v>
      </c>
      <c r="E206" s="8">
        <v>0.91629463434219305</v>
      </c>
      <c r="F206" s="2" t="str">
        <f>IF(OR(A206="0529_model11", A206="0529_model12",A206="0529_model13",A206="0529_model14",A206="0529_model15",A206="0529_model16",A206="0529_model5",A206="0529_model6",A206="0529_model7",A206="0529_model8",A206="0529_model9", A206="0529_model10"),"X","O")</f>
        <v>X</v>
      </c>
      <c r="G206" s="2" t="str">
        <f>IF(OR(A206="0529_model17", A206="0529_model18",A206="0529_model19",A206="0529_model20",A206="0529_model21",A206="0529_model22",A206="0529_model5",A206="0529_model6",A206="0529_model7",A206="0529_model8",A206="0529_model9", A206="0529_model10"),"X","O")</f>
        <v>O</v>
      </c>
      <c r="H206" s="2">
        <f>IF(OR(A206="0529_model5",A206="0529_model11",A206="0529_model17",A206="0529_model23"),1,IF(OR(A206="0529_model6",A206="0529_model12",A206="0529_model18",A206="0529_model24"),2,IF(OR(A206="0529_model7",A206="0529_model13",A206="0529_model19",A206="0529_model25"),3,IF(OR(A206="0529_model8",A206="0529_model14",A206="0529_model20",A206="0529_model26"),4,IF(OR(A206="0529_model9",A206="0529_model15",A206="0529_model21",A206="0529_model27"),5,IF(OR(A206="0529_model10",A206="0529_model16",A206="0529_model22",A206="0529_model28"),6,))))))</f>
        <v>5</v>
      </c>
      <c r="I206" s="2">
        <f>IF(F206="X", 0, 1)</f>
        <v>0</v>
      </c>
      <c r="J206" s="2">
        <f>IF(G206="X", 0, 1)</f>
        <v>1</v>
      </c>
      <c r="K206" s="2">
        <f>IF(B206="A", 1, 0)</f>
        <v>0</v>
      </c>
      <c r="L206" s="2">
        <v>0.51209657092834804</v>
      </c>
      <c r="M206" s="2">
        <v>0.95654050511883004</v>
      </c>
      <c r="N206" s="2">
        <v>0.992303740882434</v>
      </c>
      <c r="O206" s="2">
        <v>0.93349211322245096</v>
      </c>
      <c r="P206" s="2">
        <v>0.94382566125160605</v>
      </c>
      <c r="Q206" s="1"/>
      <c r="R206" s="1"/>
      <c r="S206" s="1"/>
      <c r="T206" s="1"/>
      <c r="U206" s="6"/>
      <c r="V206" s="6"/>
      <c r="W206" s="6"/>
      <c r="X206" s="6"/>
      <c r="Y206" s="1"/>
    </row>
    <row r="207" spans="1:25" x14ac:dyDescent="0.45">
      <c r="A207" s="2" t="s">
        <v>51</v>
      </c>
      <c r="B207" s="2" t="s">
        <v>30</v>
      </c>
      <c r="C207" s="2">
        <v>11</v>
      </c>
      <c r="D207" s="2">
        <v>1.8078027963638299</v>
      </c>
      <c r="E207" s="8">
        <v>0.90582960844039895</v>
      </c>
      <c r="F207" s="2" t="str">
        <f>IF(OR(A207="0529_model11", A207="0529_model12",A207="0529_model13",A207="0529_model14",A207="0529_model15",A207="0529_model16",A207="0529_model5",A207="0529_model6",A207="0529_model7",A207="0529_model8",A207="0529_model9", A207="0529_model10"),"X","O")</f>
        <v>O</v>
      </c>
      <c r="G207" s="2" t="str">
        <f>IF(OR(A207="0529_model17", A207="0529_model18",A207="0529_model19",A207="0529_model20",A207="0529_model21",A207="0529_model22",A207="0529_model5",A207="0529_model6",A207="0529_model7",A207="0529_model8",A207="0529_model9", A207="0529_model10"),"X","O")</f>
        <v>X</v>
      </c>
      <c r="H207" s="2">
        <f>IF(OR(A207="0529_model5",A207="0529_model11",A207="0529_model17",A207="0529_model23"),1,IF(OR(A207="0529_model6",A207="0529_model12",A207="0529_model18",A207="0529_model24"),2,IF(OR(A207="0529_model7",A207="0529_model13",A207="0529_model19",A207="0529_model25"),3,IF(OR(A207="0529_model8",A207="0529_model14",A207="0529_model20",A207="0529_model26"),4,IF(OR(A207="0529_model9",A207="0529_model15",A207="0529_model21",A207="0529_model27"),5,IF(OR(A207="0529_model10",A207="0529_model16",A207="0529_model22",A207="0529_model28"),6,))))))</f>
        <v>6</v>
      </c>
      <c r="I207" s="2">
        <f>IF(F207="X", 0, 1)</f>
        <v>1</v>
      </c>
      <c r="J207" s="2">
        <f>IF(G207="X", 0, 1)</f>
        <v>0</v>
      </c>
      <c r="K207" s="2">
        <f>IF(B207="A", 1, 0)</f>
        <v>1</v>
      </c>
      <c r="L207" s="2">
        <v>0.51226182703149903</v>
      </c>
      <c r="M207" s="2">
        <v>0.90550102318736603</v>
      </c>
      <c r="N207" s="2">
        <v>0.96914346977428001</v>
      </c>
      <c r="O207" s="2">
        <v>0.89667736513265395</v>
      </c>
      <c r="P207" s="2">
        <v>0.85068223465516501</v>
      </c>
      <c r="Q207" s="1"/>
      <c r="R207" s="1"/>
      <c r="S207" s="1"/>
      <c r="T207" s="1"/>
      <c r="U207" s="6"/>
      <c r="V207" s="6"/>
      <c r="W207" s="6"/>
      <c r="X207" s="6"/>
      <c r="Y207" s="1"/>
    </row>
    <row r="208" spans="1:25" x14ac:dyDescent="0.45">
      <c r="A208" s="2" t="s">
        <v>47</v>
      </c>
      <c r="B208" s="2" t="s">
        <v>31</v>
      </c>
      <c r="C208" s="2">
        <v>5</v>
      </c>
      <c r="D208" s="2">
        <v>1.040949344635</v>
      </c>
      <c r="E208" s="8">
        <v>0.94432073831558205</v>
      </c>
      <c r="F208" s="2" t="str">
        <f>IF(OR(A208="0529_model11", A208="0529_model12",A208="0529_model13",A208="0529_model14",A208="0529_model15",A208="0529_model16",A208="0529_model5",A208="0529_model6",A208="0529_model7",A208="0529_model8",A208="0529_model9", A208="0529_model10"),"X","O")</f>
        <v>O</v>
      </c>
      <c r="G208" s="2" t="str">
        <f>IF(OR(A208="0529_model17", A208="0529_model18",A208="0529_model19",A208="0529_model20",A208="0529_model21",A208="0529_model22",A208="0529_model5",A208="0529_model6",A208="0529_model7",A208="0529_model8",A208="0529_model9", A208="0529_model10"),"X","O")</f>
        <v>X</v>
      </c>
      <c r="H208" s="2">
        <f>IF(OR(A208="0529_model5",A208="0529_model11",A208="0529_model17",A208="0529_model23"),1,IF(OR(A208="0529_model6",A208="0529_model12",A208="0529_model18",A208="0529_model24"),2,IF(OR(A208="0529_model7",A208="0529_model13",A208="0529_model19",A208="0529_model25"),3,IF(OR(A208="0529_model8",A208="0529_model14",A208="0529_model20",A208="0529_model26"),4,IF(OR(A208="0529_model9",A208="0529_model15",A208="0529_model21",A208="0529_model27"),5,IF(OR(A208="0529_model10",A208="0529_model16",A208="0529_model22",A208="0529_model28"),6,))))))</f>
        <v>2</v>
      </c>
      <c r="I208" s="2">
        <f>IF(F208="X", 0, 1)</f>
        <v>1</v>
      </c>
      <c r="J208" s="2">
        <f>IF(G208="X", 0, 1)</f>
        <v>0</v>
      </c>
      <c r="K208" s="2">
        <f>IF(B208="A", 1, 0)</f>
        <v>0</v>
      </c>
      <c r="L208" s="2">
        <v>0.51265054643411401</v>
      </c>
      <c r="M208" s="2">
        <v>0.94277852365596904</v>
      </c>
      <c r="N208" s="2">
        <v>0.96654809077845905</v>
      </c>
      <c r="O208" s="2">
        <v>0.91457637260194202</v>
      </c>
      <c r="P208" s="2">
        <v>0.94721110758750704</v>
      </c>
      <c r="Q208" s="1"/>
      <c r="R208" s="1"/>
      <c r="S208" s="1"/>
      <c r="T208" s="1"/>
      <c r="U208" s="6"/>
      <c r="V208" s="6"/>
      <c r="W208" s="6"/>
      <c r="X208" s="6"/>
      <c r="Y208" s="1"/>
    </row>
    <row r="209" spans="1:25" x14ac:dyDescent="0.45">
      <c r="A209" s="2" t="s">
        <v>55</v>
      </c>
      <c r="B209" s="2" t="s">
        <v>31</v>
      </c>
      <c r="C209" s="2">
        <v>1</v>
      </c>
      <c r="D209" s="2">
        <v>0.75171548128127996</v>
      </c>
      <c r="E209" s="8">
        <v>0.79600888490676802</v>
      </c>
      <c r="F209" s="2" t="str">
        <f>IF(OR(A209="0529_model11", A209="0529_model12",A209="0529_model13",A209="0529_model14",A209="0529_model15",A209="0529_model16",A209="0529_model5",A209="0529_model6",A209="0529_model7",A209="0529_model8",A209="0529_model9", A209="0529_model10"),"X","O")</f>
        <v>O</v>
      </c>
      <c r="G209" s="2" t="str">
        <f>IF(OR(A209="0529_model17", A209="0529_model18",A209="0529_model19",A209="0529_model20",A209="0529_model21",A209="0529_model22",A209="0529_model5",A209="0529_model6",A209="0529_model7",A209="0529_model8",A209="0529_model9", A209="0529_model10"),"X","O")</f>
        <v>O</v>
      </c>
      <c r="H209" s="2">
        <f>IF(OR(A209="0529_model5",A209="0529_model11",A209="0529_model17",A209="0529_model23"),1,IF(OR(A209="0529_model6",A209="0529_model12",A209="0529_model18",A209="0529_model24"),2,IF(OR(A209="0529_model7",A209="0529_model13",A209="0529_model19",A209="0529_model25"),3,IF(OR(A209="0529_model8",A209="0529_model14",A209="0529_model20",A209="0529_model26"),4,IF(OR(A209="0529_model9",A209="0529_model15",A209="0529_model21",A209="0529_model27"),5,IF(OR(A209="0529_model10",A209="0529_model16",A209="0529_model22",A209="0529_model28"),6,))))))</f>
        <v>4</v>
      </c>
      <c r="I209" s="2">
        <f>IF(F209="X", 0, 1)</f>
        <v>1</v>
      </c>
      <c r="J209" s="2">
        <f>IF(G209="X", 0, 1)</f>
        <v>1</v>
      </c>
      <c r="K209" s="2">
        <f>IF(B209="A", 1, 0)</f>
        <v>0</v>
      </c>
      <c r="L209" s="2">
        <v>0.51299599917333305</v>
      </c>
      <c r="M209" s="2">
        <v>0.92053806657961201</v>
      </c>
      <c r="N209" s="2">
        <v>0.95963593394110303</v>
      </c>
      <c r="O209" s="2">
        <v>0.92325652666123204</v>
      </c>
      <c r="P209" s="2">
        <v>0.87872173899999995</v>
      </c>
      <c r="Q209" s="1"/>
      <c r="R209" s="1"/>
      <c r="S209" s="1"/>
      <c r="T209" s="1"/>
      <c r="U209" s="6"/>
      <c r="V209" s="6"/>
      <c r="W209" s="6"/>
      <c r="X209" s="1"/>
      <c r="Y209" s="1"/>
    </row>
    <row r="210" spans="1:25" x14ac:dyDescent="0.45">
      <c r="A210" s="2" t="s">
        <v>32</v>
      </c>
      <c r="B210" s="2" t="s">
        <v>31</v>
      </c>
      <c r="C210" s="2">
        <v>7</v>
      </c>
      <c r="D210" s="2">
        <v>0.96398460865020696</v>
      </c>
      <c r="E210" s="8">
        <v>0.93303573131561202</v>
      </c>
      <c r="F210" s="2" t="str">
        <f>IF(OR(A210="0529_model11", A210="0529_model12",A210="0529_model13",A210="0529_model14",A210="0529_model15",A210="0529_model16",A210="0529_model5",A210="0529_model6",A210="0529_model7",A210="0529_model8",A210="0529_model9", A210="0529_model10"),"X","O")</f>
        <v>X</v>
      </c>
      <c r="G210" s="2" t="str">
        <f>IF(OR(A210="0529_model17", A210="0529_model18",A210="0529_model19",A210="0529_model20",A210="0529_model21",A210="0529_model22",A210="0529_model5",A210="0529_model6",A210="0529_model7",A210="0529_model8",A210="0529_model9", A210="0529_model10"),"X","O")</f>
        <v>X</v>
      </c>
      <c r="H210" s="2">
        <f>IF(OR(A210="0529_model5",A210="0529_model11",A210="0529_model17",A210="0529_model23"),1,IF(OR(A210="0529_model6",A210="0529_model12",A210="0529_model18",A210="0529_model24"),2,IF(OR(A210="0529_model7",A210="0529_model13",A210="0529_model19",A210="0529_model25"),3,IF(OR(A210="0529_model8",A210="0529_model14",A210="0529_model20",A210="0529_model26"),4,IF(OR(A210="0529_model9",A210="0529_model15",A210="0529_model21",A210="0529_model27"),5,IF(OR(A210="0529_model10",A210="0529_model16",A210="0529_model22",A210="0529_model28"),6,))))))</f>
        <v>1</v>
      </c>
      <c r="I210" s="2">
        <f>IF(F210="X", 0, 1)</f>
        <v>0</v>
      </c>
      <c r="J210" s="2">
        <f>IF(G210="X", 0, 1)</f>
        <v>0</v>
      </c>
      <c r="K210" s="2">
        <f>IF(B210="A", 1, 0)</f>
        <v>0</v>
      </c>
      <c r="L210" s="2">
        <v>0.51501364347427903</v>
      </c>
      <c r="M210" s="2">
        <v>0.93761899700100404</v>
      </c>
      <c r="N210" s="2">
        <v>0.98935531952655997</v>
      </c>
      <c r="O210" s="2">
        <v>0.91128614481071901</v>
      </c>
      <c r="P210" s="2">
        <v>0.91221552666573402</v>
      </c>
      <c r="Q210" s="1"/>
      <c r="R210" s="1"/>
      <c r="S210" s="1"/>
      <c r="T210" s="1"/>
      <c r="U210" s="6"/>
      <c r="V210" s="6"/>
      <c r="W210" s="6"/>
      <c r="X210" s="6"/>
      <c r="Y210" s="1"/>
    </row>
    <row r="211" spans="1:25" x14ac:dyDescent="0.45">
      <c r="A211" s="2" t="s">
        <v>35</v>
      </c>
      <c r="B211" s="2" t="s">
        <v>31</v>
      </c>
      <c r="C211" s="2">
        <v>7</v>
      </c>
      <c r="D211" s="2">
        <v>0.79552900791168202</v>
      </c>
      <c r="E211" s="8">
        <v>0.93080359697341897</v>
      </c>
      <c r="F211" s="2" t="str">
        <f>IF(OR(A211="0529_model11", A211="0529_model12",A211="0529_model13",A211="0529_model14",A211="0529_model15",A211="0529_model16",A211="0529_model5",A211="0529_model6",A211="0529_model7",A211="0529_model8",A211="0529_model9", A211="0529_model10"),"X","O")</f>
        <v>X</v>
      </c>
      <c r="G211" s="2" t="str">
        <f>IF(OR(A211="0529_model17", A211="0529_model18",A211="0529_model19",A211="0529_model20",A211="0529_model21",A211="0529_model22",A211="0529_model5",A211="0529_model6",A211="0529_model7",A211="0529_model8",A211="0529_model9", A211="0529_model10"),"X","O")</f>
        <v>X</v>
      </c>
      <c r="H211" s="2">
        <f>IF(OR(A211="0529_model5",A211="0529_model11",A211="0529_model17",A211="0529_model23"),1,IF(OR(A211="0529_model6",A211="0529_model12",A211="0529_model18",A211="0529_model24"),2,IF(OR(A211="0529_model7",A211="0529_model13",A211="0529_model19",A211="0529_model25"),3,IF(OR(A211="0529_model8",A211="0529_model14",A211="0529_model20",A211="0529_model26"),4,IF(OR(A211="0529_model9",A211="0529_model15",A211="0529_model21",A211="0529_model27"),5,IF(OR(A211="0529_model10",A211="0529_model16",A211="0529_model22",A211="0529_model28"),6,))))))</f>
        <v>4</v>
      </c>
      <c r="I211" s="2">
        <f>IF(F211="X", 0, 1)</f>
        <v>0</v>
      </c>
      <c r="J211" s="2">
        <f>IF(G211="X", 0, 1)</f>
        <v>0</v>
      </c>
      <c r="K211" s="2">
        <f>IF(B211="A", 1, 0)</f>
        <v>0</v>
      </c>
      <c r="L211" s="2">
        <v>0.51651954805118105</v>
      </c>
      <c r="M211" s="2">
        <v>0.93883913063498003</v>
      </c>
      <c r="N211" s="2">
        <v>0.98458890000580701</v>
      </c>
      <c r="O211" s="2">
        <v>0.90755218172035801</v>
      </c>
      <c r="P211" s="2">
        <v>0.92437631017877497</v>
      </c>
      <c r="Q211" s="1"/>
      <c r="R211" s="1"/>
      <c r="S211" s="1"/>
      <c r="T211" s="1"/>
      <c r="U211" s="6"/>
      <c r="V211" s="6"/>
      <c r="W211" s="6"/>
      <c r="X211" s="6"/>
      <c r="Y211" s="1"/>
    </row>
    <row r="212" spans="1:25" x14ac:dyDescent="0.45">
      <c r="A212" s="2" t="s">
        <v>47</v>
      </c>
      <c r="B212" s="2" t="s">
        <v>31</v>
      </c>
      <c r="C212" s="2">
        <v>7</v>
      </c>
      <c r="D212" s="2">
        <v>1.4706457853317201</v>
      </c>
      <c r="E212" s="8">
        <v>0.93303573131561202</v>
      </c>
      <c r="F212" s="2" t="str">
        <f>IF(OR(A212="0529_model11", A212="0529_model12",A212="0529_model13",A212="0529_model14",A212="0529_model15",A212="0529_model16",A212="0529_model5",A212="0529_model6",A212="0529_model7",A212="0529_model8",A212="0529_model9", A212="0529_model10"),"X","O")</f>
        <v>O</v>
      </c>
      <c r="G212" s="2" t="str">
        <f>IF(OR(A212="0529_model17", A212="0529_model18",A212="0529_model19",A212="0529_model20",A212="0529_model21",A212="0529_model22",A212="0529_model5",A212="0529_model6",A212="0529_model7",A212="0529_model8",A212="0529_model9", A212="0529_model10"),"X","O")</f>
        <v>X</v>
      </c>
      <c r="H212" s="2">
        <f>IF(OR(A212="0529_model5",A212="0529_model11",A212="0529_model17",A212="0529_model23"),1,IF(OR(A212="0529_model6",A212="0529_model12",A212="0529_model18",A212="0529_model24"),2,IF(OR(A212="0529_model7",A212="0529_model13",A212="0529_model19",A212="0529_model25"),3,IF(OR(A212="0529_model8",A212="0529_model14",A212="0529_model20",A212="0529_model26"),4,IF(OR(A212="0529_model9",A212="0529_model15",A212="0529_model21",A212="0529_model27"),5,IF(OR(A212="0529_model10",A212="0529_model16",A212="0529_model22",A212="0529_model28"),6,))))))</f>
        <v>2</v>
      </c>
      <c r="I212" s="2">
        <f>IF(F212="X", 0, 1)</f>
        <v>1</v>
      </c>
      <c r="J212" s="2">
        <f>IF(G212="X", 0, 1)</f>
        <v>0</v>
      </c>
      <c r="K212" s="2">
        <f>IF(B212="A", 1, 0)</f>
        <v>0</v>
      </c>
      <c r="L212" s="2">
        <v>0.51670074624265205</v>
      </c>
      <c r="M212" s="2">
        <v>0.900341893</v>
      </c>
      <c r="N212" s="2">
        <v>0.95955596693754097</v>
      </c>
      <c r="O212" s="2">
        <v>0.87946717663109397</v>
      </c>
      <c r="P212" s="2">
        <v>0.86200253584549502</v>
      </c>
      <c r="Q212" s="1"/>
      <c r="R212" s="1"/>
      <c r="S212" s="1"/>
      <c r="T212" s="1"/>
      <c r="U212" s="1"/>
      <c r="V212" s="6"/>
      <c r="W212" s="6"/>
      <c r="X212" s="6"/>
      <c r="Y212" s="1"/>
    </row>
    <row r="213" spans="1:25" x14ac:dyDescent="0.45">
      <c r="A213" s="2" t="s">
        <v>51</v>
      </c>
      <c r="B213" s="2" t="s">
        <v>31</v>
      </c>
      <c r="C213" s="2">
        <v>1</v>
      </c>
      <c r="D213" s="2">
        <v>0.63310456275939897</v>
      </c>
      <c r="E213" s="8">
        <v>0.90687364339828402</v>
      </c>
      <c r="F213" s="2" t="str">
        <f>IF(OR(A213="0529_model11", A213="0529_model12",A213="0529_model13",A213="0529_model14",A213="0529_model15",A213="0529_model16",A213="0529_model5",A213="0529_model6",A213="0529_model7",A213="0529_model8",A213="0529_model9", A213="0529_model10"),"X","O")</f>
        <v>O</v>
      </c>
      <c r="G213" s="2" t="str">
        <f>IF(OR(A213="0529_model17", A213="0529_model18",A213="0529_model19",A213="0529_model20",A213="0529_model21",A213="0529_model22",A213="0529_model5",A213="0529_model6",A213="0529_model7",A213="0529_model8",A213="0529_model9", A213="0529_model10"),"X","O")</f>
        <v>X</v>
      </c>
      <c r="H213" s="2">
        <f>IF(OR(A213="0529_model5",A213="0529_model11",A213="0529_model17",A213="0529_model23"),1,IF(OR(A213="0529_model6",A213="0529_model12",A213="0529_model18",A213="0529_model24"),2,IF(OR(A213="0529_model7",A213="0529_model13",A213="0529_model19",A213="0529_model25"),3,IF(OR(A213="0529_model8",A213="0529_model14",A213="0529_model20",A213="0529_model26"),4,IF(OR(A213="0529_model9",A213="0529_model15",A213="0529_model21",A213="0529_model27"),5,IF(OR(A213="0529_model10",A213="0529_model16",A213="0529_model22",A213="0529_model28"),6,))))))</f>
        <v>6</v>
      </c>
      <c r="I213" s="2">
        <f>IF(F213="X", 0, 1)</f>
        <v>1</v>
      </c>
      <c r="J213" s="2">
        <f>IF(G213="X", 0, 1)</f>
        <v>0</v>
      </c>
      <c r="K213" s="2">
        <f>IF(B213="A", 1, 0)</f>
        <v>0</v>
      </c>
      <c r="L213" s="2">
        <v>0.51725066355319704</v>
      </c>
      <c r="M213" s="2">
        <v>0.93684503479159498</v>
      </c>
      <c r="N213" s="2">
        <v>0.97335914361509401</v>
      </c>
      <c r="O213" s="2">
        <v>0.95226083701086495</v>
      </c>
      <c r="P213" s="2">
        <v>0.88491512374882697</v>
      </c>
      <c r="Q213" s="1"/>
      <c r="R213" s="1"/>
      <c r="S213" s="1"/>
      <c r="T213" s="1"/>
      <c r="U213" s="6"/>
      <c r="V213" s="6"/>
      <c r="W213" s="6"/>
      <c r="X213" s="6"/>
      <c r="Y213" s="1"/>
    </row>
    <row r="214" spans="1:25" x14ac:dyDescent="0.45">
      <c r="A214" s="2" t="s">
        <v>52</v>
      </c>
      <c r="B214" s="2" t="s">
        <v>31</v>
      </c>
      <c r="C214" s="2">
        <v>5</v>
      </c>
      <c r="D214" s="2">
        <v>0.77060365676879805</v>
      </c>
      <c r="E214" s="8">
        <v>0.95100224018096902</v>
      </c>
      <c r="F214" s="2" t="str">
        <f>IF(OR(A214="0529_model11", A214="0529_model12",A214="0529_model13",A214="0529_model14",A214="0529_model15",A214="0529_model16",A214="0529_model5",A214="0529_model6",A214="0529_model7",A214="0529_model8",A214="0529_model9", A214="0529_model10"),"X","O")</f>
        <v>O</v>
      </c>
      <c r="G214" s="2" t="str">
        <f>IF(OR(A214="0529_model17", A214="0529_model18",A214="0529_model19",A214="0529_model20",A214="0529_model21",A214="0529_model22",A214="0529_model5",A214="0529_model6",A214="0529_model7",A214="0529_model8",A214="0529_model9", A214="0529_model10"),"X","O")</f>
        <v>O</v>
      </c>
      <c r="H214" s="2">
        <f>IF(OR(A214="0529_model5",A214="0529_model11",A214="0529_model17",A214="0529_model23"),1,IF(OR(A214="0529_model6",A214="0529_model12",A214="0529_model18",A214="0529_model24"),2,IF(OR(A214="0529_model7",A214="0529_model13",A214="0529_model19",A214="0529_model25"),3,IF(OR(A214="0529_model8",A214="0529_model14",A214="0529_model20",A214="0529_model26"),4,IF(OR(A214="0529_model9",A214="0529_model15",A214="0529_model21",A214="0529_model27"),5,IF(OR(A214="0529_model10",A214="0529_model16",A214="0529_model22",A214="0529_model28"),6,))))))</f>
        <v>1</v>
      </c>
      <c r="I214" s="2">
        <f>IF(F214="X", 0, 1)</f>
        <v>1</v>
      </c>
      <c r="J214" s="2">
        <f>IF(G214="X", 0, 1)</f>
        <v>1</v>
      </c>
      <c r="K214" s="2">
        <f>IF(B214="A", 1, 0)</f>
        <v>0</v>
      </c>
      <c r="L214" s="2">
        <v>0.51750707085702197</v>
      </c>
      <c r="M214" s="2">
        <v>0.92418678639649299</v>
      </c>
      <c r="N214" s="2">
        <v>0.97896946850584299</v>
      </c>
      <c r="O214" s="2">
        <v>0.93085774899999996</v>
      </c>
      <c r="P214" s="2">
        <v>0.86273314144348101</v>
      </c>
      <c r="Q214" s="1"/>
      <c r="R214" s="1"/>
      <c r="S214" s="1"/>
      <c r="T214" s="1"/>
      <c r="U214" s="6"/>
      <c r="V214" s="6"/>
      <c r="W214" s="1"/>
      <c r="X214" s="6"/>
      <c r="Y214" s="1"/>
    </row>
    <row r="215" spans="1:25" x14ac:dyDescent="0.45">
      <c r="A215" s="2" t="s">
        <v>33</v>
      </c>
      <c r="B215" s="2" t="s">
        <v>31</v>
      </c>
      <c r="C215" s="2">
        <v>3</v>
      </c>
      <c r="D215" s="2">
        <v>0.52962315082550004</v>
      </c>
      <c r="E215" s="8">
        <v>0.94222223758697499</v>
      </c>
      <c r="F215" s="2" t="str">
        <f>IF(OR(A215="0529_model11", A215="0529_model12",A215="0529_model13",A215="0529_model14",A215="0529_model15",A215="0529_model16",A215="0529_model5",A215="0529_model6",A215="0529_model7",A215="0529_model8",A215="0529_model9", A215="0529_model10"),"X","O")</f>
        <v>X</v>
      </c>
      <c r="G215" s="2" t="str">
        <f>IF(OR(A215="0529_model17", A215="0529_model18",A215="0529_model19",A215="0529_model20",A215="0529_model21",A215="0529_model22",A215="0529_model5",A215="0529_model6",A215="0529_model7",A215="0529_model8",A215="0529_model9", A215="0529_model10"),"X","O")</f>
        <v>X</v>
      </c>
      <c r="H215" s="2">
        <f>IF(OR(A215="0529_model5",A215="0529_model11",A215="0529_model17",A215="0529_model23"),1,IF(OR(A215="0529_model6",A215="0529_model12",A215="0529_model18",A215="0529_model24"),2,IF(OR(A215="0529_model7",A215="0529_model13",A215="0529_model19",A215="0529_model25"),3,IF(OR(A215="0529_model8",A215="0529_model14",A215="0529_model20",A215="0529_model26"),4,IF(OR(A215="0529_model9",A215="0529_model15",A215="0529_model21",A215="0529_model27"),5,IF(OR(A215="0529_model10",A215="0529_model16",A215="0529_model22",A215="0529_model28"),6,))))))</f>
        <v>2</v>
      </c>
      <c r="I215" s="2">
        <f>IF(F215="X", 0, 1)</f>
        <v>0</v>
      </c>
      <c r="J215" s="2">
        <f>IF(G215="X", 0, 1)</f>
        <v>0</v>
      </c>
      <c r="K215" s="2">
        <f>IF(B215="A", 1, 0)</f>
        <v>0</v>
      </c>
      <c r="L215" s="2">
        <v>0.51765783287324196</v>
      </c>
      <c r="M215" s="2">
        <v>0.95902488680592202</v>
      </c>
      <c r="N215" s="2">
        <v>0.98518618242212097</v>
      </c>
      <c r="O215" s="2">
        <v>0.94593421353356399</v>
      </c>
      <c r="P215" s="2">
        <v>0.94595426446208097</v>
      </c>
      <c r="Q215" s="1"/>
      <c r="R215" s="1"/>
      <c r="S215" s="1"/>
      <c r="T215" s="1"/>
      <c r="U215" s="6"/>
      <c r="V215" s="6"/>
      <c r="W215" s="6"/>
      <c r="X215" s="6"/>
      <c r="Y215" s="1"/>
    </row>
    <row r="216" spans="1:25" x14ac:dyDescent="0.45">
      <c r="A216" s="2" t="s">
        <v>56</v>
      </c>
      <c r="B216" s="2" t="s">
        <v>31</v>
      </c>
      <c r="C216" s="2">
        <v>9</v>
      </c>
      <c r="D216" s="2">
        <v>0.78642916679382302</v>
      </c>
      <c r="E216" s="8">
        <v>0.90268456935882502</v>
      </c>
      <c r="F216" s="2" t="str">
        <f>IF(OR(A216="0529_model11", A216="0529_model12",A216="0529_model13",A216="0529_model14",A216="0529_model15",A216="0529_model16",A216="0529_model5",A216="0529_model6",A216="0529_model7",A216="0529_model8",A216="0529_model9", A216="0529_model10"),"X","O")</f>
        <v>O</v>
      </c>
      <c r="G216" s="2" t="str">
        <f>IF(OR(A216="0529_model17", A216="0529_model18",A216="0529_model19",A216="0529_model20",A216="0529_model21",A216="0529_model22",A216="0529_model5",A216="0529_model6",A216="0529_model7",A216="0529_model8",A216="0529_model9", A216="0529_model10"),"X","O")</f>
        <v>O</v>
      </c>
      <c r="H216" s="2">
        <f>IF(OR(A216="0529_model5",A216="0529_model11",A216="0529_model17",A216="0529_model23"),1,IF(OR(A216="0529_model6",A216="0529_model12",A216="0529_model18",A216="0529_model24"),2,IF(OR(A216="0529_model7",A216="0529_model13",A216="0529_model19",A216="0529_model25"),3,IF(OR(A216="0529_model8",A216="0529_model14",A216="0529_model20",A216="0529_model26"),4,IF(OR(A216="0529_model9",A216="0529_model15",A216="0529_model21",A216="0529_model27"),5,IF(OR(A216="0529_model10",A216="0529_model16",A216="0529_model22",A216="0529_model28"),6,))))))</f>
        <v>5</v>
      </c>
      <c r="I216" s="2">
        <f>IF(F216="X", 0, 1)</f>
        <v>1</v>
      </c>
      <c r="J216" s="2">
        <f>IF(G216="X", 0, 1)</f>
        <v>1</v>
      </c>
      <c r="K216" s="2">
        <f>IF(B216="A", 1, 0)</f>
        <v>0</v>
      </c>
      <c r="L216" s="2">
        <v>0.517724566010767</v>
      </c>
      <c r="M216" s="2">
        <v>0.90543614535133998</v>
      </c>
      <c r="N216" s="2">
        <v>0.953851804907489</v>
      </c>
      <c r="O216" s="2">
        <v>0.899062898744727</v>
      </c>
      <c r="P216" s="2">
        <v>0.86339373240180495</v>
      </c>
      <c r="Q216" s="1"/>
      <c r="R216" s="1"/>
      <c r="S216" s="1"/>
      <c r="T216" s="1"/>
      <c r="U216" s="6"/>
      <c r="V216" s="6"/>
      <c r="W216" s="6"/>
      <c r="X216" s="6"/>
      <c r="Y216" s="1"/>
    </row>
    <row r="217" spans="1:25" x14ac:dyDescent="0.45">
      <c r="A217" s="2" t="s">
        <v>50</v>
      </c>
      <c r="B217" s="2" t="s">
        <v>31</v>
      </c>
      <c r="C217" s="2">
        <v>3</v>
      </c>
      <c r="D217" s="2">
        <v>0.47269570827484098</v>
      </c>
      <c r="E217" s="8">
        <v>0.94444441795349099</v>
      </c>
      <c r="F217" s="2" t="str">
        <f>IF(OR(A217="0529_model11", A217="0529_model12",A217="0529_model13",A217="0529_model14",A217="0529_model15",A217="0529_model16",A217="0529_model5",A217="0529_model6",A217="0529_model7",A217="0529_model8",A217="0529_model9", A217="0529_model10"),"X","O")</f>
        <v>O</v>
      </c>
      <c r="G217" s="2" t="str">
        <f>IF(OR(A217="0529_model17", A217="0529_model18",A217="0529_model19",A217="0529_model20",A217="0529_model21",A217="0529_model22",A217="0529_model5",A217="0529_model6",A217="0529_model7",A217="0529_model8",A217="0529_model9", A217="0529_model10"),"X","O")</f>
        <v>X</v>
      </c>
      <c r="H217" s="2">
        <f>IF(OR(A217="0529_model5",A217="0529_model11",A217="0529_model17",A217="0529_model23"),1,IF(OR(A217="0529_model6",A217="0529_model12",A217="0529_model18",A217="0529_model24"),2,IF(OR(A217="0529_model7",A217="0529_model13",A217="0529_model19",A217="0529_model25"),3,IF(OR(A217="0529_model8",A217="0529_model14",A217="0529_model20",A217="0529_model26"),4,IF(OR(A217="0529_model9",A217="0529_model15",A217="0529_model21",A217="0529_model27"),5,IF(OR(A217="0529_model10",A217="0529_model16",A217="0529_model22",A217="0529_model28"),6,))))))</f>
        <v>5</v>
      </c>
      <c r="I217" s="2">
        <f>IF(F217="X", 0, 1)</f>
        <v>1</v>
      </c>
      <c r="J217" s="2">
        <f>IF(G217="X", 0, 1)</f>
        <v>0</v>
      </c>
      <c r="K217" s="2">
        <f>IF(B217="A", 1, 0)</f>
        <v>0</v>
      </c>
      <c r="L217" s="2">
        <v>0.51824530014213099</v>
      </c>
      <c r="M217" s="2">
        <v>0.915515672617772</v>
      </c>
      <c r="N217" s="2">
        <v>0.96712517165550405</v>
      </c>
      <c r="O217" s="2">
        <v>0.92314548391704099</v>
      </c>
      <c r="P217" s="2">
        <v>0.85627636228077197</v>
      </c>
      <c r="Q217" s="1"/>
      <c r="R217" s="1"/>
      <c r="S217" s="1"/>
      <c r="T217" s="1"/>
      <c r="U217" s="6"/>
      <c r="V217" s="6"/>
      <c r="W217" s="6"/>
      <c r="X217" s="6"/>
      <c r="Y217" s="1"/>
    </row>
    <row r="218" spans="1:25" x14ac:dyDescent="0.45">
      <c r="A218" s="2" t="s">
        <v>46</v>
      </c>
      <c r="B218" s="2" t="s">
        <v>31</v>
      </c>
      <c r="C218" s="2">
        <v>3</v>
      </c>
      <c r="D218" s="2">
        <v>0.73941284418106001</v>
      </c>
      <c r="E218" s="8">
        <v>0.94999998807907104</v>
      </c>
      <c r="F218" s="2" t="str">
        <f>IF(OR(A218="0529_model11", A218="0529_model12",A218="0529_model13",A218="0529_model14",A218="0529_model15",A218="0529_model16",A218="0529_model5",A218="0529_model6",A218="0529_model7",A218="0529_model8",A218="0529_model9", A218="0529_model10"),"X","O")</f>
        <v>O</v>
      </c>
      <c r="G218" s="2" t="str">
        <f>IF(OR(A218="0529_model17", A218="0529_model18",A218="0529_model19",A218="0529_model20",A218="0529_model21",A218="0529_model22",A218="0529_model5",A218="0529_model6",A218="0529_model7",A218="0529_model8",A218="0529_model9", A218="0529_model10"),"X","O")</f>
        <v>X</v>
      </c>
      <c r="H218" s="2">
        <f>IF(OR(A218="0529_model5",A218="0529_model11",A218="0529_model17",A218="0529_model23"),1,IF(OR(A218="0529_model6",A218="0529_model12",A218="0529_model18",A218="0529_model24"),2,IF(OR(A218="0529_model7",A218="0529_model13",A218="0529_model19",A218="0529_model25"),3,IF(OR(A218="0529_model8",A218="0529_model14",A218="0529_model20",A218="0529_model26"),4,IF(OR(A218="0529_model9",A218="0529_model15",A218="0529_model21",A218="0529_model27"),5,IF(OR(A218="0529_model10",A218="0529_model16",A218="0529_model22",A218="0529_model28"),6,))))))</f>
        <v>1</v>
      </c>
      <c r="I218" s="2">
        <f>IF(F218="X", 0, 1)</f>
        <v>1</v>
      </c>
      <c r="J218" s="2">
        <f>IF(G218="X", 0, 1)</f>
        <v>0</v>
      </c>
      <c r="K218" s="2">
        <f>IF(B218="A", 1, 0)</f>
        <v>0</v>
      </c>
      <c r="L218" s="2">
        <v>0.51844125216135095</v>
      </c>
      <c r="M218" s="2">
        <v>0.91594896448118601</v>
      </c>
      <c r="N218" s="2">
        <v>0.96857409907445102</v>
      </c>
      <c r="O218" s="2">
        <v>0.91706128362580497</v>
      </c>
      <c r="P218" s="2">
        <v>0.86221151074330304</v>
      </c>
      <c r="Q218" s="1"/>
      <c r="R218" s="1"/>
      <c r="S218" s="1"/>
      <c r="T218" s="1"/>
      <c r="U218" s="6"/>
      <c r="V218" s="6"/>
      <c r="W218" s="6"/>
      <c r="X218" s="6"/>
      <c r="Y218" s="1"/>
    </row>
    <row r="219" spans="1:25" x14ac:dyDescent="0.45">
      <c r="A219" s="2" t="s">
        <v>54</v>
      </c>
      <c r="B219" s="2" t="s">
        <v>31</v>
      </c>
      <c r="C219" s="2">
        <v>3</v>
      </c>
      <c r="D219" s="2">
        <v>0.56440156698226895</v>
      </c>
      <c r="E219" s="8">
        <v>0.93777775764465299</v>
      </c>
      <c r="F219" s="2" t="str">
        <f>IF(OR(A219="0529_model11", A219="0529_model12",A219="0529_model13",A219="0529_model14",A219="0529_model15",A219="0529_model16",A219="0529_model5",A219="0529_model6",A219="0529_model7",A219="0529_model8",A219="0529_model9", A219="0529_model10"),"X","O")</f>
        <v>O</v>
      </c>
      <c r="G219" s="2" t="str">
        <f>IF(OR(A219="0529_model17", A219="0529_model18",A219="0529_model19",A219="0529_model20",A219="0529_model21",A219="0529_model22",A219="0529_model5",A219="0529_model6",A219="0529_model7",A219="0529_model8",A219="0529_model9", A219="0529_model10"),"X","O")</f>
        <v>O</v>
      </c>
      <c r="H219" s="2">
        <f>IF(OR(A219="0529_model5",A219="0529_model11",A219="0529_model17",A219="0529_model23"),1,IF(OR(A219="0529_model6",A219="0529_model12",A219="0529_model18",A219="0529_model24"),2,IF(OR(A219="0529_model7",A219="0529_model13",A219="0529_model19",A219="0529_model25"),3,IF(OR(A219="0529_model8",A219="0529_model14",A219="0529_model20",A219="0529_model26"),4,IF(OR(A219="0529_model9",A219="0529_model15",A219="0529_model21",A219="0529_model27"),5,IF(OR(A219="0529_model10",A219="0529_model16",A219="0529_model22",A219="0529_model28"),6,))))))</f>
        <v>3</v>
      </c>
      <c r="I219" s="2">
        <f>IF(F219="X", 0, 1)</f>
        <v>1</v>
      </c>
      <c r="J219" s="2">
        <f>IF(G219="X", 0, 1)</f>
        <v>1</v>
      </c>
      <c r="K219" s="2">
        <f>IF(B219="A", 1, 0)</f>
        <v>0</v>
      </c>
      <c r="L219" s="2">
        <v>0.51865116097004504</v>
      </c>
      <c r="M219" s="2">
        <v>0.92766302708874004</v>
      </c>
      <c r="N219" s="2">
        <v>0.98336056772132996</v>
      </c>
      <c r="O219" s="2">
        <v>0.92234386599559803</v>
      </c>
      <c r="P219" s="2">
        <v>0.87728464754929203</v>
      </c>
      <c r="Q219" s="1"/>
      <c r="R219" s="1"/>
      <c r="S219" s="1"/>
      <c r="T219" s="1"/>
      <c r="U219" s="6"/>
      <c r="V219" s="6"/>
      <c r="W219" s="6"/>
      <c r="X219" s="6"/>
      <c r="Y219" s="1"/>
    </row>
    <row r="220" spans="1:25" x14ac:dyDescent="0.45">
      <c r="A220" s="2" t="s">
        <v>55</v>
      </c>
      <c r="B220" s="2" t="s">
        <v>31</v>
      </c>
      <c r="C220" s="2">
        <v>3</v>
      </c>
      <c r="D220" s="2">
        <v>0.92633259296417203</v>
      </c>
      <c r="E220" s="8">
        <v>0.90222221612930298</v>
      </c>
      <c r="F220" s="2" t="str">
        <f>IF(OR(A220="0529_model11", A220="0529_model12",A220="0529_model13",A220="0529_model14",A220="0529_model15",A220="0529_model16",A220="0529_model5",A220="0529_model6",A220="0529_model7",A220="0529_model8",A220="0529_model9", A220="0529_model10"),"X","O")</f>
        <v>O</v>
      </c>
      <c r="G220" s="2" t="str">
        <f>IF(OR(A220="0529_model17", A220="0529_model18",A220="0529_model19",A220="0529_model20",A220="0529_model21",A220="0529_model22",A220="0529_model5",A220="0529_model6",A220="0529_model7",A220="0529_model8",A220="0529_model9", A220="0529_model10"),"X","O")</f>
        <v>O</v>
      </c>
      <c r="H220" s="2">
        <f>IF(OR(A220="0529_model5",A220="0529_model11",A220="0529_model17",A220="0529_model23"),1,IF(OR(A220="0529_model6",A220="0529_model12",A220="0529_model18",A220="0529_model24"),2,IF(OR(A220="0529_model7",A220="0529_model13",A220="0529_model19",A220="0529_model25"),3,IF(OR(A220="0529_model8",A220="0529_model14",A220="0529_model20",A220="0529_model26"),4,IF(OR(A220="0529_model9",A220="0529_model15",A220="0529_model21",A220="0529_model27"),5,IF(OR(A220="0529_model10",A220="0529_model16",A220="0529_model22",A220="0529_model28"),6,))))))</f>
        <v>4</v>
      </c>
      <c r="I220" s="2">
        <f>IF(F220="X", 0, 1)</f>
        <v>1</v>
      </c>
      <c r="J220" s="2">
        <f>IF(G220="X", 0, 1)</f>
        <v>1</v>
      </c>
      <c r="K220" s="2">
        <f>IF(B220="A", 1, 0)</f>
        <v>0</v>
      </c>
      <c r="L220" s="2">
        <v>0.51889879916299098</v>
      </c>
      <c r="M220" s="2">
        <v>0.92709181151446796</v>
      </c>
      <c r="N220" s="2">
        <v>0.97787844099999999</v>
      </c>
      <c r="O220" s="2">
        <v>0.91924603512708802</v>
      </c>
      <c r="P220" s="2">
        <v>0.884150958051513</v>
      </c>
      <c r="Q220" s="1"/>
      <c r="R220" s="1"/>
      <c r="S220" s="1"/>
      <c r="T220" s="1"/>
      <c r="U220" s="6"/>
      <c r="V220" s="1"/>
      <c r="W220" s="6"/>
      <c r="X220" s="6"/>
      <c r="Y220" s="1"/>
    </row>
    <row r="221" spans="1:25" x14ac:dyDescent="0.45">
      <c r="A221" s="2" t="s">
        <v>34</v>
      </c>
      <c r="B221" s="2" t="s">
        <v>31</v>
      </c>
      <c r="C221" s="2">
        <v>5</v>
      </c>
      <c r="D221" s="2">
        <v>0.94766896963119496</v>
      </c>
      <c r="E221" s="8">
        <v>0.94432073831558205</v>
      </c>
      <c r="F221" s="2" t="str">
        <f>IF(OR(A221="0529_model11", A221="0529_model12",A221="0529_model13",A221="0529_model14",A221="0529_model15",A221="0529_model16",A221="0529_model5",A221="0529_model6",A221="0529_model7",A221="0529_model8",A221="0529_model9", A221="0529_model10"),"X","O")</f>
        <v>X</v>
      </c>
      <c r="G221" s="2" t="str">
        <f>IF(OR(A221="0529_model17", A221="0529_model18",A221="0529_model19",A221="0529_model20",A221="0529_model21",A221="0529_model22",A221="0529_model5",A221="0529_model6",A221="0529_model7",A221="0529_model8",A221="0529_model9", A221="0529_model10"),"X","O")</f>
        <v>X</v>
      </c>
      <c r="H221" s="2">
        <f>IF(OR(A221="0529_model5",A221="0529_model11",A221="0529_model17",A221="0529_model23"),1,IF(OR(A221="0529_model6",A221="0529_model12",A221="0529_model18",A221="0529_model24"),2,IF(OR(A221="0529_model7",A221="0529_model13",A221="0529_model19",A221="0529_model25"),3,IF(OR(A221="0529_model8",A221="0529_model14",A221="0529_model20",A221="0529_model26"),4,IF(OR(A221="0529_model9",A221="0529_model15",A221="0529_model21",A221="0529_model27"),5,IF(OR(A221="0529_model10",A221="0529_model16",A221="0529_model22",A221="0529_model28"),6,))))))</f>
        <v>3</v>
      </c>
      <c r="I221" s="2">
        <f>IF(F221="X", 0, 1)</f>
        <v>0</v>
      </c>
      <c r="J221" s="2">
        <f>IF(G221="X", 0, 1)</f>
        <v>0</v>
      </c>
      <c r="K221" s="2">
        <f>IF(B221="A", 1, 0)</f>
        <v>0</v>
      </c>
      <c r="L221" s="2">
        <v>0.52091553172347105</v>
      </c>
      <c r="M221" s="2">
        <v>0.95530871364151404</v>
      </c>
      <c r="N221" s="2">
        <v>0.990034671596284</v>
      </c>
      <c r="O221" s="2">
        <v>0.91937052324022095</v>
      </c>
      <c r="P221" s="2">
        <v>0.95652094608803595</v>
      </c>
      <c r="Q221" s="1"/>
      <c r="R221" s="1"/>
      <c r="S221" s="1"/>
      <c r="T221" s="1"/>
      <c r="U221" s="6"/>
      <c r="V221" s="6"/>
      <c r="W221" s="6"/>
      <c r="X221" s="6"/>
      <c r="Y221" s="1"/>
    </row>
    <row r="222" spans="1:25" x14ac:dyDescent="0.45">
      <c r="A222" s="2" t="s">
        <v>48</v>
      </c>
      <c r="B222" s="2" t="s">
        <v>31</v>
      </c>
      <c r="C222" s="2">
        <v>9</v>
      </c>
      <c r="D222" s="2">
        <v>1.15567815303802</v>
      </c>
      <c r="E222" s="8">
        <v>0.90492171049117998</v>
      </c>
      <c r="F222" s="2" t="str">
        <f>IF(OR(A222="0529_model11", A222="0529_model12",A222="0529_model13",A222="0529_model14",A222="0529_model15",A222="0529_model16",A222="0529_model5",A222="0529_model6",A222="0529_model7",A222="0529_model8",A222="0529_model9", A222="0529_model10"),"X","O")</f>
        <v>O</v>
      </c>
      <c r="G222" s="2" t="str">
        <f>IF(OR(A222="0529_model17", A222="0529_model18",A222="0529_model19",A222="0529_model20",A222="0529_model21",A222="0529_model22",A222="0529_model5",A222="0529_model6",A222="0529_model7",A222="0529_model8",A222="0529_model9", A222="0529_model10"),"X","O")</f>
        <v>X</v>
      </c>
      <c r="H222" s="2">
        <f>IF(OR(A222="0529_model5",A222="0529_model11",A222="0529_model17",A222="0529_model23"),1,IF(OR(A222="0529_model6",A222="0529_model12",A222="0529_model18",A222="0529_model24"),2,IF(OR(A222="0529_model7",A222="0529_model13",A222="0529_model19",A222="0529_model25"),3,IF(OR(A222="0529_model8",A222="0529_model14",A222="0529_model20",A222="0529_model26"),4,IF(OR(A222="0529_model9",A222="0529_model15",A222="0529_model21",A222="0529_model27"),5,IF(OR(A222="0529_model10",A222="0529_model16",A222="0529_model22",A222="0529_model28"),6,))))))</f>
        <v>3</v>
      </c>
      <c r="I222" s="2">
        <f>IF(F222="X", 0, 1)</f>
        <v>1</v>
      </c>
      <c r="J222" s="2">
        <f>IF(G222="X", 0, 1)</f>
        <v>0</v>
      </c>
      <c r="K222" s="2">
        <f>IF(B222="A", 1, 0)</f>
        <v>0</v>
      </c>
      <c r="L222" s="2">
        <v>0.52115428915462203</v>
      </c>
      <c r="M222" s="2">
        <v>0.96336071553450597</v>
      </c>
      <c r="N222" s="2">
        <v>0.99166117730647396</v>
      </c>
      <c r="O222" s="2">
        <v>0.94680695515838698</v>
      </c>
      <c r="P222" s="2">
        <v>0.95161401400000001</v>
      </c>
      <c r="Q222" s="1"/>
      <c r="R222" s="1"/>
      <c r="S222" s="1"/>
      <c r="T222" s="1"/>
      <c r="U222" s="6"/>
      <c r="V222" s="6"/>
      <c r="W222" s="6"/>
      <c r="X222" s="1"/>
      <c r="Y222" s="1"/>
    </row>
    <row r="223" spans="1:25" x14ac:dyDescent="0.45">
      <c r="A223" s="2" t="s">
        <v>49</v>
      </c>
      <c r="B223" s="2" t="s">
        <v>31</v>
      </c>
      <c r="C223" s="2">
        <v>7</v>
      </c>
      <c r="D223" s="2">
        <v>0.998732089996338</v>
      </c>
      <c r="E223" s="8">
        <v>0.91629463434219305</v>
      </c>
      <c r="F223" s="2" t="str">
        <f>IF(OR(A223="0529_model11", A223="0529_model12",A223="0529_model13",A223="0529_model14",A223="0529_model15",A223="0529_model16",A223="0529_model5",A223="0529_model6",A223="0529_model7",A223="0529_model8",A223="0529_model9", A223="0529_model10"),"X","O")</f>
        <v>O</v>
      </c>
      <c r="G223" s="2" t="str">
        <f>IF(OR(A223="0529_model17", A223="0529_model18",A223="0529_model19",A223="0529_model20",A223="0529_model21",A223="0529_model22",A223="0529_model5",A223="0529_model6",A223="0529_model7",A223="0529_model8",A223="0529_model9", A223="0529_model10"),"X","O")</f>
        <v>X</v>
      </c>
      <c r="H223" s="2">
        <f>IF(OR(A223="0529_model5",A223="0529_model11",A223="0529_model17",A223="0529_model23"),1,IF(OR(A223="0529_model6",A223="0529_model12",A223="0529_model18",A223="0529_model24"),2,IF(OR(A223="0529_model7",A223="0529_model13",A223="0529_model19",A223="0529_model25"),3,IF(OR(A223="0529_model8",A223="0529_model14",A223="0529_model20",A223="0529_model26"),4,IF(OR(A223="0529_model9",A223="0529_model15",A223="0529_model21",A223="0529_model27"),5,IF(OR(A223="0529_model10",A223="0529_model16",A223="0529_model22",A223="0529_model28"),6,))))))</f>
        <v>4</v>
      </c>
      <c r="I223" s="2">
        <f>IF(F223="X", 0, 1)</f>
        <v>1</v>
      </c>
      <c r="J223" s="2">
        <f>IF(G223="X", 0, 1)</f>
        <v>0</v>
      </c>
      <c r="K223" s="2">
        <f>IF(B223="A", 1, 0)</f>
        <v>0</v>
      </c>
      <c r="L223" s="2">
        <v>0.52150218942219495</v>
      </c>
      <c r="M223" s="2">
        <v>0.91385696100000002</v>
      </c>
      <c r="N223" s="2">
        <v>0.95962918046745205</v>
      </c>
      <c r="O223" s="2">
        <v>0.90739129800245999</v>
      </c>
      <c r="P223" s="2">
        <v>0.87455040330369205</v>
      </c>
      <c r="Q223" s="1"/>
      <c r="R223" s="1"/>
      <c r="S223" s="1"/>
      <c r="T223" s="1"/>
      <c r="U223" s="1"/>
      <c r="V223" s="6"/>
      <c r="W223" s="6"/>
      <c r="X223" s="6"/>
      <c r="Y223" s="1"/>
    </row>
    <row r="224" spans="1:25" x14ac:dyDescent="0.45">
      <c r="A224" s="2" t="s">
        <v>51</v>
      </c>
      <c r="B224" s="2" t="s">
        <v>31</v>
      </c>
      <c r="C224" s="2">
        <v>3</v>
      </c>
      <c r="D224" s="2">
        <v>0.56038743257522505</v>
      </c>
      <c r="E224" s="8">
        <v>0.94111108779907204</v>
      </c>
      <c r="F224" s="2" t="str">
        <f>IF(OR(A224="0529_model11", A224="0529_model12",A224="0529_model13",A224="0529_model14",A224="0529_model15",A224="0529_model16",A224="0529_model5",A224="0529_model6",A224="0529_model7",A224="0529_model8",A224="0529_model9", A224="0529_model10"),"X","O")</f>
        <v>O</v>
      </c>
      <c r="G224" s="2" t="str">
        <f>IF(OR(A224="0529_model17", A224="0529_model18",A224="0529_model19",A224="0529_model20",A224="0529_model21",A224="0529_model22",A224="0529_model5",A224="0529_model6",A224="0529_model7",A224="0529_model8",A224="0529_model9", A224="0529_model10"),"X","O")</f>
        <v>X</v>
      </c>
      <c r="H224" s="2">
        <f>IF(OR(A224="0529_model5",A224="0529_model11",A224="0529_model17",A224="0529_model23"),1,IF(OR(A224="0529_model6",A224="0529_model12",A224="0529_model18",A224="0529_model24"),2,IF(OR(A224="0529_model7",A224="0529_model13",A224="0529_model19",A224="0529_model25"),3,IF(OR(A224="0529_model8",A224="0529_model14",A224="0529_model20",A224="0529_model26"),4,IF(OR(A224="0529_model9",A224="0529_model15",A224="0529_model21",A224="0529_model27"),5,IF(OR(A224="0529_model10",A224="0529_model16",A224="0529_model22",A224="0529_model28"),6,))))))</f>
        <v>6</v>
      </c>
      <c r="I224" s="2">
        <f>IF(F224="X", 0, 1)</f>
        <v>1</v>
      </c>
      <c r="J224" s="2">
        <f>IF(G224="X", 0, 1)</f>
        <v>0</v>
      </c>
      <c r="K224" s="2">
        <f>IF(B224="A", 1, 0)</f>
        <v>0</v>
      </c>
      <c r="L224" s="2">
        <v>0.52164919409089505</v>
      </c>
      <c r="M224" s="2">
        <v>0.91810392900246196</v>
      </c>
      <c r="N224" s="2">
        <v>0.98557507072276895</v>
      </c>
      <c r="O224" s="2">
        <v>0.90922599305176499</v>
      </c>
      <c r="P224" s="2">
        <v>0.85951072323285305</v>
      </c>
      <c r="Q224" s="1"/>
      <c r="R224" s="1"/>
      <c r="S224" s="1"/>
      <c r="T224" s="1"/>
      <c r="U224" s="6"/>
      <c r="V224" s="6"/>
      <c r="W224" s="6"/>
      <c r="X224" s="6"/>
      <c r="Y224" s="1"/>
    </row>
    <row r="225" spans="1:25" x14ac:dyDescent="0.45">
      <c r="A225" s="2" t="s">
        <v>53</v>
      </c>
      <c r="B225" s="2" t="s">
        <v>31</v>
      </c>
      <c r="C225" s="2">
        <v>7</v>
      </c>
      <c r="D225" s="2">
        <v>0.60807037353515603</v>
      </c>
      <c r="E225" s="8">
        <v>0.9296875</v>
      </c>
      <c r="F225" s="2" t="str">
        <f>IF(OR(A225="0529_model11", A225="0529_model12",A225="0529_model13",A225="0529_model14",A225="0529_model15",A225="0529_model16",A225="0529_model5",A225="0529_model6",A225="0529_model7",A225="0529_model8",A225="0529_model9", A225="0529_model10"),"X","O")</f>
        <v>O</v>
      </c>
      <c r="G225" s="2" t="str">
        <f>IF(OR(A225="0529_model17", A225="0529_model18",A225="0529_model19",A225="0529_model20",A225="0529_model21",A225="0529_model22",A225="0529_model5",A225="0529_model6",A225="0529_model7",A225="0529_model8",A225="0529_model9", A225="0529_model10"),"X","O")</f>
        <v>O</v>
      </c>
      <c r="H225" s="2">
        <f>IF(OR(A225="0529_model5",A225="0529_model11",A225="0529_model17",A225="0529_model23"),1,IF(OR(A225="0529_model6",A225="0529_model12",A225="0529_model18",A225="0529_model24"),2,IF(OR(A225="0529_model7",A225="0529_model13",A225="0529_model19",A225="0529_model25"),3,IF(OR(A225="0529_model8",A225="0529_model14",A225="0529_model20",A225="0529_model26"),4,IF(OR(A225="0529_model9",A225="0529_model15",A225="0529_model21",A225="0529_model27"),5,IF(OR(A225="0529_model10",A225="0529_model16",A225="0529_model22",A225="0529_model28"),6,))))))</f>
        <v>2</v>
      </c>
      <c r="I225" s="2">
        <f>IF(F225="X", 0, 1)</f>
        <v>1</v>
      </c>
      <c r="J225" s="2">
        <f>IF(G225="X", 0, 1)</f>
        <v>1</v>
      </c>
      <c r="K225" s="2">
        <f>IF(B225="A", 1, 0)</f>
        <v>0</v>
      </c>
      <c r="L225" s="2">
        <v>0.52243810646349897</v>
      </c>
      <c r="M225" s="2">
        <v>0.92987124762514795</v>
      </c>
      <c r="N225" s="2">
        <v>0.98999638333612905</v>
      </c>
      <c r="O225" s="2">
        <v>0.91689616100000004</v>
      </c>
      <c r="P225" s="2">
        <v>0.88272119841972496</v>
      </c>
      <c r="Q225" s="1"/>
      <c r="R225" s="1"/>
      <c r="S225" s="1"/>
      <c r="T225" s="1"/>
      <c r="U225" s="6"/>
      <c r="V225" s="6"/>
      <c r="W225" s="1"/>
      <c r="X225" s="6"/>
      <c r="Y225" s="1"/>
    </row>
    <row r="226" spans="1:25" x14ac:dyDescent="0.45">
      <c r="A226" s="2" t="s">
        <v>46</v>
      </c>
      <c r="B226" s="2" t="s">
        <v>31</v>
      </c>
      <c r="C226" s="2">
        <v>5</v>
      </c>
      <c r="D226" s="2">
        <v>0.79021412134170499</v>
      </c>
      <c r="E226" s="8">
        <v>0.93541204929351796</v>
      </c>
      <c r="F226" s="2" t="str">
        <f>IF(OR(A226="0529_model11", A226="0529_model12",A226="0529_model13",A226="0529_model14",A226="0529_model15",A226="0529_model16",A226="0529_model5",A226="0529_model6",A226="0529_model7",A226="0529_model8",A226="0529_model9", A226="0529_model10"),"X","O")</f>
        <v>O</v>
      </c>
      <c r="G226" s="2" t="str">
        <f>IF(OR(A226="0529_model17", A226="0529_model18",A226="0529_model19",A226="0529_model20",A226="0529_model21",A226="0529_model22",A226="0529_model5",A226="0529_model6",A226="0529_model7",A226="0529_model8",A226="0529_model9", A226="0529_model10"),"X","O")</f>
        <v>X</v>
      </c>
      <c r="H226" s="2">
        <f>IF(OR(A226="0529_model5",A226="0529_model11",A226="0529_model17",A226="0529_model23"),1,IF(OR(A226="0529_model6",A226="0529_model12",A226="0529_model18",A226="0529_model24"),2,IF(OR(A226="0529_model7",A226="0529_model13",A226="0529_model19",A226="0529_model25"),3,IF(OR(A226="0529_model8",A226="0529_model14",A226="0529_model20",A226="0529_model26"),4,IF(OR(A226="0529_model9",A226="0529_model15",A226="0529_model21",A226="0529_model27"),5,IF(OR(A226="0529_model10",A226="0529_model16",A226="0529_model22",A226="0529_model28"),6,))))))</f>
        <v>1</v>
      </c>
      <c r="I226" s="2">
        <f>IF(F226="X", 0, 1)</f>
        <v>1</v>
      </c>
      <c r="J226" s="2">
        <f>IF(G226="X", 0, 1)</f>
        <v>0</v>
      </c>
      <c r="K226" s="2">
        <f>IF(B226="A", 1, 0)</f>
        <v>0</v>
      </c>
      <c r="L226" s="2">
        <v>0.52341660767782305</v>
      </c>
      <c r="M226" s="2">
        <v>0.95570560264337701</v>
      </c>
      <c r="N226" s="2">
        <v>0.98091587242992495</v>
      </c>
      <c r="O226" s="2">
        <v>0.93204086292499799</v>
      </c>
      <c r="P226" s="2">
        <v>0.95416007257520696</v>
      </c>
      <c r="Q226" s="1"/>
      <c r="R226" s="1"/>
      <c r="S226" s="1"/>
      <c r="T226" s="1"/>
      <c r="U226" s="6"/>
      <c r="V226" s="6"/>
      <c r="W226" s="6"/>
      <c r="X226" s="6"/>
      <c r="Y226" s="1"/>
    </row>
    <row r="227" spans="1:25" x14ac:dyDescent="0.45">
      <c r="A227" s="2" t="s">
        <v>57</v>
      </c>
      <c r="B227" s="2" t="s">
        <v>31</v>
      </c>
      <c r="C227" s="2">
        <v>5</v>
      </c>
      <c r="D227" s="2">
        <v>0.65096724033355702</v>
      </c>
      <c r="E227" s="8">
        <v>0.93875277042388905</v>
      </c>
      <c r="F227" s="2" t="str">
        <f>IF(OR(A227="0529_model11", A227="0529_model12",A227="0529_model13",A227="0529_model14",A227="0529_model15",A227="0529_model16",A227="0529_model5",A227="0529_model6",A227="0529_model7",A227="0529_model8",A227="0529_model9", A227="0529_model10"),"X","O")</f>
        <v>O</v>
      </c>
      <c r="G227" s="2" t="str">
        <f>IF(OR(A227="0529_model17", A227="0529_model18",A227="0529_model19",A227="0529_model20",A227="0529_model21",A227="0529_model22",A227="0529_model5",A227="0529_model6",A227="0529_model7",A227="0529_model8",A227="0529_model9", A227="0529_model10"),"X","O")</f>
        <v>O</v>
      </c>
      <c r="H227" s="2">
        <f>IF(OR(A227="0529_model5",A227="0529_model11",A227="0529_model17",A227="0529_model23"),1,IF(OR(A227="0529_model6",A227="0529_model12",A227="0529_model18",A227="0529_model24"),2,IF(OR(A227="0529_model7",A227="0529_model13",A227="0529_model19",A227="0529_model25"),3,IF(OR(A227="0529_model8",A227="0529_model14",A227="0529_model20",A227="0529_model26"),4,IF(OR(A227="0529_model9",A227="0529_model15",A227="0529_model21",A227="0529_model27"),5,IF(OR(A227="0529_model10",A227="0529_model16",A227="0529_model22",A227="0529_model28"),6,))))))</f>
        <v>6</v>
      </c>
      <c r="I227" s="2">
        <f>IF(F227="X", 0, 1)</f>
        <v>1</v>
      </c>
      <c r="J227" s="2">
        <f>IF(G227="X", 0, 1)</f>
        <v>1</v>
      </c>
      <c r="K227" s="2">
        <f>IF(B227="A", 1, 0)</f>
        <v>0</v>
      </c>
      <c r="L227" s="2">
        <v>0.52503416958172699</v>
      </c>
      <c r="M227" s="2">
        <v>0.90640933877177898</v>
      </c>
      <c r="N227" s="2">
        <v>0.97083428100000002</v>
      </c>
      <c r="O227" s="2">
        <v>0.90692483186274397</v>
      </c>
      <c r="P227" s="2">
        <v>0.84146890377238903</v>
      </c>
      <c r="Q227" s="1"/>
      <c r="R227" s="1"/>
      <c r="S227" s="1"/>
      <c r="T227" s="1"/>
      <c r="U227" s="6"/>
      <c r="V227" s="1"/>
      <c r="W227" s="6"/>
      <c r="X227" s="6"/>
      <c r="Y227" s="1"/>
    </row>
    <row r="228" spans="1:25" x14ac:dyDescent="0.45">
      <c r="A228" s="2" t="s">
        <v>32</v>
      </c>
      <c r="B228" s="2" t="s">
        <v>31</v>
      </c>
      <c r="C228" s="2">
        <v>9</v>
      </c>
      <c r="D228" s="2">
        <v>0.90996277332305897</v>
      </c>
      <c r="E228" s="8">
        <v>0.91834449768066395</v>
      </c>
      <c r="F228" s="2" t="str">
        <f>IF(OR(A228="0529_model11", A228="0529_model12",A228="0529_model13",A228="0529_model14",A228="0529_model15",A228="0529_model16",A228="0529_model5",A228="0529_model6",A228="0529_model7",A228="0529_model8",A228="0529_model9", A228="0529_model10"),"X","O")</f>
        <v>X</v>
      </c>
      <c r="G228" s="2" t="str">
        <f>IF(OR(A228="0529_model17", A228="0529_model18",A228="0529_model19",A228="0529_model20",A228="0529_model21",A228="0529_model22",A228="0529_model5",A228="0529_model6",A228="0529_model7",A228="0529_model8",A228="0529_model9", A228="0529_model10"),"X","O")</f>
        <v>X</v>
      </c>
      <c r="H228" s="2">
        <f>IF(OR(A228="0529_model5",A228="0529_model11",A228="0529_model17",A228="0529_model23"),1,IF(OR(A228="0529_model6",A228="0529_model12",A228="0529_model18",A228="0529_model24"),2,IF(OR(A228="0529_model7",A228="0529_model13",A228="0529_model19",A228="0529_model25"),3,IF(OR(A228="0529_model8",A228="0529_model14",A228="0529_model20",A228="0529_model26"),4,IF(OR(A228="0529_model9",A228="0529_model15",A228="0529_model21",A228="0529_model27"),5,IF(OR(A228="0529_model10",A228="0529_model16",A228="0529_model22",A228="0529_model28"),6,))))))</f>
        <v>1</v>
      </c>
      <c r="I228" s="2">
        <f>IF(F228="X", 0, 1)</f>
        <v>0</v>
      </c>
      <c r="J228" s="2">
        <f>IF(G228="X", 0, 1)</f>
        <v>0</v>
      </c>
      <c r="K228" s="2">
        <f>IF(B228="A", 1, 0)</f>
        <v>0</v>
      </c>
      <c r="L228" s="2">
        <v>0.52601182020008097</v>
      </c>
      <c r="M228" s="2">
        <v>0.923540966860532</v>
      </c>
      <c r="N228" s="2">
        <v>0.97616293461443104</v>
      </c>
      <c r="O228" s="2">
        <v>0.922152225295364</v>
      </c>
      <c r="P228" s="2">
        <v>0.87230774067180095</v>
      </c>
      <c r="Q228" s="1"/>
      <c r="R228" s="1"/>
      <c r="S228" s="1"/>
      <c r="T228" s="1"/>
      <c r="U228" s="6"/>
      <c r="V228" s="6"/>
      <c r="W228" s="6"/>
      <c r="X228" s="6"/>
      <c r="Y228" s="1"/>
    </row>
    <row r="229" spans="1:25" x14ac:dyDescent="0.45">
      <c r="A229" s="2" t="s">
        <v>49</v>
      </c>
      <c r="B229" s="2" t="s">
        <v>31</v>
      </c>
      <c r="C229" s="2">
        <v>9</v>
      </c>
      <c r="D229" s="2">
        <v>0.941900134086608</v>
      </c>
      <c r="E229" s="8">
        <v>0.92729306221008301</v>
      </c>
      <c r="F229" s="2" t="str">
        <f>IF(OR(A229="0529_model11", A229="0529_model12",A229="0529_model13",A229="0529_model14",A229="0529_model15",A229="0529_model16",A229="0529_model5",A229="0529_model6",A229="0529_model7",A229="0529_model8",A229="0529_model9", A229="0529_model10"),"X","O")</f>
        <v>O</v>
      </c>
      <c r="G229" s="2" t="str">
        <f>IF(OR(A229="0529_model17", A229="0529_model18",A229="0529_model19",A229="0529_model20",A229="0529_model21",A229="0529_model22",A229="0529_model5",A229="0529_model6",A229="0529_model7",A229="0529_model8",A229="0529_model9", A229="0529_model10"),"X","O")</f>
        <v>X</v>
      </c>
      <c r="H229" s="2">
        <f>IF(OR(A229="0529_model5",A229="0529_model11",A229="0529_model17",A229="0529_model23"),1,IF(OR(A229="0529_model6",A229="0529_model12",A229="0529_model18",A229="0529_model24"),2,IF(OR(A229="0529_model7",A229="0529_model13",A229="0529_model19",A229="0529_model25"),3,IF(OR(A229="0529_model8",A229="0529_model14",A229="0529_model20",A229="0529_model26"),4,IF(OR(A229="0529_model9",A229="0529_model15",A229="0529_model21",A229="0529_model27"),5,IF(OR(A229="0529_model10",A229="0529_model16",A229="0529_model22",A229="0529_model28"),6,))))))</f>
        <v>4</v>
      </c>
      <c r="I229" s="2">
        <f>IF(F229="X", 0, 1)</f>
        <v>1</v>
      </c>
      <c r="J229" s="2">
        <f>IF(G229="X", 0, 1)</f>
        <v>0</v>
      </c>
      <c r="K229" s="2">
        <f>IF(B229="A", 1, 0)</f>
        <v>0</v>
      </c>
      <c r="L229" s="2">
        <v>0.52745770905081202</v>
      </c>
      <c r="M229" s="2">
        <v>0.95319408429020802</v>
      </c>
      <c r="N229" s="2">
        <v>0.97603007151209698</v>
      </c>
      <c r="O229" s="2">
        <v>0.94249515858176702</v>
      </c>
      <c r="P229" s="2">
        <v>0.94105702277676095</v>
      </c>
      <c r="Q229" s="1"/>
      <c r="R229" s="1"/>
      <c r="S229" s="1"/>
      <c r="T229" s="1"/>
      <c r="U229" s="6"/>
      <c r="V229" s="6"/>
      <c r="W229" s="6"/>
      <c r="X229" s="6"/>
      <c r="Y229" s="1"/>
    </row>
    <row r="230" spans="1:25" x14ac:dyDescent="0.45">
      <c r="A230" s="2" t="s">
        <v>50</v>
      </c>
      <c r="B230" s="2" t="s">
        <v>31</v>
      </c>
      <c r="C230" s="2">
        <v>5</v>
      </c>
      <c r="D230" s="2">
        <v>0.78056401014328003</v>
      </c>
      <c r="E230" s="8">
        <v>0.93763917684554998</v>
      </c>
      <c r="F230" s="2" t="str">
        <f>IF(OR(A230="0529_model11", A230="0529_model12",A230="0529_model13",A230="0529_model14",A230="0529_model15",A230="0529_model16",A230="0529_model5",A230="0529_model6",A230="0529_model7",A230="0529_model8",A230="0529_model9", A230="0529_model10"),"X","O")</f>
        <v>O</v>
      </c>
      <c r="G230" s="2" t="str">
        <f>IF(OR(A230="0529_model17", A230="0529_model18",A230="0529_model19",A230="0529_model20",A230="0529_model21",A230="0529_model22",A230="0529_model5",A230="0529_model6",A230="0529_model7",A230="0529_model8",A230="0529_model9", A230="0529_model10"),"X","O")</f>
        <v>X</v>
      </c>
      <c r="H230" s="2">
        <f>IF(OR(A230="0529_model5",A230="0529_model11",A230="0529_model17",A230="0529_model23"),1,IF(OR(A230="0529_model6",A230="0529_model12",A230="0529_model18",A230="0529_model24"),2,IF(OR(A230="0529_model7",A230="0529_model13",A230="0529_model19",A230="0529_model25"),3,IF(OR(A230="0529_model8",A230="0529_model14",A230="0529_model20",A230="0529_model26"),4,IF(OR(A230="0529_model9",A230="0529_model15",A230="0529_model21",A230="0529_model27"),5,IF(OR(A230="0529_model10",A230="0529_model16",A230="0529_model22",A230="0529_model28"),6,))))))</f>
        <v>5</v>
      </c>
      <c r="I230" s="2">
        <f>IF(F230="X", 0, 1)</f>
        <v>1</v>
      </c>
      <c r="J230" s="2">
        <f>IF(G230="X", 0, 1)</f>
        <v>0</v>
      </c>
      <c r="K230" s="2">
        <f>IF(B230="A", 1, 0)</f>
        <v>0</v>
      </c>
      <c r="L230" s="2">
        <v>0.52940051705232605</v>
      </c>
      <c r="M230" s="2">
        <v>0.92774410500000004</v>
      </c>
      <c r="N230" s="2">
        <v>0.96847726134391299</v>
      </c>
      <c r="O230" s="2">
        <v>0.92771629692774404</v>
      </c>
      <c r="P230" s="2">
        <v>0.88703875676023403</v>
      </c>
      <c r="Q230" s="1"/>
      <c r="R230" s="1"/>
      <c r="S230" s="1"/>
      <c r="T230" s="1"/>
      <c r="U230" s="1"/>
      <c r="V230" s="6"/>
      <c r="W230" s="6"/>
      <c r="X230" s="6"/>
      <c r="Y230" s="1"/>
    </row>
    <row r="231" spans="1:25" x14ac:dyDescent="0.45">
      <c r="A231" s="2" t="s">
        <v>33</v>
      </c>
      <c r="B231" s="2" t="s">
        <v>31</v>
      </c>
      <c r="C231" s="2">
        <v>5</v>
      </c>
      <c r="D231" s="2">
        <v>0.51276576519012396</v>
      </c>
      <c r="E231" s="8">
        <v>0.94097995758056596</v>
      </c>
      <c r="F231" s="2" t="str">
        <f>IF(OR(A231="0529_model11", A231="0529_model12",A231="0529_model13",A231="0529_model14",A231="0529_model15",A231="0529_model16",A231="0529_model5",A231="0529_model6",A231="0529_model7",A231="0529_model8",A231="0529_model9", A231="0529_model10"),"X","O")</f>
        <v>X</v>
      </c>
      <c r="G231" s="2" t="str">
        <f>IF(OR(A231="0529_model17", A231="0529_model18",A231="0529_model19",A231="0529_model20",A231="0529_model21",A231="0529_model22",A231="0529_model5",A231="0529_model6",A231="0529_model7",A231="0529_model8",A231="0529_model9", A231="0529_model10"),"X","O")</f>
        <v>X</v>
      </c>
      <c r="H231" s="2">
        <f>IF(OR(A231="0529_model5",A231="0529_model11",A231="0529_model17",A231="0529_model23"),1,IF(OR(A231="0529_model6",A231="0529_model12",A231="0529_model18",A231="0529_model24"),2,IF(OR(A231="0529_model7",A231="0529_model13",A231="0529_model19",A231="0529_model25"),3,IF(OR(A231="0529_model8",A231="0529_model14",A231="0529_model20",A231="0529_model26"),4,IF(OR(A231="0529_model9",A231="0529_model15",A231="0529_model21",A231="0529_model27"),5,IF(OR(A231="0529_model10",A231="0529_model16",A231="0529_model22",A231="0529_model28"),6,))))))</f>
        <v>2</v>
      </c>
      <c r="I231" s="2">
        <f>IF(F231="X", 0, 1)</f>
        <v>0</v>
      </c>
      <c r="J231" s="2">
        <f>IF(G231="X", 0, 1)</f>
        <v>0</v>
      </c>
      <c r="K231" s="2">
        <f>IF(B231="A", 1, 0)</f>
        <v>0</v>
      </c>
      <c r="L231" s="2">
        <v>0.53204231864784901</v>
      </c>
      <c r="M231" s="2">
        <v>0.96017475510369499</v>
      </c>
      <c r="N231" s="2">
        <v>0.98739185342012104</v>
      </c>
      <c r="O231" s="2">
        <v>0.94000008443247196</v>
      </c>
      <c r="P231" s="2">
        <v>0.95313232745849297</v>
      </c>
      <c r="Q231" s="1"/>
      <c r="R231" s="1"/>
      <c r="S231" s="1"/>
      <c r="T231" s="1"/>
      <c r="U231" s="6"/>
      <c r="V231" s="6"/>
      <c r="W231" s="6"/>
      <c r="X231" s="6"/>
      <c r="Y231" s="1"/>
    </row>
    <row r="232" spans="1:25" x14ac:dyDescent="0.45">
      <c r="A232" s="2" t="s">
        <v>50</v>
      </c>
      <c r="B232" s="2" t="s">
        <v>31</v>
      </c>
      <c r="C232" s="2">
        <v>7</v>
      </c>
      <c r="D232" s="2">
        <v>1.11566197872161</v>
      </c>
      <c r="E232" s="8">
        <v>0.92299109697341897</v>
      </c>
      <c r="F232" s="2" t="str">
        <f>IF(OR(A232="0529_model11", A232="0529_model12",A232="0529_model13",A232="0529_model14",A232="0529_model15",A232="0529_model16",A232="0529_model5",A232="0529_model6",A232="0529_model7",A232="0529_model8",A232="0529_model9", A232="0529_model10"),"X","O")</f>
        <v>O</v>
      </c>
      <c r="G232" s="2" t="str">
        <f>IF(OR(A232="0529_model17", A232="0529_model18",A232="0529_model19",A232="0529_model20",A232="0529_model21",A232="0529_model22",A232="0529_model5",A232="0529_model6",A232="0529_model7",A232="0529_model8",A232="0529_model9", A232="0529_model10"),"X","O")</f>
        <v>X</v>
      </c>
      <c r="H232" s="2">
        <f>IF(OR(A232="0529_model5",A232="0529_model11",A232="0529_model17",A232="0529_model23"),1,IF(OR(A232="0529_model6",A232="0529_model12",A232="0529_model18",A232="0529_model24"),2,IF(OR(A232="0529_model7",A232="0529_model13",A232="0529_model19",A232="0529_model25"),3,IF(OR(A232="0529_model8",A232="0529_model14",A232="0529_model20",A232="0529_model26"),4,IF(OR(A232="0529_model9",A232="0529_model15",A232="0529_model21",A232="0529_model27"),5,IF(OR(A232="0529_model10",A232="0529_model16",A232="0529_model22",A232="0529_model28"),6,))))))</f>
        <v>5</v>
      </c>
      <c r="I232" s="2">
        <f>IF(F232="X", 0, 1)</f>
        <v>1</v>
      </c>
      <c r="J232" s="2">
        <f>IF(G232="X", 0, 1)</f>
        <v>0</v>
      </c>
      <c r="K232" s="2">
        <f>IF(B232="A", 1, 0)</f>
        <v>0</v>
      </c>
      <c r="L232" s="2">
        <v>0.53226802410590401</v>
      </c>
      <c r="M232" s="2">
        <v>0.91711075756620497</v>
      </c>
      <c r="N232" s="2">
        <v>0.97540272980311704</v>
      </c>
      <c r="O232" s="2">
        <v>0.92146611248635502</v>
      </c>
      <c r="P232" s="2">
        <v>0.85446343040914097</v>
      </c>
      <c r="Q232" s="1"/>
      <c r="R232" s="1"/>
      <c r="S232" s="1"/>
      <c r="T232" s="1"/>
      <c r="U232" s="6"/>
      <c r="V232" s="6"/>
      <c r="W232" s="6"/>
      <c r="X232" s="6"/>
      <c r="Y232" s="1"/>
    </row>
    <row r="233" spans="1:25" x14ac:dyDescent="0.45">
      <c r="A233" s="2" t="s">
        <v>35</v>
      </c>
      <c r="B233" s="2" t="s">
        <v>31</v>
      </c>
      <c r="C233" s="2">
        <v>9</v>
      </c>
      <c r="D233" s="2">
        <v>1.2222766876220701</v>
      </c>
      <c r="E233" s="8">
        <v>0.92393738031387296</v>
      </c>
      <c r="F233" s="2" t="str">
        <f>IF(OR(A233="0529_model11", A233="0529_model12",A233="0529_model13",A233="0529_model14",A233="0529_model15",A233="0529_model16",A233="0529_model5",A233="0529_model6",A233="0529_model7",A233="0529_model8",A233="0529_model9", A233="0529_model10"),"X","O")</f>
        <v>X</v>
      </c>
      <c r="G233" s="2" t="str">
        <f>IF(OR(A233="0529_model17", A233="0529_model18",A233="0529_model19",A233="0529_model20",A233="0529_model21",A233="0529_model22",A233="0529_model5",A233="0529_model6",A233="0529_model7",A233="0529_model8",A233="0529_model9", A233="0529_model10"),"X","O")</f>
        <v>X</v>
      </c>
      <c r="H233" s="2">
        <f>IF(OR(A233="0529_model5",A233="0529_model11",A233="0529_model17",A233="0529_model23"),1,IF(OR(A233="0529_model6",A233="0529_model12",A233="0529_model18",A233="0529_model24"),2,IF(OR(A233="0529_model7",A233="0529_model13",A233="0529_model19",A233="0529_model25"),3,IF(OR(A233="0529_model8",A233="0529_model14",A233="0529_model20",A233="0529_model26"),4,IF(OR(A233="0529_model9",A233="0529_model15",A233="0529_model21",A233="0529_model27"),5,IF(OR(A233="0529_model10",A233="0529_model16",A233="0529_model22",A233="0529_model28"),6,))))))</f>
        <v>4</v>
      </c>
      <c r="I233" s="2">
        <f>IF(F233="X", 0, 1)</f>
        <v>0</v>
      </c>
      <c r="J233" s="2">
        <f>IF(G233="X", 0, 1)</f>
        <v>0</v>
      </c>
      <c r="K233" s="2">
        <f>IF(B233="A", 1, 0)</f>
        <v>0</v>
      </c>
      <c r="L233" s="2">
        <v>0.53286515424431002</v>
      </c>
      <c r="M233" s="2">
        <v>0.97461488188442602</v>
      </c>
      <c r="N233" s="2">
        <v>0.98741753359059103</v>
      </c>
      <c r="O233" s="2">
        <v>0.96576966307328105</v>
      </c>
      <c r="P233" s="2">
        <v>0.97065744898940498</v>
      </c>
      <c r="Q233" s="1"/>
      <c r="R233" s="1"/>
      <c r="S233" s="1"/>
      <c r="T233" s="1"/>
      <c r="U233" s="6"/>
      <c r="V233" s="6"/>
      <c r="W233" s="6"/>
      <c r="X233" s="6"/>
      <c r="Y233" s="1"/>
    </row>
    <row r="234" spans="1:25" x14ac:dyDescent="0.45">
      <c r="A234" s="2" t="s">
        <v>47</v>
      </c>
      <c r="B234" s="2" t="s">
        <v>31</v>
      </c>
      <c r="C234" s="2">
        <v>9</v>
      </c>
      <c r="D234" s="2">
        <v>0.93505430221557595</v>
      </c>
      <c r="E234" s="8">
        <v>0.93064874410629195</v>
      </c>
      <c r="F234" s="2" t="str">
        <f>IF(OR(A234="0529_model11", A234="0529_model12",A234="0529_model13",A234="0529_model14",A234="0529_model15",A234="0529_model16",A234="0529_model5",A234="0529_model6",A234="0529_model7",A234="0529_model8",A234="0529_model9", A234="0529_model10"),"X","O")</f>
        <v>O</v>
      </c>
      <c r="G234" s="2" t="str">
        <f>IF(OR(A234="0529_model17", A234="0529_model18",A234="0529_model19",A234="0529_model20",A234="0529_model21",A234="0529_model22",A234="0529_model5",A234="0529_model6",A234="0529_model7",A234="0529_model8",A234="0529_model9", A234="0529_model10"),"X","O")</f>
        <v>X</v>
      </c>
      <c r="H234" s="2">
        <f>IF(OR(A234="0529_model5",A234="0529_model11",A234="0529_model17",A234="0529_model23"),1,IF(OR(A234="0529_model6",A234="0529_model12",A234="0529_model18",A234="0529_model24"),2,IF(OR(A234="0529_model7",A234="0529_model13",A234="0529_model19",A234="0529_model25"),3,IF(OR(A234="0529_model8",A234="0529_model14",A234="0529_model20",A234="0529_model26"),4,IF(OR(A234="0529_model9",A234="0529_model15",A234="0529_model21",A234="0529_model27"),5,IF(OR(A234="0529_model10",A234="0529_model16",A234="0529_model22",A234="0529_model28"),6,))))))</f>
        <v>2</v>
      </c>
      <c r="I234" s="2">
        <f>IF(F234="X", 0, 1)</f>
        <v>1</v>
      </c>
      <c r="J234" s="2">
        <f>IF(G234="X", 0, 1)</f>
        <v>0</v>
      </c>
      <c r="K234" s="2">
        <f>IF(B234="A", 1, 0)</f>
        <v>0</v>
      </c>
      <c r="L234" s="2">
        <v>0.53298049760310595</v>
      </c>
      <c r="M234" s="2">
        <v>0.93486917813349901</v>
      </c>
      <c r="N234" s="2">
        <v>0.95587103985484001</v>
      </c>
      <c r="O234" s="2">
        <v>0.91397197578231604</v>
      </c>
      <c r="P234" s="2">
        <v>0.93476451876334099</v>
      </c>
      <c r="Q234" s="1"/>
      <c r="R234" s="1"/>
      <c r="S234" s="1"/>
      <c r="T234" s="1"/>
      <c r="U234" s="6"/>
      <c r="V234" s="6"/>
      <c r="W234" s="6"/>
      <c r="X234" s="6"/>
      <c r="Y234" s="1"/>
    </row>
    <row r="235" spans="1:25" x14ac:dyDescent="0.45">
      <c r="A235" s="2" t="s">
        <v>33</v>
      </c>
      <c r="B235" s="2" t="s">
        <v>31</v>
      </c>
      <c r="C235" s="2">
        <v>7</v>
      </c>
      <c r="D235" s="2">
        <v>0.67886865139007502</v>
      </c>
      <c r="E235" s="8">
        <v>0.93415176868438698</v>
      </c>
      <c r="F235" s="2" t="str">
        <f>IF(OR(A235="0529_model11", A235="0529_model12",A235="0529_model13",A235="0529_model14",A235="0529_model15",A235="0529_model16",A235="0529_model5",A235="0529_model6",A235="0529_model7",A235="0529_model8",A235="0529_model9", A235="0529_model10"),"X","O")</f>
        <v>X</v>
      </c>
      <c r="G235" s="2" t="str">
        <f>IF(OR(A235="0529_model17", A235="0529_model18",A235="0529_model19",A235="0529_model20",A235="0529_model21",A235="0529_model22",A235="0529_model5",A235="0529_model6",A235="0529_model7",A235="0529_model8",A235="0529_model9", A235="0529_model10"),"X","O")</f>
        <v>X</v>
      </c>
      <c r="H235" s="2">
        <f>IF(OR(A235="0529_model5",A235="0529_model11",A235="0529_model17",A235="0529_model23"),1,IF(OR(A235="0529_model6",A235="0529_model12",A235="0529_model18",A235="0529_model24"),2,IF(OR(A235="0529_model7",A235="0529_model13",A235="0529_model19",A235="0529_model25"),3,IF(OR(A235="0529_model8",A235="0529_model14",A235="0529_model20",A235="0529_model26"),4,IF(OR(A235="0529_model9",A235="0529_model15",A235="0529_model21",A235="0529_model27"),5,IF(OR(A235="0529_model10",A235="0529_model16",A235="0529_model22",A235="0529_model28"),6,))))))</f>
        <v>2</v>
      </c>
      <c r="I235" s="2">
        <f>IF(F235="X", 0, 1)</f>
        <v>0</v>
      </c>
      <c r="J235" s="2">
        <f>IF(G235="X", 0, 1)</f>
        <v>0</v>
      </c>
      <c r="K235" s="2">
        <f>IF(B235="A", 1, 0)</f>
        <v>0</v>
      </c>
      <c r="L235" s="2">
        <v>0.534379638750616</v>
      </c>
      <c r="M235" s="2">
        <v>0.967194222937378</v>
      </c>
      <c r="N235" s="2">
        <v>0.99319772564765896</v>
      </c>
      <c r="O235" s="2">
        <v>0.94880236038462396</v>
      </c>
      <c r="P235" s="2">
        <v>0.95958258277985098</v>
      </c>
      <c r="Q235" s="1"/>
      <c r="R235" s="1"/>
      <c r="S235" s="1"/>
      <c r="T235" s="1"/>
      <c r="U235" s="6"/>
      <c r="V235" s="6"/>
      <c r="W235" s="6"/>
      <c r="X235" s="6"/>
      <c r="Y235" s="1"/>
    </row>
    <row r="236" spans="1:25" x14ac:dyDescent="0.45">
      <c r="A236" s="2" t="s">
        <v>57</v>
      </c>
      <c r="B236" s="2" t="s">
        <v>31</v>
      </c>
      <c r="C236" s="2">
        <v>7</v>
      </c>
      <c r="D236" s="2">
        <v>0.61556148529052701</v>
      </c>
      <c r="E236" s="8">
        <v>0.92857140302658003</v>
      </c>
      <c r="F236" s="2" t="str">
        <f>IF(OR(A236="0529_model11", A236="0529_model12",A236="0529_model13",A236="0529_model14",A236="0529_model15",A236="0529_model16",A236="0529_model5",A236="0529_model6",A236="0529_model7",A236="0529_model8",A236="0529_model9", A236="0529_model10"),"X","O")</f>
        <v>O</v>
      </c>
      <c r="G236" s="2" t="str">
        <f>IF(OR(A236="0529_model17", A236="0529_model18",A236="0529_model19",A236="0529_model20",A236="0529_model21",A236="0529_model22",A236="0529_model5",A236="0529_model6",A236="0529_model7",A236="0529_model8",A236="0529_model9", A236="0529_model10"),"X","O")</f>
        <v>O</v>
      </c>
      <c r="H236" s="2">
        <f>IF(OR(A236="0529_model5",A236="0529_model11",A236="0529_model17",A236="0529_model23"),1,IF(OR(A236="0529_model6",A236="0529_model12",A236="0529_model18",A236="0529_model24"),2,IF(OR(A236="0529_model7",A236="0529_model13",A236="0529_model19",A236="0529_model25"),3,IF(OR(A236="0529_model8",A236="0529_model14",A236="0529_model20",A236="0529_model26"),4,IF(OR(A236="0529_model9",A236="0529_model15",A236="0529_model21",A236="0529_model27"),5,IF(OR(A236="0529_model10",A236="0529_model16",A236="0529_model22",A236="0529_model28"),6,))))))</f>
        <v>6</v>
      </c>
      <c r="I236" s="2">
        <f>IF(F236="X", 0, 1)</f>
        <v>1</v>
      </c>
      <c r="J236" s="2">
        <f>IF(G236="X", 0, 1)</f>
        <v>1</v>
      </c>
      <c r="K236" s="2">
        <f>IF(B236="A", 1, 0)</f>
        <v>0</v>
      </c>
      <c r="L236" s="2">
        <v>0.53506404965514498</v>
      </c>
      <c r="M236" s="2">
        <v>0.95297844254635999</v>
      </c>
      <c r="N236" s="2">
        <v>0.97095379081206201</v>
      </c>
      <c r="O236" s="2">
        <v>0.94342520398324003</v>
      </c>
      <c r="P236" s="2">
        <v>0.94455633284377905</v>
      </c>
      <c r="Q236" s="1"/>
      <c r="R236" s="1"/>
      <c r="S236" s="1"/>
      <c r="T236" s="1"/>
      <c r="U236" s="6"/>
      <c r="V236" s="6"/>
      <c r="W236" s="6"/>
      <c r="X236" s="6"/>
      <c r="Y236" s="1"/>
    </row>
    <row r="237" spans="1:25" x14ac:dyDescent="0.45">
      <c r="A237" s="2" t="s">
        <v>29</v>
      </c>
      <c r="B237" s="2" t="s">
        <v>31</v>
      </c>
      <c r="C237" s="2">
        <v>5</v>
      </c>
      <c r="D237" s="2">
        <v>0.70062887668609597</v>
      </c>
      <c r="E237" s="8">
        <v>0.928730487823486</v>
      </c>
      <c r="F237" s="2" t="str">
        <f>IF(OR(A237="0529_model11", A237="0529_model12",A237="0529_model13",A237="0529_model14",A237="0529_model15",A237="0529_model16",A237="0529_model5",A237="0529_model6",A237="0529_model7",A237="0529_model8",A237="0529_model9", A237="0529_model10"),"X","O")</f>
        <v>X</v>
      </c>
      <c r="G237" s="2" t="str">
        <f>IF(OR(A237="0529_model17", A237="0529_model18",A237="0529_model19",A237="0529_model20",A237="0529_model21",A237="0529_model22",A237="0529_model5",A237="0529_model6",A237="0529_model7",A237="0529_model8",A237="0529_model9", A237="0529_model10"),"X","O")</f>
        <v>X</v>
      </c>
      <c r="H237" s="2">
        <f>IF(OR(A237="0529_model5",A237="0529_model11",A237="0529_model17",A237="0529_model23"),1,IF(OR(A237="0529_model6",A237="0529_model12",A237="0529_model18",A237="0529_model24"),2,IF(OR(A237="0529_model7",A237="0529_model13",A237="0529_model19",A237="0529_model25"),3,IF(OR(A237="0529_model8",A237="0529_model14",A237="0529_model20",A237="0529_model26"),4,IF(OR(A237="0529_model9",A237="0529_model15",A237="0529_model21",A237="0529_model27"),5,IF(OR(A237="0529_model10",A237="0529_model16",A237="0529_model22",A237="0529_model28"),6,))))))</f>
        <v>6</v>
      </c>
      <c r="I237" s="2">
        <f>IF(F237="X", 0, 1)</f>
        <v>0</v>
      </c>
      <c r="J237" s="2">
        <f>IF(G237="X", 0, 1)</f>
        <v>0</v>
      </c>
      <c r="K237" s="2">
        <f>IF(B237="A", 1, 0)</f>
        <v>0</v>
      </c>
      <c r="L237" s="2">
        <v>0.53523192200000003</v>
      </c>
      <c r="M237" s="2">
        <v>0.96003878666513298</v>
      </c>
      <c r="N237" s="2">
        <v>0.98494025412947905</v>
      </c>
      <c r="O237" s="2">
        <v>0.95104600488105695</v>
      </c>
      <c r="P237" s="2">
        <v>0.94413010098486305</v>
      </c>
      <c r="Q237" s="1"/>
      <c r="R237" s="1"/>
      <c r="S237" s="1"/>
      <c r="T237" s="1"/>
      <c r="U237" s="6"/>
      <c r="V237" s="6"/>
      <c r="W237" s="6"/>
      <c r="X237" s="6"/>
      <c r="Y237" s="1"/>
    </row>
    <row r="238" spans="1:25" x14ac:dyDescent="0.45">
      <c r="A238" s="2" t="s">
        <v>51</v>
      </c>
      <c r="B238" s="2" t="s">
        <v>31</v>
      </c>
      <c r="C238" s="2">
        <v>5</v>
      </c>
      <c r="D238" s="2">
        <v>0.76140660047531095</v>
      </c>
      <c r="E238" s="8">
        <v>0.94543427228927601</v>
      </c>
      <c r="F238" s="2" t="str">
        <f>IF(OR(A238="0529_model11", A238="0529_model12",A238="0529_model13",A238="0529_model14",A238="0529_model15",A238="0529_model16",A238="0529_model5",A238="0529_model6",A238="0529_model7",A238="0529_model8",A238="0529_model9", A238="0529_model10"),"X","O")</f>
        <v>O</v>
      </c>
      <c r="G238" s="2" t="str">
        <f>IF(OR(A238="0529_model17", A238="0529_model18",A238="0529_model19",A238="0529_model20",A238="0529_model21",A238="0529_model22",A238="0529_model5",A238="0529_model6",A238="0529_model7",A238="0529_model8",A238="0529_model9", A238="0529_model10"),"X","O")</f>
        <v>X</v>
      </c>
      <c r="H238" s="2">
        <f>IF(OR(A238="0529_model5",A238="0529_model11",A238="0529_model17",A238="0529_model23"),1,IF(OR(A238="0529_model6",A238="0529_model12",A238="0529_model18",A238="0529_model24"),2,IF(OR(A238="0529_model7",A238="0529_model13",A238="0529_model19",A238="0529_model25"),3,IF(OR(A238="0529_model8",A238="0529_model14",A238="0529_model20",A238="0529_model26"),4,IF(OR(A238="0529_model9",A238="0529_model15",A238="0529_model21",A238="0529_model27"),5,IF(OR(A238="0529_model10",A238="0529_model16",A238="0529_model22",A238="0529_model28"),6,))))))</f>
        <v>6</v>
      </c>
      <c r="I238" s="2">
        <f>IF(F238="X", 0, 1)</f>
        <v>1</v>
      </c>
      <c r="J238" s="2">
        <f>IF(G238="X", 0, 1)</f>
        <v>0</v>
      </c>
      <c r="K238" s="2">
        <f>IF(B238="A", 1, 0)</f>
        <v>0</v>
      </c>
      <c r="L238" s="2">
        <v>0.53620517748620999</v>
      </c>
      <c r="M238" s="2">
        <v>0.90104065160944602</v>
      </c>
      <c r="N238" s="2">
        <v>0.95750740973416404</v>
      </c>
      <c r="O238" s="2">
        <v>0.90557174444376298</v>
      </c>
      <c r="P238" s="2">
        <v>0.84004280065041004</v>
      </c>
      <c r="Q238" s="1"/>
      <c r="R238" s="1"/>
      <c r="S238" s="1"/>
      <c r="T238" s="1"/>
      <c r="U238" s="6"/>
      <c r="V238" s="6"/>
      <c r="W238" s="6"/>
      <c r="X238" s="6"/>
      <c r="Y238" s="1"/>
    </row>
    <row r="239" spans="1:25" x14ac:dyDescent="0.45">
      <c r="A239" s="2" t="s">
        <v>54</v>
      </c>
      <c r="B239" s="2" t="s">
        <v>31</v>
      </c>
      <c r="C239" s="2">
        <v>5</v>
      </c>
      <c r="D239" s="2">
        <v>0.55690675973892201</v>
      </c>
      <c r="E239" s="8">
        <v>0.93541204929351796</v>
      </c>
      <c r="F239" s="2" t="str">
        <f>IF(OR(A239="0529_model11", A239="0529_model12",A239="0529_model13",A239="0529_model14",A239="0529_model15",A239="0529_model16",A239="0529_model5",A239="0529_model6",A239="0529_model7",A239="0529_model8",A239="0529_model9", A239="0529_model10"),"X","O")</f>
        <v>O</v>
      </c>
      <c r="G239" s="2" t="str">
        <f>IF(OR(A239="0529_model17", A239="0529_model18",A239="0529_model19",A239="0529_model20",A239="0529_model21",A239="0529_model22",A239="0529_model5",A239="0529_model6",A239="0529_model7",A239="0529_model8",A239="0529_model9", A239="0529_model10"),"X","O")</f>
        <v>O</v>
      </c>
      <c r="H239" s="2">
        <f>IF(OR(A239="0529_model5",A239="0529_model11",A239="0529_model17",A239="0529_model23"),1,IF(OR(A239="0529_model6",A239="0529_model12",A239="0529_model18",A239="0529_model24"),2,IF(OR(A239="0529_model7",A239="0529_model13",A239="0529_model19",A239="0529_model25"),3,IF(OR(A239="0529_model8",A239="0529_model14",A239="0529_model20",A239="0529_model26"),4,IF(OR(A239="0529_model9",A239="0529_model15",A239="0529_model21",A239="0529_model27"),5,IF(OR(A239="0529_model10",A239="0529_model16",A239="0529_model22",A239="0529_model28"),6,))))))</f>
        <v>3</v>
      </c>
      <c r="I239" s="2">
        <f>IF(F239="X", 0, 1)</f>
        <v>1</v>
      </c>
      <c r="J239" s="2">
        <f>IF(G239="X", 0, 1)</f>
        <v>1</v>
      </c>
      <c r="K239" s="2">
        <f>IF(B239="A", 1, 0)</f>
        <v>0</v>
      </c>
      <c r="L239" s="2">
        <v>0.53857643859325099</v>
      </c>
      <c r="M239" s="2">
        <v>0.88628553499999996</v>
      </c>
      <c r="N239" s="2">
        <v>0.95527137330603695</v>
      </c>
      <c r="O239" s="2">
        <v>0.88690962684896602</v>
      </c>
      <c r="P239" s="2">
        <v>0.81667560400000005</v>
      </c>
      <c r="Q239" s="1"/>
      <c r="R239" s="1"/>
      <c r="S239" s="1"/>
      <c r="T239" s="1"/>
      <c r="U239" s="1"/>
      <c r="V239" s="6"/>
      <c r="W239" s="6"/>
      <c r="X239" s="1"/>
      <c r="Y239" s="1"/>
    </row>
    <row r="240" spans="1:25" x14ac:dyDescent="0.45">
      <c r="A240" s="2" t="s">
        <v>57</v>
      </c>
      <c r="B240" s="2" t="s">
        <v>31</v>
      </c>
      <c r="C240" s="2">
        <v>9</v>
      </c>
      <c r="D240" s="2">
        <v>0.81928384304046598</v>
      </c>
      <c r="E240" s="8">
        <v>0.90492171049117998</v>
      </c>
      <c r="F240" s="2" t="str">
        <f>IF(OR(A240="0529_model11", A240="0529_model12",A240="0529_model13",A240="0529_model14",A240="0529_model15",A240="0529_model16",A240="0529_model5",A240="0529_model6",A240="0529_model7",A240="0529_model8",A240="0529_model9", A240="0529_model10"),"X","O")</f>
        <v>O</v>
      </c>
      <c r="G240" s="2" t="str">
        <f>IF(OR(A240="0529_model17", A240="0529_model18",A240="0529_model19",A240="0529_model20",A240="0529_model21",A240="0529_model22",A240="0529_model5",A240="0529_model6",A240="0529_model7",A240="0529_model8",A240="0529_model9", A240="0529_model10"),"X","O")</f>
        <v>O</v>
      </c>
      <c r="H240" s="2">
        <f>IF(OR(A240="0529_model5",A240="0529_model11",A240="0529_model17",A240="0529_model23"),1,IF(OR(A240="0529_model6",A240="0529_model12",A240="0529_model18",A240="0529_model24"),2,IF(OR(A240="0529_model7",A240="0529_model13",A240="0529_model19",A240="0529_model25"),3,IF(OR(A240="0529_model8",A240="0529_model14",A240="0529_model20",A240="0529_model26"),4,IF(OR(A240="0529_model9",A240="0529_model15",A240="0529_model21",A240="0529_model27"),5,IF(OR(A240="0529_model10",A240="0529_model16",A240="0529_model22",A240="0529_model28"),6,))))))</f>
        <v>6</v>
      </c>
      <c r="I240" s="2">
        <f>IF(F240="X", 0, 1)</f>
        <v>1</v>
      </c>
      <c r="J240" s="2">
        <f>IF(G240="X", 0, 1)</f>
        <v>1</v>
      </c>
      <c r="K240" s="2">
        <f>IF(B240="A", 1, 0)</f>
        <v>0</v>
      </c>
      <c r="L240" s="2">
        <v>0.53946048599999996</v>
      </c>
      <c r="M240" s="2">
        <v>0.95729699806611102</v>
      </c>
      <c r="N240" s="2">
        <v>0.98770223492295295</v>
      </c>
      <c r="O240" s="2">
        <v>0.938812194847084</v>
      </c>
      <c r="P240" s="2">
        <v>0.94537656442829598</v>
      </c>
      <c r="Q240" s="1"/>
      <c r="R240" s="1"/>
      <c r="S240" s="1"/>
      <c r="T240" s="1"/>
      <c r="U240" s="6"/>
      <c r="V240" s="6"/>
      <c r="W240" s="6"/>
      <c r="X240" s="6"/>
      <c r="Y240" s="1"/>
    </row>
    <row r="241" spans="1:25" x14ac:dyDescent="0.45">
      <c r="A241" s="2" t="s">
        <v>36</v>
      </c>
      <c r="B241" s="2" t="s">
        <v>31</v>
      </c>
      <c r="C241" s="2">
        <v>7</v>
      </c>
      <c r="D241" s="2">
        <v>1.26650214195251</v>
      </c>
      <c r="E241" s="8">
        <v>0.93080359697341897</v>
      </c>
      <c r="F241" s="2" t="str">
        <f>IF(OR(A241="0529_model11", A241="0529_model12",A241="0529_model13",A241="0529_model14",A241="0529_model15",A241="0529_model16",A241="0529_model5",A241="0529_model6",A241="0529_model7",A241="0529_model8",A241="0529_model9", A241="0529_model10"),"X","O")</f>
        <v>X</v>
      </c>
      <c r="G241" s="2" t="str">
        <f>IF(OR(A241="0529_model17", A241="0529_model18",A241="0529_model19",A241="0529_model20",A241="0529_model21",A241="0529_model22",A241="0529_model5",A241="0529_model6",A241="0529_model7",A241="0529_model8",A241="0529_model9", A241="0529_model10"),"X","O")</f>
        <v>X</v>
      </c>
      <c r="H241" s="2">
        <f>IF(OR(A241="0529_model5",A241="0529_model11",A241="0529_model17",A241="0529_model23"),1,IF(OR(A241="0529_model6",A241="0529_model12",A241="0529_model18",A241="0529_model24"),2,IF(OR(A241="0529_model7",A241="0529_model13",A241="0529_model19",A241="0529_model25"),3,IF(OR(A241="0529_model8",A241="0529_model14",A241="0529_model20",A241="0529_model26"),4,IF(OR(A241="0529_model9",A241="0529_model15",A241="0529_model21",A241="0529_model27"),5,IF(OR(A241="0529_model10",A241="0529_model16",A241="0529_model22",A241="0529_model28"),6,))))))</f>
        <v>5</v>
      </c>
      <c r="I241" s="2">
        <f>IF(F241="X", 0, 1)</f>
        <v>0</v>
      </c>
      <c r="J241" s="2">
        <f>IF(G241="X", 0, 1)</f>
        <v>0</v>
      </c>
      <c r="K241" s="2">
        <f>IF(B241="A", 1, 0)</f>
        <v>0</v>
      </c>
      <c r="L241" s="2">
        <v>0.53995695673019595</v>
      </c>
      <c r="M241" s="2">
        <v>0.94218370983784505</v>
      </c>
      <c r="N241" s="2">
        <v>0.96925050965608905</v>
      </c>
      <c r="O241" s="2">
        <v>0.94364852360984097</v>
      </c>
      <c r="P241" s="2">
        <v>0.91365209624760602</v>
      </c>
      <c r="Q241" s="1"/>
      <c r="R241" s="1"/>
      <c r="S241" s="1"/>
      <c r="T241" s="1"/>
      <c r="U241" s="6"/>
      <c r="V241" s="6"/>
      <c r="W241" s="6"/>
      <c r="X241" s="6"/>
      <c r="Y241" s="1"/>
    </row>
    <row r="242" spans="1:25" x14ac:dyDescent="0.45">
      <c r="A242" s="2" t="s">
        <v>44</v>
      </c>
      <c r="B242" s="2" t="s">
        <v>31</v>
      </c>
      <c r="C242" s="2">
        <v>9</v>
      </c>
      <c r="D242" s="2">
        <v>0.50765055418014504</v>
      </c>
      <c r="E242" s="8">
        <v>0.93176734447479204</v>
      </c>
      <c r="F242" s="2" t="str">
        <f>IF(OR(A242="0529_model11", A242="0529_model12",A242="0529_model13",A242="0529_model14",A242="0529_model15",A242="0529_model16",A242="0529_model5",A242="0529_model6",A242="0529_model7",A242="0529_model8",A242="0529_model9", A242="0529_model10"),"X","O")</f>
        <v>X</v>
      </c>
      <c r="G242" s="2" t="str">
        <f>IF(OR(A242="0529_model17", A242="0529_model18",A242="0529_model19",A242="0529_model20",A242="0529_model21",A242="0529_model22",A242="0529_model5",A242="0529_model6",A242="0529_model7",A242="0529_model8",A242="0529_model9", A242="0529_model10"),"X","O")</f>
        <v>O</v>
      </c>
      <c r="H242" s="2">
        <f>IF(OR(A242="0529_model5",A242="0529_model11",A242="0529_model17",A242="0529_model23"),1,IF(OR(A242="0529_model6",A242="0529_model12",A242="0529_model18",A242="0529_model24"),2,IF(OR(A242="0529_model7",A242="0529_model13",A242="0529_model19",A242="0529_model25"),3,IF(OR(A242="0529_model8",A242="0529_model14",A242="0529_model20",A242="0529_model26"),4,IF(OR(A242="0529_model9",A242="0529_model15",A242="0529_model21",A242="0529_model27"),5,IF(OR(A242="0529_model10",A242="0529_model16",A242="0529_model22",A242="0529_model28"),6,))))))</f>
        <v>5</v>
      </c>
      <c r="I242" s="2">
        <f>IF(F242="X", 0, 1)</f>
        <v>0</v>
      </c>
      <c r="J242" s="2">
        <f>IF(G242="X", 0, 1)</f>
        <v>1</v>
      </c>
      <c r="K242" s="2">
        <f>IF(B242="A", 1, 0)</f>
        <v>0</v>
      </c>
      <c r="L242" s="2">
        <v>0.54127808167227898</v>
      </c>
      <c r="M242" s="2">
        <v>0.95108424000000003</v>
      </c>
      <c r="N242" s="2">
        <v>0.99222655599999998</v>
      </c>
      <c r="O242" s="2">
        <v>0.92908733602006699</v>
      </c>
      <c r="P242" s="2">
        <v>0.931938829166997</v>
      </c>
      <c r="Q242" s="1"/>
      <c r="R242" s="1"/>
      <c r="S242" s="1"/>
      <c r="T242" s="1"/>
      <c r="U242" s="1"/>
      <c r="V242" s="1"/>
      <c r="W242" s="6"/>
      <c r="X242" s="6"/>
      <c r="Y242" s="1"/>
    </row>
    <row r="243" spans="1:25" x14ac:dyDescent="0.45">
      <c r="A243" s="2" t="s">
        <v>29</v>
      </c>
      <c r="B243" s="2" t="s">
        <v>31</v>
      </c>
      <c r="C243" s="2">
        <v>7</v>
      </c>
      <c r="D243" s="2">
        <v>0.42909055948257402</v>
      </c>
      <c r="E243" s="8">
        <v>0.94196426868438698</v>
      </c>
      <c r="F243" s="2" t="str">
        <f>IF(OR(A243="0529_model11", A243="0529_model12",A243="0529_model13",A243="0529_model14",A243="0529_model15",A243="0529_model16",A243="0529_model5",A243="0529_model6",A243="0529_model7",A243="0529_model8",A243="0529_model9", A243="0529_model10"),"X","O")</f>
        <v>X</v>
      </c>
      <c r="G243" s="2" t="str">
        <f>IF(OR(A243="0529_model17", A243="0529_model18",A243="0529_model19",A243="0529_model20",A243="0529_model21",A243="0529_model22",A243="0529_model5",A243="0529_model6",A243="0529_model7",A243="0529_model8",A243="0529_model9", A243="0529_model10"),"X","O")</f>
        <v>X</v>
      </c>
      <c r="H243" s="2">
        <f>IF(OR(A243="0529_model5",A243="0529_model11",A243="0529_model17",A243="0529_model23"),1,IF(OR(A243="0529_model6",A243="0529_model12",A243="0529_model18",A243="0529_model24"),2,IF(OR(A243="0529_model7",A243="0529_model13",A243="0529_model19",A243="0529_model25"),3,IF(OR(A243="0529_model8",A243="0529_model14",A243="0529_model20",A243="0529_model26"),4,IF(OR(A243="0529_model9",A243="0529_model15",A243="0529_model21",A243="0529_model27"),5,IF(OR(A243="0529_model10",A243="0529_model16",A243="0529_model22",A243="0529_model28"),6,))))))</f>
        <v>6</v>
      </c>
      <c r="I243" s="2">
        <f>IF(F243="X", 0, 1)</f>
        <v>0</v>
      </c>
      <c r="J243" s="2">
        <f>IF(G243="X", 0, 1)</f>
        <v>0</v>
      </c>
      <c r="K243" s="2">
        <f>IF(B243="A", 1, 0)</f>
        <v>0</v>
      </c>
      <c r="L243" s="2">
        <v>0.54863213482844098</v>
      </c>
      <c r="M243" s="2">
        <v>0.96048440616200903</v>
      </c>
      <c r="N243" s="2">
        <v>0.98633605647093603</v>
      </c>
      <c r="O243" s="2">
        <v>0.95601881749121298</v>
      </c>
      <c r="P243" s="2">
        <v>0.939098345</v>
      </c>
      <c r="Q243" s="1"/>
      <c r="R243" s="1"/>
      <c r="S243" s="1"/>
      <c r="T243" s="1"/>
      <c r="U243" s="6"/>
      <c r="V243" s="6"/>
      <c r="W243" s="6"/>
      <c r="X243" s="1"/>
      <c r="Y243" s="1"/>
    </row>
    <row r="244" spans="1:25" x14ac:dyDescent="0.45">
      <c r="A244" s="2" t="s">
        <v>52</v>
      </c>
      <c r="B244" s="2" t="s">
        <v>31</v>
      </c>
      <c r="C244" s="2">
        <v>7</v>
      </c>
      <c r="D244" s="2">
        <v>0.88857018947601296</v>
      </c>
      <c r="E244" s="8">
        <v>0.92299109697341897</v>
      </c>
      <c r="F244" s="2" t="str">
        <f>IF(OR(A244="0529_model11", A244="0529_model12",A244="0529_model13",A244="0529_model14",A244="0529_model15",A244="0529_model16",A244="0529_model5",A244="0529_model6",A244="0529_model7",A244="0529_model8",A244="0529_model9", A244="0529_model10"),"X","O")</f>
        <v>O</v>
      </c>
      <c r="G244" s="2" t="str">
        <f>IF(OR(A244="0529_model17", A244="0529_model18",A244="0529_model19",A244="0529_model20",A244="0529_model21",A244="0529_model22",A244="0529_model5",A244="0529_model6",A244="0529_model7",A244="0529_model8",A244="0529_model9", A244="0529_model10"),"X","O")</f>
        <v>O</v>
      </c>
      <c r="H244" s="2">
        <f>IF(OR(A244="0529_model5",A244="0529_model11",A244="0529_model17",A244="0529_model23"),1,IF(OR(A244="0529_model6",A244="0529_model12",A244="0529_model18",A244="0529_model24"),2,IF(OR(A244="0529_model7",A244="0529_model13",A244="0529_model19",A244="0529_model25"),3,IF(OR(A244="0529_model8",A244="0529_model14",A244="0529_model20",A244="0529_model26"),4,IF(OR(A244="0529_model9",A244="0529_model15",A244="0529_model21",A244="0529_model27"),5,IF(OR(A244="0529_model10",A244="0529_model16",A244="0529_model22",A244="0529_model28"),6,))))))</f>
        <v>1</v>
      </c>
      <c r="I244" s="2">
        <f>IF(F244="X", 0, 1)</f>
        <v>1</v>
      </c>
      <c r="J244" s="2">
        <f>IF(G244="X", 0, 1)</f>
        <v>1</v>
      </c>
      <c r="K244" s="2">
        <f>IF(B244="A", 1, 0)</f>
        <v>0</v>
      </c>
      <c r="L244" s="2">
        <v>0.54864717604144497</v>
      </c>
      <c r="M244" s="2">
        <v>0.940155481222957</v>
      </c>
      <c r="N244" s="2">
        <v>0.98277869270798601</v>
      </c>
      <c r="O244" s="2">
        <v>0.93146782420714003</v>
      </c>
      <c r="P244" s="2">
        <v>0.90621992699999998</v>
      </c>
      <c r="Q244" s="1"/>
      <c r="R244" s="1"/>
      <c r="S244" s="1"/>
      <c r="T244" s="1"/>
      <c r="U244" s="6"/>
      <c r="V244" s="6"/>
      <c r="W244" s="6"/>
      <c r="X244" s="1"/>
      <c r="Y244" s="1"/>
    </row>
    <row r="245" spans="1:25" x14ac:dyDescent="0.45">
      <c r="A245" s="2" t="s">
        <v>46</v>
      </c>
      <c r="B245" s="2" t="s">
        <v>31</v>
      </c>
      <c r="C245" s="2">
        <v>7</v>
      </c>
      <c r="D245" s="2">
        <v>0.99183458089828402</v>
      </c>
      <c r="E245" s="8">
        <v>0.93415176868438698</v>
      </c>
      <c r="F245" s="2" t="str">
        <f>IF(OR(A245="0529_model11", A245="0529_model12",A245="0529_model13",A245="0529_model14",A245="0529_model15",A245="0529_model16",A245="0529_model5",A245="0529_model6",A245="0529_model7",A245="0529_model8",A245="0529_model9", A245="0529_model10"),"X","O")</f>
        <v>O</v>
      </c>
      <c r="G245" s="2" t="str">
        <f>IF(OR(A245="0529_model17", A245="0529_model18",A245="0529_model19",A245="0529_model20",A245="0529_model21",A245="0529_model22",A245="0529_model5",A245="0529_model6",A245="0529_model7",A245="0529_model8",A245="0529_model9", A245="0529_model10"),"X","O")</f>
        <v>X</v>
      </c>
      <c r="H245" s="2">
        <f>IF(OR(A245="0529_model5",A245="0529_model11",A245="0529_model17",A245="0529_model23"),1,IF(OR(A245="0529_model6",A245="0529_model12",A245="0529_model18",A245="0529_model24"),2,IF(OR(A245="0529_model7",A245="0529_model13",A245="0529_model19",A245="0529_model25"),3,IF(OR(A245="0529_model8",A245="0529_model14",A245="0529_model20",A245="0529_model26"),4,IF(OR(A245="0529_model9",A245="0529_model15",A245="0529_model21",A245="0529_model27"),5,IF(OR(A245="0529_model10",A245="0529_model16",A245="0529_model22",A245="0529_model28"),6,))))))</f>
        <v>1</v>
      </c>
      <c r="I245" s="2">
        <f>IF(F245="X", 0, 1)</f>
        <v>1</v>
      </c>
      <c r="J245" s="2">
        <f>IF(G245="X", 0, 1)</f>
        <v>0</v>
      </c>
      <c r="K245" s="2">
        <f>IF(B245="A", 1, 0)</f>
        <v>0</v>
      </c>
      <c r="L245" s="2">
        <v>0.55026184640018905</v>
      </c>
      <c r="M245" s="2">
        <v>0.92036490071843102</v>
      </c>
      <c r="N245" s="2">
        <v>0.96403079839203898</v>
      </c>
      <c r="O245" s="2">
        <v>0.922578867760388</v>
      </c>
      <c r="P245" s="2">
        <v>0.87448503600286498</v>
      </c>
      <c r="Q245" s="1"/>
      <c r="R245" s="1"/>
      <c r="S245" s="1"/>
      <c r="T245" s="1"/>
      <c r="U245" s="6"/>
      <c r="V245" s="6"/>
      <c r="W245" s="6"/>
      <c r="X245" s="6"/>
      <c r="Y245" s="1"/>
    </row>
    <row r="246" spans="1:25" x14ac:dyDescent="0.45">
      <c r="A246" s="2" t="s">
        <v>40</v>
      </c>
      <c r="B246" s="2" t="s">
        <v>31</v>
      </c>
      <c r="C246" s="2">
        <v>9</v>
      </c>
      <c r="D246" s="2">
        <v>0.93721884489059404</v>
      </c>
      <c r="E246" s="8">
        <v>0.91834449768066395</v>
      </c>
      <c r="F246" s="2" t="str">
        <f>IF(OR(A246="0529_model11", A246="0529_model12",A246="0529_model13",A246="0529_model14",A246="0529_model15",A246="0529_model16",A246="0529_model5",A246="0529_model6",A246="0529_model7",A246="0529_model8",A246="0529_model9", A246="0529_model10"),"X","O")</f>
        <v>X</v>
      </c>
      <c r="G246" s="2" t="str">
        <f>IF(OR(A246="0529_model17", A246="0529_model18",A246="0529_model19",A246="0529_model20",A246="0529_model21",A246="0529_model22",A246="0529_model5",A246="0529_model6",A246="0529_model7",A246="0529_model8",A246="0529_model9", A246="0529_model10"),"X","O")</f>
        <v>O</v>
      </c>
      <c r="H246" s="2">
        <f>IF(OR(A246="0529_model5",A246="0529_model11",A246="0529_model17",A246="0529_model23"),1,IF(OR(A246="0529_model6",A246="0529_model12",A246="0529_model18",A246="0529_model24"),2,IF(OR(A246="0529_model7",A246="0529_model13",A246="0529_model19",A246="0529_model25"),3,IF(OR(A246="0529_model8",A246="0529_model14",A246="0529_model20",A246="0529_model26"),4,IF(OR(A246="0529_model9",A246="0529_model15",A246="0529_model21",A246="0529_model27"),5,IF(OR(A246="0529_model10",A246="0529_model16",A246="0529_model22",A246="0529_model28"),6,))))))</f>
        <v>1</v>
      </c>
      <c r="I246" s="2">
        <f>IF(F246="X", 0, 1)</f>
        <v>0</v>
      </c>
      <c r="J246" s="2">
        <f>IF(G246="X", 0, 1)</f>
        <v>1</v>
      </c>
      <c r="K246" s="2">
        <f>IF(B246="A", 1, 0)</f>
        <v>0</v>
      </c>
      <c r="L246" s="2">
        <v>0.55126398879279004</v>
      </c>
      <c r="M246" s="2">
        <v>0.94004055241693396</v>
      </c>
      <c r="N246" s="2">
        <v>0.97158864490431895</v>
      </c>
      <c r="O246" s="2">
        <v>0.91897930417688001</v>
      </c>
      <c r="P246" s="2">
        <v>0.92955370816960303</v>
      </c>
      <c r="Q246" s="1"/>
      <c r="R246" s="1"/>
      <c r="S246" s="1"/>
      <c r="T246" s="1"/>
      <c r="U246" s="6"/>
      <c r="V246" s="6"/>
      <c r="W246" s="6"/>
      <c r="X246" s="6"/>
      <c r="Y246" s="1"/>
    </row>
    <row r="247" spans="1:25" x14ac:dyDescent="0.45">
      <c r="A247" s="2" t="s">
        <v>51</v>
      </c>
      <c r="B247" s="2" t="s">
        <v>31</v>
      </c>
      <c r="C247" s="2">
        <v>7</v>
      </c>
      <c r="D247" s="2">
        <v>0.65606164932250899</v>
      </c>
      <c r="E247" s="8">
        <v>0.9296875</v>
      </c>
      <c r="F247" s="2" t="str">
        <f>IF(OR(A247="0529_model11", A247="0529_model12",A247="0529_model13",A247="0529_model14",A247="0529_model15",A247="0529_model16",A247="0529_model5",A247="0529_model6",A247="0529_model7",A247="0529_model8",A247="0529_model9", A247="0529_model10"),"X","O")</f>
        <v>O</v>
      </c>
      <c r="G247" s="2" t="str">
        <f>IF(OR(A247="0529_model17", A247="0529_model18",A247="0529_model19",A247="0529_model20",A247="0529_model21",A247="0529_model22",A247="0529_model5",A247="0529_model6",A247="0529_model7",A247="0529_model8",A247="0529_model9", A247="0529_model10"),"X","O")</f>
        <v>X</v>
      </c>
      <c r="H247" s="2">
        <f>IF(OR(A247="0529_model5",A247="0529_model11",A247="0529_model17",A247="0529_model23"),1,IF(OR(A247="0529_model6",A247="0529_model12",A247="0529_model18",A247="0529_model24"),2,IF(OR(A247="0529_model7",A247="0529_model13",A247="0529_model19",A247="0529_model25"),3,IF(OR(A247="0529_model8",A247="0529_model14",A247="0529_model20",A247="0529_model26"),4,IF(OR(A247="0529_model9",A247="0529_model15",A247="0529_model21",A247="0529_model27"),5,IF(OR(A247="0529_model10",A247="0529_model16",A247="0529_model22",A247="0529_model28"),6,))))))</f>
        <v>6</v>
      </c>
      <c r="I247" s="2">
        <f>IF(F247="X", 0, 1)</f>
        <v>1</v>
      </c>
      <c r="J247" s="2">
        <f>IF(G247="X", 0, 1)</f>
        <v>0</v>
      </c>
      <c r="K247" s="2">
        <f>IF(B247="A", 1, 0)</f>
        <v>0</v>
      </c>
      <c r="L247" s="2">
        <v>0.55188006797765998</v>
      </c>
      <c r="M247" s="2">
        <v>0.95612545566295704</v>
      </c>
      <c r="N247" s="2">
        <v>0.98205446509320105</v>
      </c>
      <c r="O247" s="2">
        <v>0.95256726260255098</v>
      </c>
      <c r="P247" s="2">
        <v>0.933754639</v>
      </c>
      <c r="Q247" s="1"/>
      <c r="R247" s="1"/>
      <c r="S247" s="1"/>
      <c r="T247" s="1"/>
      <c r="U247" s="6"/>
      <c r="V247" s="6"/>
      <c r="W247" s="6"/>
      <c r="X247" s="1"/>
      <c r="Y247" s="1"/>
    </row>
    <row r="248" spans="1:25" x14ac:dyDescent="0.45">
      <c r="A248" s="2" t="s">
        <v>55</v>
      </c>
      <c r="B248" s="2" t="s">
        <v>31</v>
      </c>
      <c r="C248" s="2">
        <v>5</v>
      </c>
      <c r="D248" s="2">
        <v>0.67864292860031095</v>
      </c>
      <c r="E248" s="8">
        <v>0.94209355115890503</v>
      </c>
      <c r="F248" s="2" t="str">
        <f>IF(OR(A248="0529_model11", A248="0529_model12",A248="0529_model13",A248="0529_model14",A248="0529_model15",A248="0529_model16",A248="0529_model5",A248="0529_model6",A248="0529_model7",A248="0529_model8",A248="0529_model9", A248="0529_model10"),"X","O")</f>
        <v>O</v>
      </c>
      <c r="G248" s="2" t="str">
        <f>IF(OR(A248="0529_model17", A248="0529_model18",A248="0529_model19",A248="0529_model20",A248="0529_model21",A248="0529_model22",A248="0529_model5",A248="0529_model6",A248="0529_model7",A248="0529_model8",A248="0529_model9", A248="0529_model10"),"X","O")</f>
        <v>O</v>
      </c>
      <c r="H248" s="2">
        <f>IF(OR(A248="0529_model5",A248="0529_model11",A248="0529_model17",A248="0529_model23"),1,IF(OR(A248="0529_model6",A248="0529_model12",A248="0529_model18",A248="0529_model24"),2,IF(OR(A248="0529_model7",A248="0529_model13",A248="0529_model19",A248="0529_model25"),3,IF(OR(A248="0529_model8",A248="0529_model14",A248="0529_model20",A248="0529_model26"),4,IF(OR(A248="0529_model9",A248="0529_model15",A248="0529_model21",A248="0529_model27"),5,IF(OR(A248="0529_model10",A248="0529_model16",A248="0529_model22",A248="0529_model28"),6,))))))</f>
        <v>4</v>
      </c>
      <c r="I248" s="2">
        <f>IF(F248="X", 0, 1)</f>
        <v>1</v>
      </c>
      <c r="J248" s="2">
        <f>IF(G248="X", 0, 1)</f>
        <v>1</v>
      </c>
      <c r="K248" s="2">
        <f>IF(B248="A", 1, 0)</f>
        <v>0</v>
      </c>
      <c r="L248" s="2">
        <v>0.55408508801024403</v>
      </c>
      <c r="M248" s="2">
        <v>0.91765945723944897</v>
      </c>
      <c r="N248" s="2">
        <v>0.98899445515955697</v>
      </c>
      <c r="O248" s="2">
        <v>0.88379380600000002</v>
      </c>
      <c r="P248" s="2">
        <v>0.88019011056100704</v>
      </c>
      <c r="Q248" s="1"/>
      <c r="R248" s="1"/>
      <c r="S248" s="1"/>
      <c r="T248" s="1"/>
      <c r="U248" s="6"/>
      <c r="V248" s="6"/>
      <c r="W248" s="1"/>
      <c r="X248" s="6"/>
      <c r="Y248" s="1"/>
    </row>
    <row r="249" spans="1:25" x14ac:dyDescent="0.45">
      <c r="A249" s="2" t="s">
        <v>52</v>
      </c>
      <c r="B249" s="2" t="s">
        <v>31</v>
      </c>
      <c r="C249" s="2">
        <v>9</v>
      </c>
      <c r="D249" s="2">
        <v>0.53403073549270597</v>
      </c>
      <c r="E249" s="8">
        <v>0.93288588523864702</v>
      </c>
      <c r="F249" s="2" t="str">
        <f>IF(OR(A249="0529_model11", A249="0529_model12",A249="0529_model13",A249="0529_model14",A249="0529_model15",A249="0529_model16",A249="0529_model5",A249="0529_model6",A249="0529_model7",A249="0529_model8",A249="0529_model9", A249="0529_model10"),"X","O")</f>
        <v>O</v>
      </c>
      <c r="G249" s="2" t="str">
        <f>IF(OR(A249="0529_model17", A249="0529_model18",A249="0529_model19",A249="0529_model20",A249="0529_model21",A249="0529_model22",A249="0529_model5",A249="0529_model6",A249="0529_model7",A249="0529_model8",A249="0529_model9", A249="0529_model10"),"X","O")</f>
        <v>O</v>
      </c>
      <c r="H249" s="2">
        <f>IF(OR(A249="0529_model5",A249="0529_model11",A249="0529_model17",A249="0529_model23"),1,IF(OR(A249="0529_model6",A249="0529_model12",A249="0529_model18",A249="0529_model24"),2,IF(OR(A249="0529_model7",A249="0529_model13",A249="0529_model19",A249="0529_model25"),3,IF(OR(A249="0529_model8",A249="0529_model14",A249="0529_model20",A249="0529_model26"),4,IF(OR(A249="0529_model9",A249="0529_model15",A249="0529_model21",A249="0529_model27"),5,IF(OR(A249="0529_model10",A249="0529_model16",A249="0529_model22",A249="0529_model28"),6,))))))</f>
        <v>1</v>
      </c>
      <c r="I249" s="2">
        <f>IF(F249="X", 0, 1)</f>
        <v>1</v>
      </c>
      <c r="J249" s="2">
        <f>IF(G249="X", 0, 1)</f>
        <v>1</v>
      </c>
      <c r="K249" s="2">
        <f>IF(B249="A", 1, 0)</f>
        <v>0</v>
      </c>
      <c r="L249" s="2">
        <v>0.55716175812453705</v>
      </c>
      <c r="M249" s="2">
        <v>0.93298789937248805</v>
      </c>
      <c r="N249" s="2">
        <v>0.96023245182264705</v>
      </c>
      <c r="O249" s="2">
        <v>0.93453765548151502</v>
      </c>
      <c r="P249" s="2">
        <v>0.90419359099999996</v>
      </c>
      <c r="Q249" s="1"/>
      <c r="R249" s="1"/>
      <c r="S249" s="1"/>
      <c r="T249" s="1"/>
      <c r="U249" s="6"/>
      <c r="V249" s="6"/>
      <c r="W249" s="6"/>
      <c r="X249" s="1"/>
      <c r="Y249" s="1"/>
    </row>
    <row r="250" spans="1:25" x14ac:dyDescent="0.45">
      <c r="A250" s="2" t="s">
        <v>54</v>
      </c>
      <c r="B250" s="2" t="s">
        <v>31</v>
      </c>
      <c r="C250" s="2">
        <v>7</v>
      </c>
      <c r="D250" s="2">
        <v>0.68780070543289096</v>
      </c>
      <c r="E250" s="8">
        <v>0.92410713434219305</v>
      </c>
      <c r="F250" s="2" t="str">
        <f>IF(OR(A250="0529_model11", A250="0529_model12",A250="0529_model13",A250="0529_model14",A250="0529_model15",A250="0529_model16",A250="0529_model5",A250="0529_model6",A250="0529_model7",A250="0529_model8",A250="0529_model9", A250="0529_model10"),"X","O")</f>
        <v>O</v>
      </c>
      <c r="G250" s="2" t="str">
        <f>IF(OR(A250="0529_model17", A250="0529_model18",A250="0529_model19",A250="0529_model20",A250="0529_model21",A250="0529_model22",A250="0529_model5",A250="0529_model6",A250="0529_model7",A250="0529_model8",A250="0529_model9", A250="0529_model10"),"X","O")</f>
        <v>O</v>
      </c>
      <c r="H250" s="2">
        <f>IF(OR(A250="0529_model5",A250="0529_model11",A250="0529_model17",A250="0529_model23"),1,IF(OR(A250="0529_model6",A250="0529_model12",A250="0529_model18",A250="0529_model24"),2,IF(OR(A250="0529_model7",A250="0529_model13",A250="0529_model19",A250="0529_model25"),3,IF(OR(A250="0529_model8",A250="0529_model14",A250="0529_model20",A250="0529_model26"),4,IF(OR(A250="0529_model9",A250="0529_model15",A250="0529_model21",A250="0529_model27"),5,IF(OR(A250="0529_model10",A250="0529_model16",A250="0529_model22",A250="0529_model28"),6,))))))</f>
        <v>3</v>
      </c>
      <c r="I250" s="2">
        <f>IF(F250="X", 0, 1)</f>
        <v>1</v>
      </c>
      <c r="J250" s="2">
        <f>IF(G250="X", 0, 1)</f>
        <v>1</v>
      </c>
      <c r="K250" s="2">
        <f>IF(B250="A", 1, 0)</f>
        <v>0</v>
      </c>
      <c r="L250" s="2">
        <v>0.55887215987052596</v>
      </c>
      <c r="M250" s="2">
        <v>0.95775398557964797</v>
      </c>
      <c r="N250" s="2">
        <v>0.98683155385259003</v>
      </c>
      <c r="O250" s="2">
        <v>0.95207194868454703</v>
      </c>
      <c r="P250" s="2">
        <v>0.93435845420180696</v>
      </c>
      <c r="Q250" s="1"/>
      <c r="R250" s="1"/>
      <c r="S250" s="1"/>
      <c r="T250" s="1"/>
      <c r="U250" s="6"/>
      <c r="V250" s="6"/>
      <c r="W250" s="6"/>
      <c r="X250" s="6"/>
      <c r="Y250" s="1"/>
    </row>
    <row r="251" spans="1:25" x14ac:dyDescent="0.45">
      <c r="A251" s="2" t="s">
        <v>36</v>
      </c>
      <c r="B251" s="2" t="s">
        <v>31</v>
      </c>
      <c r="C251" s="2">
        <v>9</v>
      </c>
      <c r="D251" s="2">
        <v>0.74850982427597001</v>
      </c>
      <c r="E251" s="8">
        <v>0.91946309804916304</v>
      </c>
      <c r="F251" s="2" t="str">
        <f>IF(OR(A251="0529_model11", A251="0529_model12",A251="0529_model13",A251="0529_model14",A251="0529_model15",A251="0529_model16",A251="0529_model5",A251="0529_model6",A251="0529_model7",A251="0529_model8",A251="0529_model9", A251="0529_model10"),"X","O")</f>
        <v>X</v>
      </c>
      <c r="G251" s="2" t="str">
        <f>IF(OR(A251="0529_model17", A251="0529_model18",A251="0529_model19",A251="0529_model20",A251="0529_model21",A251="0529_model22",A251="0529_model5",A251="0529_model6",A251="0529_model7",A251="0529_model8",A251="0529_model9", A251="0529_model10"),"X","O")</f>
        <v>X</v>
      </c>
      <c r="H251" s="2">
        <f>IF(OR(A251="0529_model5",A251="0529_model11",A251="0529_model17",A251="0529_model23"),1,IF(OR(A251="0529_model6",A251="0529_model12",A251="0529_model18",A251="0529_model24"),2,IF(OR(A251="0529_model7",A251="0529_model13",A251="0529_model19",A251="0529_model25"),3,IF(OR(A251="0529_model8",A251="0529_model14",A251="0529_model20",A251="0529_model26"),4,IF(OR(A251="0529_model9",A251="0529_model15",A251="0529_model21",A251="0529_model27"),5,IF(OR(A251="0529_model10",A251="0529_model16",A251="0529_model22",A251="0529_model28"),6,))))))</f>
        <v>5</v>
      </c>
      <c r="I251" s="2">
        <f>IF(F251="X", 0, 1)</f>
        <v>0</v>
      </c>
      <c r="J251" s="2">
        <f>IF(G251="X", 0, 1)</f>
        <v>0</v>
      </c>
      <c r="K251" s="2">
        <f>IF(B251="A", 1, 0)</f>
        <v>0</v>
      </c>
      <c r="L251" s="2">
        <v>0.56593250699999997</v>
      </c>
      <c r="M251" s="2">
        <v>0.95257151974662102</v>
      </c>
      <c r="N251" s="2">
        <v>0.99081317287720205</v>
      </c>
      <c r="O251" s="2">
        <v>0.93541249684268901</v>
      </c>
      <c r="P251" s="2">
        <v>0.931488889519971</v>
      </c>
      <c r="Q251" s="1"/>
      <c r="R251" s="1"/>
      <c r="S251" s="1"/>
      <c r="T251" s="1"/>
      <c r="U251" s="6"/>
      <c r="V251" s="6"/>
      <c r="W251" s="6"/>
      <c r="X251" s="6"/>
      <c r="Y251" s="1"/>
    </row>
    <row r="252" spans="1:25" x14ac:dyDescent="0.45">
      <c r="A252" s="2" t="s">
        <v>45</v>
      </c>
      <c r="B252" s="2" t="s">
        <v>31</v>
      </c>
      <c r="C252" s="2">
        <v>7</v>
      </c>
      <c r="D252" s="2">
        <v>0.63385522365570002</v>
      </c>
      <c r="E252" s="8">
        <v>0.91852676868438698</v>
      </c>
      <c r="F252" s="2" t="str">
        <f>IF(OR(A252="0529_model11", A252="0529_model12",A252="0529_model13",A252="0529_model14",A252="0529_model15",A252="0529_model16",A252="0529_model5",A252="0529_model6",A252="0529_model7",A252="0529_model8",A252="0529_model9", A252="0529_model10"),"X","O")</f>
        <v>X</v>
      </c>
      <c r="G252" s="2" t="str">
        <f>IF(OR(A252="0529_model17", A252="0529_model18",A252="0529_model19",A252="0529_model20",A252="0529_model21",A252="0529_model22",A252="0529_model5",A252="0529_model6",A252="0529_model7",A252="0529_model8",A252="0529_model9", A252="0529_model10"),"X","O")</f>
        <v>O</v>
      </c>
      <c r="H252" s="2">
        <f>IF(OR(A252="0529_model5",A252="0529_model11",A252="0529_model17",A252="0529_model23"),1,IF(OR(A252="0529_model6",A252="0529_model12",A252="0529_model18",A252="0529_model24"),2,IF(OR(A252="0529_model7",A252="0529_model13",A252="0529_model19",A252="0529_model25"),3,IF(OR(A252="0529_model8",A252="0529_model14",A252="0529_model20",A252="0529_model26"),4,IF(OR(A252="0529_model9",A252="0529_model15",A252="0529_model21",A252="0529_model27"),5,IF(OR(A252="0529_model10",A252="0529_model16",A252="0529_model22",A252="0529_model28"),6,))))))</f>
        <v>6</v>
      </c>
      <c r="I252" s="2">
        <f>IF(F252="X", 0, 1)</f>
        <v>0</v>
      </c>
      <c r="J252" s="2">
        <f>IF(G252="X", 0, 1)</f>
        <v>1</v>
      </c>
      <c r="K252" s="2">
        <f>IF(B252="A", 1, 0)</f>
        <v>0</v>
      </c>
      <c r="L252" s="2">
        <v>0.56692726850489195</v>
      </c>
      <c r="M252" s="2">
        <v>0.95995660999999999</v>
      </c>
      <c r="N252" s="2">
        <v>0.98762939719481002</v>
      </c>
      <c r="O252" s="2">
        <v>0.95078609940630998</v>
      </c>
      <c r="P252" s="2">
        <v>0.94145433220549901</v>
      </c>
      <c r="Q252" s="1"/>
      <c r="R252" s="1"/>
      <c r="S252" s="1"/>
      <c r="T252" s="1"/>
      <c r="U252" s="1"/>
      <c r="V252" s="6"/>
      <c r="W252" s="6"/>
      <c r="X252" s="6"/>
      <c r="Y252" s="1"/>
    </row>
    <row r="253" spans="1:25" x14ac:dyDescent="0.45">
      <c r="A253" s="2" t="s">
        <v>55</v>
      </c>
      <c r="B253" s="2" t="s">
        <v>31</v>
      </c>
      <c r="C253" s="2">
        <v>7</v>
      </c>
      <c r="D253" s="2">
        <v>0.99388939142227095</v>
      </c>
      <c r="E253" s="8">
        <v>0.92745536565780595</v>
      </c>
      <c r="F253" s="2" t="str">
        <f>IF(OR(A253="0529_model11", A253="0529_model12",A253="0529_model13",A253="0529_model14",A253="0529_model15",A253="0529_model16",A253="0529_model5",A253="0529_model6",A253="0529_model7",A253="0529_model8",A253="0529_model9", A253="0529_model10"),"X","O")</f>
        <v>O</v>
      </c>
      <c r="G253" s="2" t="str">
        <f>IF(OR(A253="0529_model17", A253="0529_model18",A253="0529_model19",A253="0529_model20",A253="0529_model21",A253="0529_model22",A253="0529_model5",A253="0529_model6",A253="0529_model7",A253="0529_model8",A253="0529_model9", A253="0529_model10"),"X","O")</f>
        <v>O</v>
      </c>
      <c r="H253" s="2">
        <f>IF(OR(A253="0529_model5",A253="0529_model11",A253="0529_model17",A253="0529_model23"),1,IF(OR(A253="0529_model6",A253="0529_model12",A253="0529_model18",A253="0529_model24"),2,IF(OR(A253="0529_model7",A253="0529_model13",A253="0529_model19",A253="0529_model25"),3,IF(OR(A253="0529_model8",A253="0529_model14",A253="0529_model20",A253="0529_model26"),4,IF(OR(A253="0529_model9",A253="0529_model15",A253="0529_model21",A253="0529_model27"),5,IF(OR(A253="0529_model10",A253="0529_model16",A253="0529_model22",A253="0529_model28"),6,))))))</f>
        <v>4</v>
      </c>
      <c r="I253" s="2">
        <f>IF(F253="X", 0, 1)</f>
        <v>1</v>
      </c>
      <c r="J253" s="2">
        <f>IF(G253="X", 0, 1)</f>
        <v>1</v>
      </c>
      <c r="K253" s="2">
        <f>IF(B253="A", 1, 0)</f>
        <v>0</v>
      </c>
      <c r="L253" s="2">
        <v>0.57308624439968303</v>
      </c>
      <c r="M253" s="2">
        <v>0.93190841593424401</v>
      </c>
      <c r="N253" s="2">
        <v>0.97390574788142803</v>
      </c>
      <c r="O253" s="2">
        <v>0.92325812186275602</v>
      </c>
      <c r="P253" s="2">
        <v>0.89856137805854797</v>
      </c>
      <c r="Q253" s="1"/>
      <c r="R253" s="1"/>
      <c r="S253" s="1"/>
      <c r="T253" s="1"/>
      <c r="U253" s="6"/>
      <c r="V253" s="6"/>
      <c r="W253" s="6"/>
      <c r="X253" s="6"/>
      <c r="Y253" s="1"/>
    </row>
    <row r="254" spans="1:25" x14ac:dyDescent="0.45">
      <c r="A254" s="2" t="s">
        <v>48</v>
      </c>
      <c r="B254" s="2" t="s">
        <v>31</v>
      </c>
      <c r="C254" s="2">
        <v>11</v>
      </c>
      <c r="D254" s="2">
        <v>1.24624371528625</v>
      </c>
      <c r="E254" s="8">
        <v>0.91367715597152699</v>
      </c>
      <c r="F254" s="2" t="str">
        <f>IF(OR(A254="0529_model11", A254="0529_model12",A254="0529_model13",A254="0529_model14",A254="0529_model15",A254="0529_model16",A254="0529_model5",A254="0529_model6",A254="0529_model7",A254="0529_model8",A254="0529_model9", A254="0529_model10"),"X","O")</f>
        <v>O</v>
      </c>
      <c r="G254" s="2" t="str">
        <f>IF(OR(A254="0529_model17", A254="0529_model18",A254="0529_model19",A254="0529_model20",A254="0529_model21",A254="0529_model22",A254="0529_model5",A254="0529_model6",A254="0529_model7",A254="0529_model8",A254="0529_model9", A254="0529_model10"),"X","O")</f>
        <v>X</v>
      </c>
      <c r="H254" s="2">
        <f>IF(OR(A254="0529_model5",A254="0529_model11",A254="0529_model17",A254="0529_model23"),1,IF(OR(A254="0529_model6",A254="0529_model12",A254="0529_model18",A254="0529_model24"),2,IF(OR(A254="0529_model7",A254="0529_model13",A254="0529_model19",A254="0529_model25"),3,IF(OR(A254="0529_model8",A254="0529_model14",A254="0529_model20",A254="0529_model26"),4,IF(OR(A254="0529_model9",A254="0529_model15",A254="0529_model21",A254="0529_model27"),5,IF(OR(A254="0529_model10",A254="0529_model16",A254="0529_model22",A254="0529_model28"),6,))))))</f>
        <v>3</v>
      </c>
      <c r="I254" s="2">
        <f>IF(F254="X", 0, 1)</f>
        <v>1</v>
      </c>
      <c r="J254" s="2">
        <f>IF(G254="X", 0, 1)</f>
        <v>0</v>
      </c>
      <c r="K254" s="2">
        <f>IF(B254="A", 1, 0)</f>
        <v>0</v>
      </c>
      <c r="L254" s="2">
        <v>0.57343331943283904</v>
      </c>
      <c r="M254" s="2">
        <v>0.92476774877472701</v>
      </c>
      <c r="N254" s="2">
        <v>0.961035070483368</v>
      </c>
      <c r="O254" s="2">
        <v>0.92318893008524205</v>
      </c>
      <c r="P254" s="2">
        <v>0.89007924575556996</v>
      </c>
      <c r="Q254" s="1"/>
      <c r="R254" s="1"/>
      <c r="S254" s="1"/>
      <c r="T254" s="1"/>
      <c r="U254" s="6"/>
      <c r="V254" s="6"/>
      <c r="W254" s="6"/>
      <c r="X254" s="6"/>
      <c r="Y254" s="1"/>
    </row>
    <row r="255" spans="1:25" x14ac:dyDescent="0.45">
      <c r="A255" s="2" t="s">
        <v>34</v>
      </c>
      <c r="B255" s="2" t="s">
        <v>31</v>
      </c>
      <c r="C255" s="2">
        <v>7</v>
      </c>
      <c r="D255" s="2">
        <v>0.62901413440704301</v>
      </c>
      <c r="E255" s="8">
        <v>0.94308036565780595</v>
      </c>
      <c r="F255" s="2" t="str">
        <f>IF(OR(A255="0529_model11", A255="0529_model12",A255="0529_model13",A255="0529_model14",A255="0529_model15",A255="0529_model16",A255="0529_model5",A255="0529_model6",A255="0529_model7",A255="0529_model8",A255="0529_model9", A255="0529_model10"),"X","O")</f>
        <v>X</v>
      </c>
      <c r="G255" s="2" t="str">
        <f>IF(OR(A255="0529_model17", A255="0529_model18",A255="0529_model19",A255="0529_model20",A255="0529_model21",A255="0529_model22",A255="0529_model5",A255="0529_model6",A255="0529_model7",A255="0529_model8",A255="0529_model9", A255="0529_model10"),"X","O")</f>
        <v>X</v>
      </c>
      <c r="H255" s="2">
        <f>IF(OR(A255="0529_model5",A255="0529_model11",A255="0529_model17",A255="0529_model23"),1,IF(OR(A255="0529_model6",A255="0529_model12",A255="0529_model18",A255="0529_model24"),2,IF(OR(A255="0529_model7",A255="0529_model13",A255="0529_model19",A255="0529_model25"),3,IF(OR(A255="0529_model8",A255="0529_model14",A255="0529_model20",A255="0529_model26"),4,IF(OR(A255="0529_model9",A255="0529_model15",A255="0529_model21",A255="0529_model27"),5,IF(OR(A255="0529_model10",A255="0529_model16",A255="0529_model22",A255="0529_model28"),6,))))))</f>
        <v>3</v>
      </c>
      <c r="I255" s="2">
        <f>IF(F255="X", 0, 1)</f>
        <v>0</v>
      </c>
      <c r="J255" s="2">
        <f>IF(G255="X", 0, 1)</f>
        <v>0</v>
      </c>
      <c r="K255" s="2">
        <f>IF(B255="A", 1, 0)</f>
        <v>0</v>
      </c>
      <c r="L255" s="2">
        <v>0.57743415161732403</v>
      </c>
      <c r="M255" s="2">
        <v>0.92621133923763799</v>
      </c>
      <c r="N255" s="2">
        <v>0.96496117519053404</v>
      </c>
      <c r="O255" s="2">
        <v>0.89693453250844302</v>
      </c>
      <c r="P255" s="2">
        <v>0.91673831001393702</v>
      </c>
      <c r="Q255" s="1"/>
      <c r="R255" s="1"/>
      <c r="S255" s="1"/>
      <c r="T255" s="1"/>
      <c r="U255" s="6"/>
      <c r="V255" s="6"/>
      <c r="W255" s="6"/>
      <c r="X255" s="6"/>
      <c r="Y255" s="1"/>
    </row>
    <row r="256" spans="1:25" x14ac:dyDescent="0.45">
      <c r="A256" s="2" t="s">
        <v>54</v>
      </c>
      <c r="B256" s="2" t="s">
        <v>31</v>
      </c>
      <c r="C256" s="2">
        <v>9</v>
      </c>
      <c r="D256" s="2">
        <v>0.63301169872283902</v>
      </c>
      <c r="E256" s="8">
        <v>0.93176734447479204</v>
      </c>
      <c r="F256" s="2" t="str">
        <f>IF(OR(A256="0529_model11", A256="0529_model12",A256="0529_model13",A256="0529_model14",A256="0529_model15",A256="0529_model16",A256="0529_model5",A256="0529_model6",A256="0529_model7",A256="0529_model8",A256="0529_model9", A256="0529_model10"),"X","O")</f>
        <v>O</v>
      </c>
      <c r="G256" s="2" t="str">
        <f>IF(OR(A256="0529_model17", A256="0529_model18",A256="0529_model19",A256="0529_model20",A256="0529_model21",A256="0529_model22",A256="0529_model5",A256="0529_model6",A256="0529_model7",A256="0529_model8",A256="0529_model9", A256="0529_model10"),"X","O")</f>
        <v>O</v>
      </c>
      <c r="H256" s="2">
        <f>IF(OR(A256="0529_model5",A256="0529_model11",A256="0529_model17",A256="0529_model23"),1,IF(OR(A256="0529_model6",A256="0529_model12",A256="0529_model18",A256="0529_model24"),2,IF(OR(A256="0529_model7",A256="0529_model13",A256="0529_model19",A256="0529_model25"),3,IF(OR(A256="0529_model8",A256="0529_model14",A256="0529_model20",A256="0529_model26"),4,IF(OR(A256="0529_model9",A256="0529_model15",A256="0529_model21",A256="0529_model27"),5,IF(OR(A256="0529_model10",A256="0529_model16",A256="0529_model22",A256="0529_model28"),6,))))))</f>
        <v>3</v>
      </c>
      <c r="I256" s="2">
        <f>IF(F256="X", 0, 1)</f>
        <v>1</v>
      </c>
      <c r="J256" s="2">
        <f>IF(G256="X", 0, 1)</f>
        <v>1</v>
      </c>
      <c r="K256" s="2">
        <f>IF(B256="A", 1, 0)</f>
        <v>0</v>
      </c>
      <c r="L256" s="2">
        <v>0.58159104399999995</v>
      </c>
      <c r="M256" s="2">
        <v>0.91378168236133595</v>
      </c>
      <c r="N256" s="2">
        <v>0.96634917303065204</v>
      </c>
      <c r="O256" s="2">
        <v>0.905113501137078</v>
      </c>
      <c r="P256" s="2">
        <v>0.86988237291627701</v>
      </c>
      <c r="Q256" s="1"/>
      <c r="R256" s="1"/>
      <c r="S256" s="1"/>
      <c r="T256" s="1"/>
      <c r="U256" s="6"/>
      <c r="V256" s="6"/>
      <c r="W256" s="6"/>
      <c r="X256" s="6"/>
      <c r="Y256" s="1"/>
    </row>
    <row r="257" spans="1:25" x14ac:dyDescent="0.45">
      <c r="A257" s="2" t="s">
        <v>52</v>
      </c>
      <c r="B257" s="2" t="s">
        <v>31</v>
      </c>
      <c r="C257" s="2">
        <v>11</v>
      </c>
      <c r="D257" s="2">
        <v>0.91997331380844105</v>
      </c>
      <c r="E257" s="8">
        <v>0.912556052207946</v>
      </c>
      <c r="F257" s="2" t="str">
        <f>IF(OR(A257="0529_model11", A257="0529_model12",A257="0529_model13",A257="0529_model14",A257="0529_model15",A257="0529_model16",A257="0529_model5",A257="0529_model6",A257="0529_model7",A257="0529_model8",A257="0529_model9", A257="0529_model10"),"X","O")</f>
        <v>O</v>
      </c>
      <c r="G257" s="2" t="str">
        <f>IF(OR(A257="0529_model17", A257="0529_model18",A257="0529_model19",A257="0529_model20",A257="0529_model21",A257="0529_model22",A257="0529_model5",A257="0529_model6",A257="0529_model7",A257="0529_model8",A257="0529_model9", A257="0529_model10"),"X","O")</f>
        <v>O</v>
      </c>
      <c r="H257" s="2">
        <f>IF(OR(A257="0529_model5",A257="0529_model11",A257="0529_model17",A257="0529_model23"),1,IF(OR(A257="0529_model6",A257="0529_model12",A257="0529_model18",A257="0529_model24"),2,IF(OR(A257="0529_model7",A257="0529_model13",A257="0529_model19",A257="0529_model25"),3,IF(OR(A257="0529_model8",A257="0529_model14",A257="0529_model20",A257="0529_model26"),4,IF(OR(A257="0529_model9",A257="0529_model15",A257="0529_model21",A257="0529_model27"),5,IF(OR(A257="0529_model10",A257="0529_model16",A257="0529_model22",A257="0529_model28"),6,))))))</f>
        <v>1</v>
      </c>
      <c r="I257" s="2">
        <f>IF(F257="X", 0, 1)</f>
        <v>1</v>
      </c>
      <c r="J257" s="2">
        <f>IF(G257="X", 0, 1)</f>
        <v>1</v>
      </c>
      <c r="K257" s="2">
        <f>IF(B257="A", 1, 0)</f>
        <v>0</v>
      </c>
      <c r="L257" s="2">
        <v>0.58325163502955701</v>
      </c>
      <c r="M257" s="2">
        <v>0.93202725391465502</v>
      </c>
      <c r="N257" s="2">
        <v>0.95553080055520201</v>
      </c>
      <c r="O257" s="2">
        <v>0.92106355881426905</v>
      </c>
      <c r="P257" s="2">
        <v>0.919487402374494</v>
      </c>
      <c r="Q257" s="1"/>
      <c r="R257" s="1"/>
      <c r="S257" s="1"/>
      <c r="T257" s="1"/>
      <c r="U257" s="6"/>
      <c r="V257" s="6"/>
      <c r="W257" s="6"/>
      <c r="X257" s="6"/>
      <c r="Y257" s="1"/>
    </row>
    <row r="258" spans="1:25" x14ac:dyDescent="0.45">
      <c r="A258" s="2" t="s">
        <v>46</v>
      </c>
      <c r="B258" s="2" t="s">
        <v>31</v>
      </c>
      <c r="C258" s="2">
        <v>9</v>
      </c>
      <c r="D258" s="2">
        <v>1.2527934312820399</v>
      </c>
      <c r="E258" s="8">
        <v>0.92729306221008301</v>
      </c>
      <c r="F258" s="2" t="str">
        <f>IF(OR(A258="0529_model11", A258="0529_model12",A258="0529_model13",A258="0529_model14",A258="0529_model15",A258="0529_model16",A258="0529_model5",A258="0529_model6",A258="0529_model7",A258="0529_model8",A258="0529_model9", A258="0529_model10"),"X","O")</f>
        <v>O</v>
      </c>
      <c r="G258" s="2" t="str">
        <f>IF(OR(A258="0529_model17", A258="0529_model18",A258="0529_model19",A258="0529_model20",A258="0529_model21",A258="0529_model22",A258="0529_model5",A258="0529_model6",A258="0529_model7",A258="0529_model8",A258="0529_model9", A258="0529_model10"),"X","O")</f>
        <v>X</v>
      </c>
      <c r="H258" s="2">
        <f>IF(OR(A258="0529_model5",A258="0529_model11",A258="0529_model17",A258="0529_model23"),1,IF(OR(A258="0529_model6",A258="0529_model12",A258="0529_model18",A258="0529_model24"),2,IF(OR(A258="0529_model7",A258="0529_model13",A258="0529_model19",A258="0529_model25"),3,IF(OR(A258="0529_model8",A258="0529_model14",A258="0529_model20",A258="0529_model26"),4,IF(OR(A258="0529_model9",A258="0529_model15",A258="0529_model21",A258="0529_model27"),5,IF(OR(A258="0529_model10",A258="0529_model16",A258="0529_model22",A258="0529_model28"),6,))))))</f>
        <v>1</v>
      </c>
      <c r="I258" s="2">
        <f>IF(F258="X", 0, 1)</f>
        <v>1</v>
      </c>
      <c r="J258" s="2">
        <f>IF(G258="X", 0, 1)</f>
        <v>0</v>
      </c>
      <c r="K258" s="2">
        <f>IF(B258="A", 1, 0)</f>
        <v>0</v>
      </c>
      <c r="L258" s="2">
        <v>0.58427212954195995</v>
      </c>
      <c r="M258" s="2">
        <v>0.90548898252471399</v>
      </c>
      <c r="N258" s="2">
        <v>0.93660285632670304</v>
      </c>
      <c r="O258" s="2">
        <v>0.92097125247086997</v>
      </c>
      <c r="P258" s="2">
        <v>0.85889283877656797</v>
      </c>
      <c r="Q258" s="1"/>
      <c r="R258" s="1"/>
      <c r="S258" s="1"/>
      <c r="T258" s="1"/>
      <c r="U258" s="6"/>
      <c r="V258" s="6"/>
      <c r="W258" s="6"/>
      <c r="X258" s="6"/>
      <c r="Y258" s="1"/>
    </row>
    <row r="259" spans="1:25" x14ac:dyDescent="0.45">
      <c r="A259" s="2" t="s">
        <v>56</v>
      </c>
      <c r="B259" s="2" t="s">
        <v>31</v>
      </c>
      <c r="C259" s="2">
        <v>11</v>
      </c>
      <c r="D259" s="2">
        <v>1.2196063995361299</v>
      </c>
      <c r="E259" s="8">
        <v>0.92376679182052601</v>
      </c>
      <c r="F259" s="2" t="str">
        <f>IF(OR(A259="0529_model11", A259="0529_model12",A259="0529_model13",A259="0529_model14",A259="0529_model15",A259="0529_model16",A259="0529_model5",A259="0529_model6",A259="0529_model7",A259="0529_model8",A259="0529_model9", A259="0529_model10"),"X","O")</f>
        <v>O</v>
      </c>
      <c r="G259" s="2" t="str">
        <f>IF(OR(A259="0529_model17", A259="0529_model18",A259="0529_model19",A259="0529_model20",A259="0529_model21",A259="0529_model22",A259="0529_model5",A259="0529_model6",A259="0529_model7",A259="0529_model8",A259="0529_model9", A259="0529_model10"),"X","O")</f>
        <v>O</v>
      </c>
      <c r="H259" s="2">
        <f>IF(OR(A259="0529_model5",A259="0529_model11",A259="0529_model17",A259="0529_model23"),1,IF(OR(A259="0529_model6",A259="0529_model12",A259="0529_model18",A259="0529_model24"),2,IF(OR(A259="0529_model7",A259="0529_model13",A259="0529_model19",A259="0529_model25"),3,IF(OR(A259="0529_model8",A259="0529_model14",A259="0529_model20",A259="0529_model26"),4,IF(OR(A259="0529_model9",A259="0529_model15",A259="0529_model21",A259="0529_model27"),5,IF(OR(A259="0529_model10",A259="0529_model16",A259="0529_model22",A259="0529_model28"),6,))))))</f>
        <v>5</v>
      </c>
      <c r="I259" s="2">
        <f>IF(F259="X", 0, 1)</f>
        <v>1</v>
      </c>
      <c r="J259" s="2">
        <f>IF(G259="X", 0, 1)</f>
        <v>1</v>
      </c>
      <c r="K259" s="2">
        <f>IF(B259="A", 1, 0)</f>
        <v>0</v>
      </c>
      <c r="L259" s="2">
        <v>0.58476891161127498</v>
      </c>
      <c r="M259" s="2">
        <v>0.93109912800000005</v>
      </c>
      <c r="N259" s="2">
        <v>0.95587396340989395</v>
      </c>
      <c r="O259" s="2">
        <v>0.897292574816691</v>
      </c>
      <c r="P259" s="2">
        <v>0.94013084631223098</v>
      </c>
      <c r="Q259" s="1"/>
      <c r="R259" s="1"/>
      <c r="S259" s="1"/>
      <c r="T259" s="1"/>
      <c r="U259" s="1"/>
      <c r="V259" s="6"/>
      <c r="W259" s="6"/>
      <c r="X259" s="6"/>
      <c r="Y259" s="1"/>
    </row>
    <row r="260" spans="1:25" x14ac:dyDescent="0.45">
      <c r="A260" s="2" t="s">
        <v>55</v>
      </c>
      <c r="B260" s="2" t="s">
        <v>31</v>
      </c>
      <c r="C260" s="2">
        <v>9</v>
      </c>
      <c r="D260" s="2">
        <v>0.63851898908615101</v>
      </c>
      <c r="E260" s="8">
        <v>0.92841166257858199</v>
      </c>
      <c r="F260" s="2" t="str">
        <f>IF(OR(A260="0529_model11", A260="0529_model12",A260="0529_model13",A260="0529_model14",A260="0529_model15",A260="0529_model16",A260="0529_model5",A260="0529_model6",A260="0529_model7",A260="0529_model8",A260="0529_model9", A260="0529_model10"),"X","O")</f>
        <v>O</v>
      </c>
      <c r="G260" s="2" t="str">
        <f>IF(OR(A260="0529_model17", A260="0529_model18",A260="0529_model19",A260="0529_model20",A260="0529_model21",A260="0529_model22",A260="0529_model5",A260="0529_model6",A260="0529_model7",A260="0529_model8",A260="0529_model9", A260="0529_model10"),"X","O")</f>
        <v>O</v>
      </c>
      <c r="H260" s="2">
        <f>IF(OR(A260="0529_model5",A260="0529_model11",A260="0529_model17",A260="0529_model23"),1,IF(OR(A260="0529_model6",A260="0529_model12",A260="0529_model18",A260="0529_model24"),2,IF(OR(A260="0529_model7",A260="0529_model13",A260="0529_model19",A260="0529_model25"),3,IF(OR(A260="0529_model8",A260="0529_model14",A260="0529_model20",A260="0529_model26"),4,IF(OR(A260="0529_model9",A260="0529_model15",A260="0529_model21",A260="0529_model27"),5,IF(OR(A260="0529_model10",A260="0529_model16",A260="0529_model22",A260="0529_model28"),6,))))))</f>
        <v>4</v>
      </c>
      <c r="I260" s="2">
        <f>IF(F260="X", 0, 1)</f>
        <v>1</v>
      </c>
      <c r="J260" s="2">
        <f>IF(G260="X", 0, 1)</f>
        <v>1</v>
      </c>
      <c r="K260" s="2">
        <f>IF(B260="A", 1, 0)</f>
        <v>0</v>
      </c>
      <c r="L260" s="2">
        <v>0.59948858504698499</v>
      </c>
      <c r="M260" s="2">
        <v>0.95352812799999997</v>
      </c>
      <c r="N260" s="2">
        <v>0.97574211355900298</v>
      </c>
      <c r="O260" s="2">
        <v>0.95243843888655499</v>
      </c>
      <c r="P260" s="2">
        <v>0.93240383302877305</v>
      </c>
      <c r="Q260" s="1"/>
      <c r="R260" s="1"/>
      <c r="S260" s="1"/>
      <c r="T260" s="1"/>
      <c r="U260" s="1"/>
      <c r="V260" s="6"/>
      <c r="W260" s="6"/>
      <c r="X260" s="6"/>
      <c r="Y260" s="1"/>
    </row>
    <row r="261" spans="1:25" x14ac:dyDescent="0.45">
      <c r="A261" s="2" t="s">
        <v>45</v>
      </c>
      <c r="B261" s="2" t="s">
        <v>31</v>
      </c>
      <c r="C261" s="2">
        <v>9</v>
      </c>
      <c r="D261" s="2">
        <v>0.49132826924324002</v>
      </c>
      <c r="E261" s="8">
        <v>0.93064874410629195</v>
      </c>
      <c r="F261" s="2" t="str">
        <f>IF(OR(A261="0529_model11", A261="0529_model12",A261="0529_model13",A261="0529_model14",A261="0529_model15",A261="0529_model16",A261="0529_model5",A261="0529_model6",A261="0529_model7",A261="0529_model8",A261="0529_model9", A261="0529_model10"),"X","O")</f>
        <v>X</v>
      </c>
      <c r="G261" s="2" t="str">
        <f>IF(OR(A261="0529_model17", A261="0529_model18",A261="0529_model19",A261="0529_model20",A261="0529_model21",A261="0529_model22",A261="0529_model5",A261="0529_model6",A261="0529_model7",A261="0529_model8",A261="0529_model9", A261="0529_model10"),"X","O")</f>
        <v>O</v>
      </c>
      <c r="H261" s="2">
        <f>IF(OR(A261="0529_model5",A261="0529_model11",A261="0529_model17",A261="0529_model23"),1,IF(OR(A261="0529_model6",A261="0529_model12",A261="0529_model18",A261="0529_model24"),2,IF(OR(A261="0529_model7",A261="0529_model13",A261="0529_model19",A261="0529_model25"),3,IF(OR(A261="0529_model8",A261="0529_model14",A261="0529_model20",A261="0529_model26"),4,IF(OR(A261="0529_model9",A261="0529_model15",A261="0529_model21",A261="0529_model27"),5,IF(OR(A261="0529_model10",A261="0529_model16",A261="0529_model22",A261="0529_model28"),6,))))))</f>
        <v>6</v>
      </c>
      <c r="I261" s="2">
        <f>IF(F261="X", 0, 1)</f>
        <v>0</v>
      </c>
      <c r="J261" s="2">
        <f>IF(G261="X", 0, 1)</f>
        <v>1</v>
      </c>
      <c r="K261" s="2">
        <f>IF(B261="A", 1, 0)</f>
        <v>0</v>
      </c>
      <c r="L261" s="2">
        <v>0.60056700907320404</v>
      </c>
      <c r="M261" s="2">
        <v>0.92880861054179198</v>
      </c>
      <c r="N261" s="2">
        <v>0.95445674059164298</v>
      </c>
      <c r="O261" s="2">
        <v>0.91228421209781096</v>
      </c>
      <c r="P261" s="2">
        <v>0.91968487893592199</v>
      </c>
      <c r="Q261" s="1"/>
      <c r="R261" s="1"/>
      <c r="S261" s="1"/>
      <c r="T261" s="1"/>
      <c r="U261" s="6"/>
      <c r="V261" s="6"/>
      <c r="W261" s="6"/>
      <c r="X261" s="6"/>
      <c r="Y261" s="1"/>
    </row>
    <row r="262" spans="1:25" x14ac:dyDescent="0.45">
      <c r="A262" s="2" t="s">
        <v>50</v>
      </c>
      <c r="B262" s="2" t="s">
        <v>31</v>
      </c>
      <c r="C262" s="2">
        <v>9</v>
      </c>
      <c r="D262" s="2">
        <v>1.1229339838027901</v>
      </c>
      <c r="E262" s="8">
        <v>0.91275167465209905</v>
      </c>
      <c r="F262" s="2" t="str">
        <f>IF(OR(A262="0529_model11", A262="0529_model12",A262="0529_model13",A262="0529_model14",A262="0529_model15",A262="0529_model16",A262="0529_model5",A262="0529_model6",A262="0529_model7",A262="0529_model8",A262="0529_model9", A262="0529_model10"),"X","O")</f>
        <v>O</v>
      </c>
      <c r="G262" s="2" t="str">
        <f>IF(OR(A262="0529_model17", A262="0529_model18",A262="0529_model19",A262="0529_model20",A262="0529_model21",A262="0529_model22",A262="0529_model5",A262="0529_model6",A262="0529_model7",A262="0529_model8",A262="0529_model9", A262="0529_model10"),"X","O")</f>
        <v>X</v>
      </c>
      <c r="H262" s="2">
        <f>IF(OR(A262="0529_model5",A262="0529_model11",A262="0529_model17",A262="0529_model23"),1,IF(OR(A262="0529_model6",A262="0529_model12",A262="0529_model18",A262="0529_model24"),2,IF(OR(A262="0529_model7",A262="0529_model13",A262="0529_model19",A262="0529_model25"),3,IF(OR(A262="0529_model8",A262="0529_model14",A262="0529_model20",A262="0529_model26"),4,IF(OR(A262="0529_model9",A262="0529_model15",A262="0529_model21",A262="0529_model27"),5,IF(OR(A262="0529_model10",A262="0529_model16",A262="0529_model22",A262="0529_model28"),6,))))))</f>
        <v>5</v>
      </c>
      <c r="I262" s="2">
        <f>IF(F262="X", 0, 1)</f>
        <v>1</v>
      </c>
      <c r="J262" s="2">
        <f>IF(G262="X", 0, 1)</f>
        <v>0</v>
      </c>
      <c r="K262" s="2">
        <f>IF(B262="A", 1, 0)</f>
        <v>0</v>
      </c>
      <c r="L262" s="2">
        <v>0.60095781040895502</v>
      </c>
      <c r="M262" s="2">
        <v>0.96395655027132698</v>
      </c>
      <c r="N262" s="2">
        <v>0.97917469851858097</v>
      </c>
      <c r="O262" s="2">
        <v>0.95520022142716099</v>
      </c>
      <c r="P262" s="2">
        <v>0.95749473100000004</v>
      </c>
      <c r="Q262" s="1"/>
      <c r="R262" s="1"/>
      <c r="S262" s="1"/>
      <c r="T262" s="1"/>
      <c r="U262" s="6"/>
      <c r="V262" s="6"/>
      <c r="W262" s="6"/>
      <c r="X262" s="1"/>
      <c r="Y262" s="1"/>
    </row>
    <row r="263" spans="1:25" x14ac:dyDescent="0.45">
      <c r="A263" s="2" t="s">
        <v>43</v>
      </c>
      <c r="B263" s="2" t="s">
        <v>31</v>
      </c>
      <c r="C263" s="2">
        <v>9</v>
      </c>
      <c r="D263" s="2">
        <v>0.72335898876190097</v>
      </c>
      <c r="E263" s="8">
        <v>0.90604025125503496</v>
      </c>
      <c r="F263" s="2" t="str">
        <f>IF(OR(A263="0529_model11", A263="0529_model12",A263="0529_model13",A263="0529_model14",A263="0529_model15",A263="0529_model16",A263="0529_model5",A263="0529_model6",A263="0529_model7",A263="0529_model8",A263="0529_model9", A263="0529_model10"),"X","O")</f>
        <v>X</v>
      </c>
      <c r="G263" s="2" t="str">
        <f>IF(OR(A263="0529_model17", A263="0529_model18",A263="0529_model19",A263="0529_model20",A263="0529_model21",A263="0529_model22",A263="0529_model5",A263="0529_model6",A263="0529_model7",A263="0529_model8",A263="0529_model9", A263="0529_model10"),"X","O")</f>
        <v>O</v>
      </c>
      <c r="H263" s="2">
        <f>IF(OR(A263="0529_model5",A263="0529_model11",A263="0529_model17",A263="0529_model23"),1,IF(OR(A263="0529_model6",A263="0529_model12",A263="0529_model18",A263="0529_model24"),2,IF(OR(A263="0529_model7",A263="0529_model13",A263="0529_model19",A263="0529_model25"),3,IF(OR(A263="0529_model8",A263="0529_model14",A263="0529_model20",A263="0529_model26"),4,IF(OR(A263="0529_model9",A263="0529_model15",A263="0529_model21",A263="0529_model27"),5,IF(OR(A263="0529_model10",A263="0529_model16",A263="0529_model22",A263="0529_model28"),6,))))))</f>
        <v>4</v>
      </c>
      <c r="I263" s="2">
        <f>IF(F263="X", 0, 1)</f>
        <v>0</v>
      </c>
      <c r="J263" s="2">
        <f>IF(G263="X", 0, 1)</f>
        <v>1</v>
      </c>
      <c r="K263" s="2">
        <f>IF(B263="A", 1, 0)</f>
        <v>0</v>
      </c>
      <c r="L263" s="2">
        <v>0.60472677186047497</v>
      </c>
      <c r="M263" s="2">
        <v>0.91285309430143402</v>
      </c>
      <c r="N263" s="2">
        <v>0.92273652765898395</v>
      </c>
      <c r="O263" s="2">
        <v>0.92229982399999999</v>
      </c>
      <c r="P263" s="2">
        <v>0.89352293100000002</v>
      </c>
      <c r="Q263" s="1"/>
      <c r="R263" s="1"/>
      <c r="S263" s="1"/>
      <c r="T263" s="1"/>
      <c r="U263" s="6"/>
      <c r="V263" s="6"/>
      <c r="W263" s="1"/>
      <c r="X263" s="1"/>
      <c r="Y263" s="1"/>
    </row>
    <row r="264" spans="1:25" x14ac:dyDescent="0.45">
      <c r="A264" s="2" t="s">
        <v>53</v>
      </c>
      <c r="B264" s="2" t="s">
        <v>31</v>
      </c>
      <c r="C264" s="2">
        <v>9</v>
      </c>
      <c r="D264" s="2">
        <v>0.940432369709014</v>
      </c>
      <c r="E264" s="8">
        <v>0.91722595691680897</v>
      </c>
      <c r="F264" s="2" t="str">
        <f>IF(OR(A264="0529_model11", A264="0529_model12",A264="0529_model13",A264="0529_model14",A264="0529_model15",A264="0529_model16",A264="0529_model5",A264="0529_model6",A264="0529_model7",A264="0529_model8",A264="0529_model9", A264="0529_model10"),"X","O")</f>
        <v>O</v>
      </c>
      <c r="G264" s="2" t="str">
        <f>IF(OR(A264="0529_model17", A264="0529_model18",A264="0529_model19",A264="0529_model20",A264="0529_model21",A264="0529_model22",A264="0529_model5",A264="0529_model6",A264="0529_model7",A264="0529_model8",A264="0529_model9", A264="0529_model10"),"X","O")</f>
        <v>O</v>
      </c>
      <c r="H264" s="2">
        <f>IF(OR(A264="0529_model5",A264="0529_model11",A264="0529_model17",A264="0529_model23"),1,IF(OR(A264="0529_model6",A264="0529_model12",A264="0529_model18",A264="0529_model24"),2,IF(OR(A264="0529_model7",A264="0529_model13",A264="0529_model19",A264="0529_model25"),3,IF(OR(A264="0529_model8",A264="0529_model14",A264="0529_model20",A264="0529_model26"),4,IF(OR(A264="0529_model9",A264="0529_model15",A264="0529_model21",A264="0529_model27"),5,IF(OR(A264="0529_model10",A264="0529_model16",A264="0529_model22",A264="0529_model28"),6,))))))</f>
        <v>2</v>
      </c>
      <c r="I264" s="2">
        <f>IF(F264="X", 0, 1)</f>
        <v>1</v>
      </c>
      <c r="J264" s="2">
        <f>IF(G264="X", 0, 1)</f>
        <v>1</v>
      </c>
      <c r="K264" s="2">
        <f>IF(B264="A", 1, 0)</f>
        <v>0</v>
      </c>
      <c r="L264" s="2">
        <v>0.60697986600084597</v>
      </c>
      <c r="M264" s="2">
        <v>0.93194626136466396</v>
      </c>
      <c r="N264" s="2">
        <v>0.95410624265197996</v>
      </c>
      <c r="O264" s="2">
        <v>0.91767286050109298</v>
      </c>
      <c r="P264" s="2">
        <v>0.92405968094091995</v>
      </c>
      <c r="Q264" s="1"/>
      <c r="R264" s="1"/>
      <c r="S264" s="1"/>
      <c r="T264" s="1"/>
      <c r="U264" s="6"/>
      <c r="V264" s="6"/>
      <c r="W264" s="6"/>
      <c r="X264" s="6"/>
      <c r="Y264" s="1"/>
    </row>
    <row r="265" spans="1:25" x14ac:dyDescent="0.45">
      <c r="A265" s="2" t="s">
        <v>51</v>
      </c>
      <c r="B265" s="2" t="s">
        <v>31</v>
      </c>
      <c r="C265" s="2">
        <v>9</v>
      </c>
      <c r="D265" s="2">
        <v>1.41270291805267</v>
      </c>
      <c r="E265" s="8">
        <v>0.92281877994537298</v>
      </c>
      <c r="F265" s="2" t="str">
        <f>IF(OR(A265="0529_model11", A265="0529_model12",A265="0529_model13",A265="0529_model14",A265="0529_model15",A265="0529_model16",A265="0529_model5",A265="0529_model6",A265="0529_model7",A265="0529_model8",A265="0529_model9", A265="0529_model10"),"X","O")</f>
        <v>O</v>
      </c>
      <c r="G265" s="2" t="str">
        <f>IF(OR(A265="0529_model17", A265="0529_model18",A265="0529_model19",A265="0529_model20",A265="0529_model21",A265="0529_model22",A265="0529_model5",A265="0529_model6",A265="0529_model7",A265="0529_model8",A265="0529_model9", A265="0529_model10"),"X","O")</f>
        <v>X</v>
      </c>
      <c r="H265" s="2">
        <f>IF(OR(A265="0529_model5",A265="0529_model11",A265="0529_model17",A265="0529_model23"),1,IF(OR(A265="0529_model6",A265="0529_model12",A265="0529_model18",A265="0529_model24"),2,IF(OR(A265="0529_model7",A265="0529_model13",A265="0529_model19",A265="0529_model25"),3,IF(OR(A265="0529_model8",A265="0529_model14",A265="0529_model20",A265="0529_model26"),4,IF(OR(A265="0529_model9",A265="0529_model15",A265="0529_model21",A265="0529_model27"),5,IF(OR(A265="0529_model10",A265="0529_model16",A265="0529_model22",A265="0529_model28"),6,))))))</f>
        <v>6</v>
      </c>
      <c r="I265" s="2">
        <f>IF(F265="X", 0, 1)</f>
        <v>1</v>
      </c>
      <c r="J265" s="2">
        <f>IF(G265="X", 0, 1)</f>
        <v>0</v>
      </c>
      <c r="K265" s="2">
        <f>IF(B265="A", 1, 0)</f>
        <v>0</v>
      </c>
      <c r="L265" s="2">
        <v>0.61882891654701999</v>
      </c>
      <c r="M265" s="2">
        <v>0.93022375734394402</v>
      </c>
      <c r="N265" s="2">
        <v>0.95478098099999997</v>
      </c>
      <c r="O265" s="2">
        <v>0.91665889326542604</v>
      </c>
      <c r="P265" s="2">
        <v>0.91923139807711496</v>
      </c>
      <c r="Q265" s="1"/>
      <c r="R265" s="1"/>
      <c r="S265" s="1"/>
      <c r="T265" s="1"/>
      <c r="U265" s="6"/>
      <c r="V265" s="1"/>
      <c r="W265" s="6"/>
      <c r="X265" s="6"/>
      <c r="Y265" s="1"/>
    </row>
    <row r="266" spans="1:25" x14ac:dyDescent="0.45">
      <c r="A266" s="2" t="s">
        <v>33</v>
      </c>
      <c r="B266" s="2" t="s">
        <v>31</v>
      </c>
      <c r="C266" s="2">
        <v>9</v>
      </c>
      <c r="D266" s="2">
        <v>0.75182324647903398</v>
      </c>
      <c r="E266" s="8">
        <v>0.93400448560714699</v>
      </c>
      <c r="F266" s="2" t="str">
        <f>IF(OR(A266="0529_model11", A266="0529_model12",A266="0529_model13",A266="0529_model14",A266="0529_model15",A266="0529_model16",A266="0529_model5",A266="0529_model6",A266="0529_model7",A266="0529_model8",A266="0529_model9", A266="0529_model10"),"X","O")</f>
        <v>X</v>
      </c>
      <c r="G266" s="2" t="str">
        <f>IF(OR(A266="0529_model17", A266="0529_model18",A266="0529_model19",A266="0529_model20",A266="0529_model21",A266="0529_model22",A266="0529_model5",A266="0529_model6",A266="0529_model7",A266="0529_model8",A266="0529_model9", A266="0529_model10"),"X","O")</f>
        <v>X</v>
      </c>
      <c r="H266" s="2">
        <f>IF(OR(A266="0529_model5",A266="0529_model11",A266="0529_model17",A266="0529_model23"),1,IF(OR(A266="0529_model6",A266="0529_model12",A266="0529_model18",A266="0529_model24"),2,IF(OR(A266="0529_model7",A266="0529_model13",A266="0529_model19",A266="0529_model25"),3,IF(OR(A266="0529_model8",A266="0529_model14",A266="0529_model20",A266="0529_model26"),4,IF(OR(A266="0529_model9",A266="0529_model15",A266="0529_model21",A266="0529_model27"),5,IF(OR(A266="0529_model10",A266="0529_model16",A266="0529_model22",A266="0529_model28"),6,))))))</f>
        <v>2</v>
      </c>
      <c r="I266" s="2">
        <f>IF(F266="X", 0, 1)</f>
        <v>0</v>
      </c>
      <c r="J266" s="2">
        <f>IF(G266="X", 0, 1)</f>
        <v>0</v>
      </c>
      <c r="K266" s="2">
        <f>IF(B266="A", 1, 0)</f>
        <v>0</v>
      </c>
      <c r="L266" s="2">
        <v>0.63035518828564896</v>
      </c>
      <c r="M266" s="2">
        <v>0.936508215822214</v>
      </c>
      <c r="N266" s="2">
        <v>0.95920539746516997</v>
      </c>
      <c r="O266" s="2">
        <v>0.91333276963316601</v>
      </c>
      <c r="P266" s="2">
        <v>0.93698648036830601</v>
      </c>
      <c r="Q266" s="1"/>
      <c r="R266" s="1"/>
      <c r="S266" s="1"/>
      <c r="T266" s="1"/>
      <c r="U266" s="6"/>
      <c r="V266" s="6"/>
      <c r="W266" s="6"/>
      <c r="X266" s="6"/>
      <c r="Y266" s="1"/>
    </row>
    <row r="267" spans="1:25" x14ac:dyDescent="0.45">
      <c r="A267" s="2" t="s">
        <v>42</v>
      </c>
      <c r="B267" s="2" t="s">
        <v>31</v>
      </c>
      <c r="C267" s="2">
        <v>11</v>
      </c>
      <c r="D267" s="2">
        <v>0.57045018672943104</v>
      </c>
      <c r="E267" s="8">
        <v>0.92713004350662198</v>
      </c>
      <c r="F267" s="2" t="str">
        <f>IF(OR(A267="0529_model11", A267="0529_model12",A267="0529_model13",A267="0529_model14",A267="0529_model15",A267="0529_model16",A267="0529_model5",A267="0529_model6",A267="0529_model7",A267="0529_model8",A267="0529_model9", A267="0529_model10"),"X","O")</f>
        <v>X</v>
      </c>
      <c r="G267" s="2" t="str">
        <f>IF(OR(A267="0529_model17", A267="0529_model18",A267="0529_model19",A267="0529_model20",A267="0529_model21",A267="0529_model22",A267="0529_model5",A267="0529_model6",A267="0529_model7",A267="0529_model8",A267="0529_model9", A267="0529_model10"),"X","O")</f>
        <v>O</v>
      </c>
      <c r="H267" s="2">
        <f>IF(OR(A267="0529_model5",A267="0529_model11",A267="0529_model17",A267="0529_model23"),1,IF(OR(A267="0529_model6",A267="0529_model12",A267="0529_model18",A267="0529_model24"),2,IF(OR(A267="0529_model7",A267="0529_model13",A267="0529_model19",A267="0529_model25"),3,IF(OR(A267="0529_model8",A267="0529_model14",A267="0529_model20",A267="0529_model26"),4,IF(OR(A267="0529_model9",A267="0529_model15",A267="0529_model21",A267="0529_model27"),5,IF(OR(A267="0529_model10",A267="0529_model16",A267="0529_model22",A267="0529_model28"),6,))))))</f>
        <v>3</v>
      </c>
      <c r="I267" s="2">
        <f>IF(F267="X", 0, 1)</f>
        <v>0</v>
      </c>
      <c r="J267" s="2">
        <f>IF(G267="X", 0, 1)</f>
        <v>1</v>
      </c>
      <c r="K267" s="2">
        <f>IF(B267="A", 1, 0)</f>
        <v>0</v>
      </c>
      <c r="L267" s="2">
        <v>0.63050728430863401</v>
      </c>
      <c r="M267" s="2">
        <v>0.92633884099999997</v>
      </c>
      <c r="N267" s="2">
        <v>0.95356135019404997</v>
      </c>
      <c r="O267" s="2">
        <v>0.91759033840848403</v>
      </c>
      <c r="P267" s="2">
        <v>0.90786483422304098</v>
      </c>
      <c r="Q267" s="1"/>
      <c r="R267" s="1"/>
      <c r="S267" s="1"/>
      <c r="T267" s="1"/>
      <c r="U267" s="1"/>
      <c r="V267" s="6"/>
      <c r="W267" s="6"/>
      <c r="X267" s="6"/>
      <c r="Y267" s="1"/>
    </row>
    <row r="268" spans="1:25" x14ac:dyDescent="0.45">
      <c r="A268" s="2" t="s">
        <v>40</v>
      </c>
      <c r="B268" s="2" t="s">
        <v>31</v>
      </c>
      <c r="C268" s="2">
        <v>11</v>
      </c>
      <c r="D268" s="2">
        <v>0.84345942735671997</v>
      </c>
      <c r="E268" s="8">
        <v>0.91367715597152699</v>
      </c>
      <c r="F268" s="2" t="str">
        <f>IF(OR(A268="0529_model11", A268="0529_model12",A268="0529_model13",A268="0529_model14",A268="0529_model15",A268="0529_model16",A268="0529_model5",A268="0529_model6",A268="0529_model7",A268="0529_model8",A268="0529_model9", A268="0529_model10"),"X","O")</f>
        <v>X</v>
      </c>
      <c r="G268" s="2" t="str">
        <f>IF(OR(A268="0529_model17", A268="0529_model18",A268="0529_model19",A268="0529_model20",A268="0529_model21",A268="0529_model22",A268="0529_model5",A268="0529_model6",A268="0529_model7",A268="0529_model8",A268="0529_model9", A268="0529_model10"),"X","O")</f>
        <v>O</v>
      </c>
      <c r="H268" s="2">
        <f>IF(OR(A268="0529_model5",A268="0529_model11",A268="0529_model17",A268="0529_model23"),1,IF(OR(A268="0529_model6",A268="0529_model12",A268="0529_model18",A268="0529_model24"),2,IF(OR(A268="0529_model7",A268="0529_model13",A268="0529_model19",A268="0529_model25"),3,IF(OR(A268="0529_model8",A268="0529_model14",A268="0529_model20",A268="0529_model26"),4,IF(OR(A268="0529_model9",A268="0529_model15",A268="0529_model21",A268="0529_model27"),5,IF(OR(A268="0529_model10",A268="0529_model16",A268="0529_model22",A268="0529_model28"),6,))))))</f>
        <v>1</v>
      </c>
      <c r="I268" s="2">
        <f>IF(F268="X", 0, 1)</f>
        <v>0</v>
      </c>
      <c r="J268" s="2">
        <f>IF(G268="X", 0, 1)</f>
        <v>1</v>
      </c>
      <c r="K268" s="2">
        <f>IF(B268="A", 1, 0)</f>
        <v>0</v>
      </c>
      <c r="L268" s="2">
        <v>0.63923820991637104</v>
      </c>
      <c r="M268" s="2">
        <v>0.93754691199999995</v>
      </c>
      <c r="N268" s="2">
        <v>0.95384086400000001</v>
      </c>
      <c r="O268" s="2">
        <v>0.91803495698505599</v>
      </c>
      <c r="P268" s="2">
        <v>0.94076491493050296</v>
      </c>
      <c r="Q268" s="1"/>
      <c r="R268" s="1"/>
      <c r="S268" s="1"/>
      <c r="T268" s="1"/>
      <c r="U268" s="1"/>
      <c r="V268" s="1"/>
      <c r="W268" s="6"/>
      <c r="X268" s="6"/>
      <c r="Y268" s="1"/>
    </row>
    <row r="269" spans="1:25" x14ac:dyDescent="0.45">
      <c r="A269" s="2" t="s">
        <v>46</v>
      </c>
      <c r="B269" s="2" t="s">
        <v>31</v>
      </c>
      <c r="C269" s="2">
        <v>11</v>
      </c>
      <c r="D269" s="2">
        <v>1.78217077255249</v>
      </c>
      <c r="E269" s="8">
        <v>0.91928249597549405</v>
      </c>
      <c r="F269" s="2" t="str">
        <f>IF(OR(A269="0529_model11", A269="0529_model12",A269="0529_model13",A269="0529_model14",A269="0529_model15",A269="0529_model16",A269="0529_model5",A269="0529_model6",A269="0529_model7",A269="0529_model8",A269="0529_model9", A269="0529_model10"),"X","O")</f>
        <v>O</v>
      </c>
      <c r="G269" s="2" t="str">
        <f>IF(OR(A269="0529_model17", A269="0529_model18",A269="0529_model19",A269="0529_model20",A269="0529_model21",A269="0529_model22",A269="0529_model5",A269="0529_model6",A269="0529_model7",A269="0529_model8",A269="0529_model9", A269="0529_model10"),"X","O")</f>
        <v>X</v>
      </c>
      <c r="H269" s="2">
        <f>IF(OR(A269="0529_model5",A269="0529_model11",A269="0529_model17",A269="0529_model23"),1,IF(OR(A269="0529_model6",A269="0529_model12",A269="0529_model18",A269="0529_model24"),2,IF(OR(A269="0529_model7",A269="0529_model13",A269="0529_model19",A269="0529_model25"),3,IF(OR(A269="0529_model8",A269="0529_model14",A269="0529_model20",A269="0529_model26"),4,IF(OR(A269="0529_model9",A269="0529_model15",A269="0529_model21",A269="0529_model27"),5,IF(OR(A269="0529_model10",A269="0529_model16",A269="0529_model22",A269="0529_model28"),6,))))))</f>
        <v>1</v>
      </c>
      <c r="I269" s="2">
        <f>IF(F269="X", 0, 1)</f>
        <v>1</v>
      </c>
      <c r="J269" s="2">
        <f>IF(G269="X", 0, 1)</f>
        <v>0</v>
      </c>
      <c r="K269" s="2">
        <f>IF(B269="A", 1, 0)</f>
        <v>0</v>
      </c>
      <c r="L269" s="2">
        <v>0.65492439066274899</v>
      </c>
      <c r="M269" s="2">
        <v>0.93988157742016598</v>
      </c>
      <c r="N269" s="2">
        <v>0.95698177912476901</v>
      </c>
      <c r="O269" s="2">
        <v>0.91383290060815103</v>
      </c>
      <c r="P269" s="2">
        <v>0.94883005252757802</v>
      </c>
      <c r="Q269" s="1"/>
      <c r="R269" s="1"/>
      <c r="S269" s="1"/>
      <c r="T269" s="1"/>
      <c r="U269" s="6"/>
      <c r="V269" s="6"/>
      <c r="W269" s="6"/>
      <c r="X269" s="6"/>
      <c r="Y269" s="1"/>
    </row>
    <row r="270" spans="1:25" x14ac:dyDescent="0.45">
      <c r="A270" s="2" t="s">
        <v>32</v>
      </c>
      <c r="B270" s="2" t="s">
        <v>31</v>
      </c>
      <c r="C270" s="2">
        <v>11</v>
      </c>
      <c r="D270" s="2">
        <v>1.1852785348892201</v>
      </c>
      <c r="E270" s="8">
        <v>0.89573991298675504</v>
      </c>
      <c r="F270" s="2" t="str">
        <f>IF(OR(A270="0529_model11", A270="0529_model12",A270="0529_model13",A270="0529_model14",A270="0529_model15",A270="0529_model16",A270="0529_model5",A270="0529_model6",A270="0529_model7",A270="0529_model8",A270="0529_model9", A270="0529_model10"),"X","O")</f>
        <v>X</v>
      </c>
      <c r="G270" s="2" t="str">
        <f>IF(OR(A270="0529_model17", A270="0529_model18",A270="0529_model19",A270="0529_model20",A270="0529_model21",A270="0529_model22",A270="0529_model5",A270="0529_model6",A270="0529_model7",A270="0529_model8",A270="0529_model9", A270="0529_model10"),"X","O")</f>
        <v>X</v>
      </c>
      <c r="H270" s="2">
        <f>IF(OR(A270="0529_model5",A270="0529_model11",A270="0529_model17",A270="0529_model23"),1,IF(OR(A270="0529_model6",A270="0529_model12",A270="0529_model18",A270="0529_model24"),2,IF(OR(A270="0529_model7",A270="0529_model13",A270="0529_model19",A270="0529_model25"),3,IF(OR(A270="0529_model8",A270="0529_model14",A270="0529_model20",A270="0529_model26"),4,IF(OR(A270="0529_model9",A270="0529_model15",A270="0529_model21",A270="0529_model27"),5,IF(OR(A270="0529_model10",A270="0529_model16",A270="0529_model22",A270="0529_model28"),6,))))))</f>
        <v>1</v>
      </c>
      <c r="I270" s="2">
        <f>IF(F270="X", 0, 1)</f>
        <v>0</v>
      </c>
      <c r="J270" s="2">
        <f>IF(G270="X", 0, 1)</f>
        <v>0</v>
      </c>
      <c r="K270" s="2">
        <f>IF(B270="A", 1, 0)</f>
        <v>0</v>
      </c>
      <c r="L270" s="2">
        <v>0.66141520241492302</v>
      </c>
      <c r="M270" s="2">
        <v>0.93650450129839902</v>
      </c>
      <c r="N270" s="2">
        <v>0.96723352579265998</v>
      </c>
      <c r="O270" s="2">
        <v>0.91557580135051697</v>
      </c>
      <c r="P270" s="2">
        <v>0.92670417675202099</v>
      </c>
      <c r="Q270" s="1"/>
      <c r="R270" s="1"/>
      <c r="S270" s="1"/>
      <c r="T270" s="1"/>
      <c r="U270" s="6"/>
      <c r="V270" s="6"/>
      <c r="W270" s="6"/>
      <c r="X270" s="6"/>
      <c r="Y270" s="1"/>
    </row>
    <row r="271" spans="1:25" x14ac:dyDescent="0.45">
      <c r="A271" s="2" t="s">
        <v>53</v>
      </c>
      <c r="B271" s="2" t="s">
        <v>31</v>
      </c>
      <c r="C271" s="2">
        <v>11</v>
      </c>
      <c r="D271" s="2">
        <v>0.75119769573211603</v>
      </c>
      <c r="E271" s="8">
        <v>0.912556052207946</v>
      </c>
      <c r="F271" s="2" t="str">
        <f>IF(OR(A271="0529_model11", A271="0529_model12",A271="0529_model13",A271="0529_model14",A271="0529_model15",A271="0529_model16",A271="0529_model5",A271="0529_model6",A271="0529_model7",A271="0529_model8",A271="0529_model9", A271="0529_model10"),"X","O")</f>
        <v>O</v>
      </c>
      <c r="G271" s="2" t="str">
        <f>IF(OR(A271="0529_model17", A271="0529_model18",A271="0529_model19",A271="0529_model20",A271="0529_model21",A271="0529_model22",A271="0529_model5",A271="0529_model6",A271="0529_model7",A271="0529_model8",A271="0529_model9", A271="0529_model10"),"X","O")</f>
        <v>O</v>
      </c>
      <c r="H271" s="2">
        <f>IF(OR(A271="0529_model5",A271="0529_model11",A271="0529_model17",A271="0529_model23"),1,IF(OR(A271="0529_model6",A271="0529_model12",A271="0529_model18",A271="0529_model24"),2,IF(OR(A271="0529_model7",A271="0529_model13",A271="0529_model19",A271="0529_model25"),3,IF(OR(A271="0529_model8",A271="0529_model14",A271="0529_model20",A271="0529_model26"),4,IF(OR(A271="0529_model9",A271="0529_model15",A271="0529_model21",A271="0529_model27"),5,IF(OR(A271="0529_model10",A271="0529_model16",A271="0529_model22",A271="0529_model28"),6,))))))</f>
        <v>2</v>
      </c>
      <c r="I271" s="2">
        <f>IF(F271="X", 0, 1)</f>
        <v>1</v>
      </c>
      <c r="J271" s="2">
        <f>IF(G271="X", 0, 1)</f>
        <v>1</v>
      </c>
      <c r="K271" s="2">
        <f>IF(B271="A", 1, 0)</f>
        <v>0</v>
      </c>
      <c r="L271" s="2">
        <v>0.66632459239652497</v>
      </c>
      <c r="M271" s="2">
        <v>0.94342531171422594</v>
      </c>
      <c r="N271" s="2">
        <v>0.959801236828705</v>
      </c>
      <c r="O271" s="2">
        <v>0.92954679178284505</v>
      </c>
      <c r="P271" s="2">
        <v>0.94092790653112701</v>
      </c>
      <c r="Q271" s="1"/>
      <c r="R271" s="1"/>
      <c r="S271" s="1"/>
      <c r="T271" s="1"/>
      <c r="U271" s="6"/>
      <c r="V271" s="6"/>
      <c r="W271" s="6"/>
      <c r="X271" s="6"/>
      <c r="Y271" s="1"/>
    </row>
    <row r="272" spans="1:25" x14ac:dyDescent="0.45">
      <c r="A272" s="2" t="s">
        <v>33</v>
      </c>
      <c r="B272" s="2" t="s">
        <v>31</v>
      </c>
      <c r="C272" s="2">
        <v>11</v>
      </c>
      <c r="D272" s="2">
        <v>0.90459704399108798</v>
      </c>
      <c r="E272" s="8">
        <v>0.92600893974304199</v>
      </c>
      <c r="F272" s="2" t="str">
        <f>IF(OR(A272="0529_model11", A272="0529_model12",A272="0529_model13",A272="0529_model14",A272="0529_model15",A272="0529_model16",A272="0529_model5",A272="0529_model6",A272="0529_model7",A272="0529_model8",A272="0529_model9", A272="0529_model10"),"X","O")</f>
        <v>X</v>
      </c>
      <c r="G272" s="2" t="str">
        <f>IF(OR(A272="0529_model17", A272="0529_model18",A272="0529_model19",A272="0529_model20",A272="0529_model21",A272="0529_model22",A272="0529_model5",A272="0529_model6",A272="0529_model7",A272="0529_model8",A272="0529_model9", A272="0529_model10"),"X","O")</f>
        <v>X</v>
      </c>
      <c r="H272" s="2">
        <f>IF(OR(A272="0529_model5",A272="0529_model11",A272="0529_model17",A272="0529_model23"),1,IF(OR(A272="0529_model6",A272="0529_model12",A272="0529_model18",A272="0529_model24"),2,IF(OR(A272="0529_model7",A272="0529_model13",A272="0529_model19",A272="0529_model25"),3,IF(OR(A272="0529_model8",A272="0529_model14",A272="0529_model20",A272="0529_model26"),4,IF(OR(A272="0529_model9",A272="0529_model15",A272="0529_model21",A272="0529_model27"),5,IF(OR(A272="0529_model10",A272="0529_model16",A272="0529_model22",A272="0529_model28"),6,))))))</f>
        <v>2</v>
      </c>
      <c r="I272" s="2">
        <f>IF(F272="X", 0, 1)</f>
        <v>0</v>
      </c>
      <c r="J272" s="2">
        <f>IF(G272="X", 0, 1)</f>
        <v>0</v>
      </c>
      <c r="K272" s="2">
        <f>IF(B272="A", 1, 0)</f>
        <v>0</v>
      </c>
      <c r="L272" s="2">
        <v>0.667620557090841</v>
      </c>
      <c r="M272" s="2">
        <v>0.93139697962958701</v>
      </c>
      <c r="N272" s="2">
        <v>0.95845296748880204</v>
      </c>
      <c r="O272" s="2">
        <v>0.92075201753424496</v>
      </c>
      <c r="P272" s="2">
        <v>0.91498595386571402</v>
      </c>
      <c r="Q272" s="1"/>
      <c r="R272" s="1"/>
      <c r="S272" s="1"/>
      <c r="T272" s="1"/>
      <c r="U272" s="6"/>
      <c r="V272" s="6"/>
      <c r="W272" s="6"/>
      <c r="X272" s="6"/>
      <c r="Y272" s="1"/>
    </row>
    <row r="273" spans="1:25" x14ac:dyDescent="0.45">
      <c r="A273" s="2" t="s">
        <v>34</v>
      </c>
      <c r="B273" s="2" t="s">
        <v>31</v>
      </c>
      <c r="C273" s="2">
        <v>9</v>
      </c>
      <c r="D273" s="2">
        <v>0.79493743181228604</v>
      </c>
      <c r="E273" s="8">
        <v>0.91834449768066395</v>
      </c>
      <c r="F273" s="2" t="str">
        <f>IF(OR(A273="0529_model11", A273="0529_model12",A273="0529_model13",A273="0529_model14",A273="0529_model15",A273="0529_model16",A273="0529_model5",A273="0529_model6",A273="0529_model7",A273="0529_model8",A273="0529_model9", A273="0529_model10"),"X","O")</f>
        <v>X</v>
      </c>
      <c r="G273" s="2" t="str">
        <f>IF(OR(A273="0529_model17", A273="0529_model18",A273="0529_model19",A273="0529_model20",A273="0529_model21",A273="0529_model22",A273="0529_model5",A273="0529_model6",A273="0529_model7",A273="0529_model8",A273="0529_model9", A273="0529_model10"),"X","O")</f>
        <v>X</v>
      </c>
      <c r="H273" s="2">
        <f>IF(OR(A273="0529_model5",A273="0529_model11",A273="0529_model17",A273="0529_model23"),1,IF(OR(A273="0529_model6",A273="0529_model12",A273="0529_model18",A273="0529_model24"),2,IF(OR(A273="0529_model7",A273="0529_model13",A273="0529_model19",A273="0529_model25"),3,IF(OR(A273="0529_model8",A273="0529_model14",A273="0529_model20",A273="0529_model26"),4,IF(OR(A273="0529_model9",A273="0529_model15",A273="0529_model21",A273="0529_model27"),5,IF(OR(A273="0529_model10",A273="0529_model16",A273="0529_model22",A273="0529_model28"),6,))))))</f>
        <v>3</v>
      </c>
      <c r="I273" s="2">
        <f>IF(F273="X", 0, 1)</f>
        <v>0</v>
      </c>
      <c r="J273" s="2">
        <f>IF(G273="X", 0, 1)</f>
        <v>0</v>
      </c>
      <c r="K273" s="2">
        <f>IF(B273="A", 1, 0)</f>
        <v>0</v>
      </c>
      <c r="L273" s="2">
        <v>0.67543646362215204</v>
      </c>
      <c r="M273" s="2">
        <v>0.94562702980990099</v>
      </c>
      <c r="N273" s="2">
        <v>0.96845752696187004</v>
      </c>
      <c r="O273" s="2">
        <v>0.92863133259178998</v>
      </c>
      <c r="P273" s="2">
        <v>0.93979222987604405</v>
      </c>
      <c r="Q273" s="1"/>
      <c r="R273" s="1"/>
      <c r="S273" s="1"/>
      <c r="T273" s="1"/>
      <c r="U273" s="6"/>
      <c r="V273" s="6"/>
      <c r="W273" s="6"/>
      <c r="X273" s="6"/>
      <c r="Y273" s="1"/>
    </row>
    <row r="274" spans="1:25" x14ac:dyDescent="0.45">
      <c r="A274" s="2" t="s">
        <v>44</v>
      </c>
      <c r="B274" s="2" t="s">
        <v>31</v>
      </c>
      <c r="C274" s="2">
        <v>11</v>
      </c>
      <c r="D274" s="2">
        <v>0.71627014875411898</v>
      </c>
      <c r="E274" s="8">
        <v>0.88116592168807895</v>
      </c>
      <c r="F274" s="2" t="str">
        <f>IF(OR(A274="0529_model11", A274="0529_model12",A274="0529_model13",A274="0529_model14",A274="0529_model15",A274="0529_model16",A274="0529_model5",A274="0529_model6",A274="0529_model7",A274="0529_model8",A274="0529_model9", A274="0529_model10"),"X","O")</f>
        <v>X</v>
      </c>
      <c r="G274" s="2" t="str">
        <f>IF(OR(A274="0529_model17", A274="0529_model18",A274="0529_model19",A274="0529_model20",A274="0529_model21",A274="0529_model22",A274="0529_model5",A274="0529_model6",A274="0529_model7",A274="0529_model8",A274="0529_model9", A274="0529_model10"),"X","O")</f>
        <v>O</v>
      </c>
      <c r="H274" s="2">
        <f>IF(OR(A274="0529_model5",A274="0529_model11",A274="0529_model17",A274="0529_model23"),1,IF(OR(A274="0529_model6",A274="0529_model12",A274="0529_model18",A274="0529_model24"),2,IF(OR(A274="0529_model7",A274="0529_model13",A274="0529_model19",A274="0529_model25"),3,IF(OR(A274="0529_model8",A274="0529_model14",A274="0529_model20",A274="0529_model26"),4,IF(OR(A274="0529_model9",A274="0529_model15",A274="0529_model21",A274="0529_model27"),5,IF(OR(A274="0529_model10",A274="0529_model16",A274="0529_model22",A274="0529_model28"),6,))))))</f>
        <v>5</v>
      </c>
      <c r="I274" s="2">
        <f>IF(F274="X", 0, 1)</f>
        <v>0</v>
      </c>
      <c r="J274" s="2">
        <f>IF(G274="X", 0, 1)</f>
        <v>1</v>
      </c>
      <c r="K274" s="2">
        <f>IF(B274="A", 1, 0)</f>
        <v>0</v>
      </c>
      <c r="L274" s="2">
        <v>0.68380549179121897</v>
      </c>
      <c r="M274" s="2">
        <v>0.94377665731267701</v>
      </c>
      <c r="N274" s="2">
        <v>0.956051450861928</v>
      </c>
      <c r="O274" s="2">
        <v>0.92349508213060005</v>
      </c>
      <c r="P274" s="2">
        <v>0.95178343894550399</v>
      </c>
      <c r="Q274" s="1"/>
      <c r="R274" s="1"/>
      <c r="S274" s="1"/>
      <c r="T274" s="1"/>
      <c r="U274" s="6"/>
      <c r="V274" s="6"/>
      <c r="W274" s="6"/>
      <c r="X274" s="6"/>
      <c r="Y274" s="1"/>
    </row>
    <row r="275" spans="1:25" x14ac:dyDescent="0.45">
      <c r="A275" s="2" t="s">
        <v>29</v>
      </c>
      <c r="B275" s="2" t="s">
        <v>31</v>
      </c>
      <c r="C275" s="2">
        <v>9</v>
      </c>
      <c r="D275" s="2">
        <v>0.90338665246963501</v>
      </c>
      <c r="E275" s="8">
        <v>0.93064874410629195</v>
      </c>
      <c r="F275" s="2" t="str">
        <f>IF(OR(A275="0529_model11", A275="0529_model12",A275="0529_model13",A275="0529_model14",A275="0529_model15",A275="0529_model16",A275="0529_model5",A275="0529_model6",A275="0529_model7",A275="0529_model8",A275="0529_model9", A275="0529_model10"),"X","O")</f>
        <v>X</v>
      </c>
      <c r="G275" s="2" t="str">
        <f>IF(OR(A275="0529_model17", A275="0529_model18",A275="0529_model19",A275="0529_model20",A275="0529_model21",A275="0529_model22",A275="0529_model5",A275="0529_model6",A275="0529_model7",A275="0529_model8",A275="0529_model9", A275="0529_model10"),"X","O")</f>
        <v>X</v>
      </c>
      <c r="H275" s="2">
        <f>IF(OR(A275="0529_model5",A275="0529_model11",A275="0529_model17",A275="0529_model23"),1,IF(OR(A275="0529_model6",A275="0529_model12",A275="0529_model18",A275="0529_model24"),2,IF(OR(A275="0529_model7",A275="0529_model13",A275="0529_model19",A275="0529_model25"),3,IF(OR(A275="0529_model8",A275="0529_model14",A275="0529_model20",A275="0529_model26"),4,IF(OR(A275="0529_model9",A275="0529_model15",A275="0529_model21",A275="0529_model27"),5,IF(OR(A275="0529_model10",A275="0529_model16",A275="0529_model22",A275="0529_model28"),6,))))))</f>
        <v>6</v>
      </c>
      <c r="I275" s="2">
        <f>IF(F275="X", 0, 1)</f>
        <v>0</v>
      </c>
      <c r="J275" s="2">
        <f>IF(G275="X", 0, 1)</f>
        <v>0</v>
      </c>
      <c r="K275" s="2">
        <f>IF(B275="A", 1, 0)</f>
        <v>0</v>
      </c>
      <c r="L275" s="2">
        <v>0.69677360387590903</v>
      </c>
      <c r="M275" s="2">
        <v>0.93840206663259595</v>
      </c>
      <c r="N275" s="2">
        <v>0.95815280750000498</v>
      </c>
      <c r="O275" s="2">
        <v>0.90902693099999998</v>
      </c>
      <c r="P275" s="2">
        <v>0.94802646149491898</v>
      </c>
      <c r="Q275" s="1"/>
      <c r="R275" s="1"/>
      <c r="S275" s="1"/>
      <c r="T275" s="1"/>
      <c r="U275" s="6"/>
      <c r="V275" s="6"/>
      <c r="W275" s="1"/>
      <c r="X275" s="6"/>
      <c r="Y275" s="1"/>
    </row>
    <row r="276" spans="1:25" x14ac:dyDescent="0.45">
      <c r="A276" s="2" t="s">
        <v>55</v>
      </c>
      <c r="B276" s="2" t="s">
        <v>31</v>
      </c>
      <c r="C276" s="2">
        <v>11</v>
      </c>
      <c r="D276" s="2">
        <v>0.68864977359771695</v>
      </c>
      <c r="E276" s="8">
        <v>0.92040359973907404</v>
      </c>
      <c r="F276" s="2" t="str">
        <f>IF(OR(A276="0529_model11", A276="0529_model12",A276="0529_model13",A276="0529_model14",A276="0529_model15",A276="0529_model16",A276="0529_model5",A276="0529_model6",A276="0529_model7",A276="0529_model8",A276="0529_model9", A276="0529_model10"),"X","O")</f>
        <v>O</v>
      </c>
      <c r="G276" s="2" t="str">
        <f>IF(OR(A276="0529_model17", A276="0529_model18",A276="0529_model19",A276="0529_model20",A276="0529_model21",A276="0529_model22",A276="0529_model5",A276="0529_model6",A276="0529_model7",A276="0529_model8",A276="0529_model9", A276="0529_model10"),"X","O")</f>
        <v>O</v>
      </c>
      <c r="H276" s="2">
        <f>IF(OR(A276="0529_model5",A276="0529_model11",A276="0529_model17",A276="0529_model23"),1,IF(OR(A276="0529_model6",A276="0529_model12",A276="0529_model18",A276="0529_model24"),2,IF(OR(A276="0529_model7",A276="0529_model13",A276="0529_model19",A276="0529_model25"),3,IF(OR(A276="0529_model8",A276="0529_model14",A276="0529_model20",A276="0529_model26"),4,IF(OR(A276="0529_model9",A276="0529_model15",A276="0529_model21",A276="0529_model27"),5,IF(OR(A276="0529_model10",A276="0529_model16",A276="0529_model22",A276="0529_model28"),6,))))))</f>
        <v>4</v>
      </c>
      <c r="I276" s="2">
        <f>IF(F276="X", 0, 1)</f>
        <v>1</v>
      </c>
      <c r="J276" s="2">
        <f>IF(G276="X", 0, 1)</f>
        <v>1</v>
      </c>
      <c r="K276" s="2">
        <f>IF(B276="A", 1, 0)</f>
        <v>0</v>
      </c>
      <c r="L276" s="2">
        <v>0.71033455222302599</v>
      </c>
      <c r="M276" s="2">
        <v>0.88888128403488398</v>
      </c>
      <c r="N276" s="2">
        <v>0.92096996026983102</v>
      </c>
      <c r="O276" s="2">
        <v>0.91180036243229401</v>
      </c>
      <c r="P276" s="2">
        <v>0.83387352940252801</v>
      </c>
      <c r="Q276" s="1"/>
      <c r="R276" s="1"/>
      <c r="S276" s="1"/>
      <c r="T276" s="1"/>
      <c r="U276" s="6"/>
      <c r="V276" s="6"/>
      <c r="W276" s="6"/>
      <c r="X276" s="6"/>
      <c r="Y276" s="1"/>
    </row>
    <row r="277" spans="1:25" x14ac:dyDescent="0.45">
      <c r="A277" s="2" t="s">
        <v>35</v>
      </c>
      <c r="B277" s="2" t="s">
        <v>31</v>
      </c>
      <c r="C277" s="2">
        <v>11</v>
      </c>
      <c r="D277" s="2">
        <v>0.68274313211440996</v>
      </c>
      <c r="E277" s="8">
        <v>0.92264574766159002</v>
      </c>
      <c r="F277" s="2" t="str">
        <f>IF(OR(A277="0529_model11", A277="0529_model12",A277="0529_model13",A277="0529_model14",A277="0529_model15",A277="0529_model16",A277="0529_model5",A277="0529_model6",A277="0529_model7",A277="0529_model8",A277="0529_model9", A277="0529_model10"),"X","O")</f>
        <v>X</v>
      </c>
      <c r="G277" s="2" t="str">
        <f>IF(OR(A277="0529_model17", A277="0529_model18",A277="0529_model19",A277="0529_model20",A277="0529_model21",A277="0529_model22",A277="0529_model5",A277="0529_model6",A277="0529_model7",A277="0529_model8",A277="0529_model9", A277="0529_model10"),"X","O")</f>
        <v>X</v>
      </c>
      <c r="H277" s="2">
        <f>IF(OR(A277="0529_model5",A277="0529_model11",A277="0529_model17",A277="0529_model23"),1,IF(OR(A277="0529_model6",A277="0529_model12",A277="0529_model18",A277="0529_model24"),2,IF(OR(A277="0529_model7",A277="0529_model13",A277="0529_model19",A277="0529_model25"),3,IF(OR(A277="0529_model8",A277="0529_model14",A277="0529_model20",A277="0529_model26"),4,IF(OR(A277="0529_model9",A277="0529_model15",A277="0529_model21",A277="0529_model27"),5,IF(OR(A277="0529_model10",A277="0529_model16",A277="0529_model22",A277="0529_model28"),6,))))))</f>
        <v>4</v>
      </c>
      <c r="I277" s="2">
        <f>IF(F277="X", 0, 1)</f>
        <v>0</v>
      </c>
      <c r="J277" s="2">
        <f>IF(G277="X", 0, 1)</f>
        <v>0</v>
      </c>
      <c r="K277" s="2">
        <f>IF(B277="A", 1, 0)</f>
        <v>0</v>
      </c>
      <c r="L277" s="2">
        <v>0.71524783786125001</v>
      </c>
      <c r="M277" s="2">
        <v>0.93500232400000005</v>
      </c>
      <c r="N277" s="2">
        <v>0.95166248604903303</v>
      </c>
      <c r="O277" s="2">
        <v>0.91611215367973098</v>
      </c>
      <c r="P277" s="2">
        <v>0.937232331076301</v>
      </c>
      <c r="Q277" s="1"/>
      <c r="R277" s="1"/>
      <c r="S277" s="1"/>
      <c r="T277" s="1"/>
      <c r="U277" s="1"/>
      <c r="V277" s="6"/>
      <c r="W277" s="6"/>
      <c r="X277" s="6"/>
      <c r="Y277" s="1"/>
    </row>
    <row r="278" spans="1:25" x14ac:dyDescent="0.45">
      <c r="A278" s="2" t="s">
        <v>57</v>
      </c>
      <c r="B278" s="2" t="s">
        <v>31</v>
      </c>
      <c r="C278" s="2">
        <v>11</v>
      </c>
      <c r="D278" s="2">
        <v>0.73108422756195002</v>
      </c>
      <c r="E278" s="8">
        <v>0.91591930389404297</v>
      </c>
      <c r="F278" s="2" t="str">
        <f>IF(OR(A278="0529_model11", A278="0529_model12",A278="0529_model13",A278="0529_model14",A278="0529_model15",A278="0529_model16",A278="0529_model5",A278="0529_model6",A278="0529_model7",A278="0529_model8",A278="0529_model9", A278="0529_model10"),"X","O")</f>
        <v>O</v>
      </c>
      <c r="G278" s="2" t="str">
        <f>IF(OR(A278="0529_model17", A278="0529_model18",A278="0529_model19",A278="0529_model20",A278="0529_model21",A278="0529_model22",A278="0529_model5",A278="0529_model6",A278="0529_model7",A278="0529_model8",A278="0529_model9", A278="0529_model10"),"X","O")</f>
        <v>O</v>
      </c>
      <c r="H278" s="2">
        <f>IF(OR(A278="0529_model5",A278="0529_model11",A278="0529_model17",A278="0529_model23"),1,IF(OR(A278="0529_model6",A278="0529_model12",A278="0529_model18",A278="0529_model24"),2,IF(OR(A278="0529_model7",A278="0529_model13",A278="0529_model19",A278="0529_model25"),3,IF(OR(A278="0529_model8",A278="0529_model14",A278="0529_model20",A278="0529_model26"),4,IF(OR(A278="0529_model9",A278="0529_model15",A278="0529_model21",A278="0529_model27"),5,IF(OR(A278="0529_model10",A278="0529_model16",A278="0529_model22",A278="0529_model28"),6,))))))</f>
        <v>6</v>
      </c>
      <c r="I278" s="2">
        <f>IF(F278="X", 0, 1)</f>
        <v>1</v>
      </c>
      <c r="J278" s="2">
        <f>IF(G278="X", 0, 1)</f>
        <v>1</v>
      </c>
      <c r="K278" s="2">
        <f>IF(B278="A", 1, 0)</f>
        <v>0</v>
      </c>
      <c r="L278" s="2">
        <v>0.72239980346217902</v>
      </c>
      <c r="M278" s="2">
        <v>0.95227735514188605</v>
      </c>
      <c r="N278" s="2">
        <v>0.97086519699999996</v>
      </c>
      <c r="O278" s="2">
        <v>0.95341597539923495</v>
      </c>
      <c r="P278" s="2">
        <v>0.93255089284627002</v>
      </c>
      <c r="Q278" s="1"/>
      <c r="R278" s="1"/>
      <c r="S278" s="1"/>
      <c r="T278" s="1"/>
      <c r="U278" s="6"/>
      <c r="V278" s="1"/>
      <c r="W278" s="6"/>
      <c r="X278" s="6"/>
      <c r="Y278" s="1"/>
    </row>
    <row r="279" spans="1:25" x14ac:dyDescent="0.45">
      <c r="A279" s="2" t="s">
        <v>50</v>
      </c>
      <c r="B279" s="2" t="s">
        <v>31</v>
      </c>
      <c r="C279" s="2">
        <v>11</v>
      </c>
      <c r="D279" s="2">
        <v>1.2405687570571899</v>
      </c>
      <c r="E279" s="8">
        <v>0.92040359973907404</v>
      </c>
      <c r="F279" s="2" t="str">
        <f>IF(OR(A279="0529_model11", A279="0529_model12",A279="0529_model13",A279="0529_model14",A279="0529_model15",A279="0529_model16",A279="0529_model5",A279="0529_model6",A279="0529_model7",A279="0529_model8",A279="0529_model9", A279="0529_model10"),"X","O")</f>
        <v>O</v>
      </c>
      <c r="G279" s="2" t="str">
        <f>IF(OR(A279="0529_model17", A279="0529_model18",A279="0529_model19",A279="0529_model20",A279="0529_model21",A279="0529_model22",A279="0529_model5",A279="0529_model6",A279="0529_model7",A279="0529_model8",A279="0529_model9", A279="0529_model10"),"X","O")</f>
        <v>X</v>
      </c>
      <c r="H279" s="2">
        <f>IF(OR(A279="0529_model5",A279="0529_model11",A279="0529_model17",A279="0529_model23"),1,IF(OR(A279="0529_model6",A279="0529_model12",A279="0529_model18",A279="0529_model24"),2,IF(OR(A279="0529_model7",A279="0529_model13",A279="0529_model19",A279="0529_model25"),3,IF(OR(A279="0529_model8",A279="0529_model14",A279="0529_model20",A279="0529_model26"),4,IF(OR(A279="0529_model9",A279="0529_model15",A279="0529_model21",A279="0529_model27"),5,IF(OR(A279="0529_model10",A279="0529_model16",A279="0529_model22",A279="0529_model28"),6,))))))</f>
        <v>5</v>
      </c>
      <c r="I279" s="2">
        <f>IF(F279="X", 0, 1)</f>
        <v>1</v>
      </c>
      <c r="J279" s="2">
        <f>IF(G279="X", 0, 1)</f>
        <v>0</v>
      </c>
      <c r="K279" s="2">
        <f>IF(B279="A", 1, 0)</f>
        <v>0</v>
      </c>
      <c r="L279" s="2">
        <v>0.73033286064767999</v>
      </c>
      <c r="M279" s="2">
        <v>0.93840155464756003</v>
      </c>
      <c r="N279" s="2">
        <v>0.95967411092976895</v>
      </c>
      <c r="O279" s="2">
        <v>0.92541566457264701</v>
      </c>
      <c r="P279" s="2">
        <v>0.93011488844026302</v>
      </c>
      <c r="Q279" s="1"/>
      <c r="R279" s="1"/>
      <c r="S279" s="1"/>
      <c r="T279" s="1"/>
      <c r="U279" s="6"/>
      <c r="V279" s="6"/>
      <c r="W279" s="6"/>
      <c r="X279" s="6"/>
      <c r="Y279" s="1"/>
    </row>
    <row r="280" spans="1:25" x14ac:dyDescent="0.45">
      <c r="A280" s="2" t="s">
        <v>47</v>
      </c>
      <c r="B280" s="2" t="s">
        <v>31</v>
      </c>
      <c r="C280" s="2">
        <v>11</v>
      </c>
      <c r="D280" s="2">
        <v>1.44283807277679</v>
      </c>
      <c r="E280" s="8">
        <v>0.90134531259536699</v>
      </c>
      <c r="F280" s="2" t="str">
        <f>IF(OR(A280="0529_model11", A280="0529_model12",A280="0529_model13",A280="0529_model14",A280="0529_model15",A280="0529_model16",A280="0529_model5",A280="0529_model6",A280="0529_model7",A280="0529_model8",A280="0529_model9", A280="0529_model10"),"X","O")</f>
        <v>O</v>
      </c>
      <c r="G280" s="2" t="str">
        <f>IF(OR(A280="0529_model17", A280="0529_model18",A280="0529_model19",A280="0529_model20",A280="0529_model21",A280="0529_model22",A280="0529_model5",A280="0529_model6",A280="0529_model7",A280="0529_model8",A280="0529_model9", A280="0529_model10"),"X","O")</f>
        <v>X</v>
      </c>
      <c r="H280" s="2">
        <f>IF(OR(A280="0529_model5",A280="0529_model11",A280="0529_model17",A280="0529_model23"),1,IF(OR(A280="0529_model6",A280="0529_model12",A280="0529_model18",A280="0529_model24"),2,IF(OR(A280="0529_model7",A280="0529_model13",A280="0529_model19",A280="0529_model25"),3,IF(OR(A280="0529_model8",A280="0529_model14",A280="0529_model20",A280="0529_model26"),4,IF(OR(A280="0529_model9",A280="0529_model15",A280="0529_model21",A280="0529_model27"),5,IF(OR(A280="0529_model10",A280="0529_model16",A280="0529_model22",A280="0529_model28"),6,))))))</f>
        <v>2</v>
      </c>
      <c r="I280" s="2">
        <f>IF(F280="X", 0, 1)</f>
        <v>1</v>
      </c>
      <c r="J280" s="2">
        <f>IF(G280="X", 0, 1)</f>
        <v>0</v>
      </c>
      <c r="K280" s="2">
        <f>IF(B280="A", 1, 0)</f>
        <v>0</v>
      </c>
      <c r="L280" s="2">
        <v>0.73509844524097401</v>
      </c>
      <c r="M280" s="2">
        <v>0.87848634178967899</v>
      </c>
      <c r="N280" s="2">
        <v>0.896614192257845</v>
      </c>
      <c r="O280" s="2">
        <v>0.84893883713613305</v>
      </c>
      <c r="P280" s="2">
        <v>0.88990599597506004</v>
      </c>
      <c r="Q280" s="1"/>
      <c r="R280" s="1"/>
      <c r="S280" s="1"/>
      <c r="T280" s="1"/>
      <c r="U280" s="6"/>
      <c r="V280" s="6"/>
      <c r="W280" s="6"/>
      <c r="X280" s="6"/>
      <c r="Y280" s="1"/>
    </row>
    <row r="281" spans="1:25" x14ac:dyDescent="0.45">
      <c r="A281" s="2" t="s">
        <v>51</v>
      </c>
      <c r="B281" s="2" t="s">
        <v>31</v>
      </c>
      <c r="C281" s="2">
        <v>11</v>
      </c>
      <c r="D281" s="2">
        <v>1.2537251710891699</v>
      </c>
      <c r="E281" s="8">
        <v>0.92825114727020197</v>
      </c>
      <c r="F281" s="2" t="str">
        <f>IF(OR(A281="0529_model11", A281="0529_model12",A281="0529_model13",A281="0529_model14",A281="0529_model15",A281="0529_model16",A281="0529_model5",A281="0529_model6",A281="0529_model7",A281="0529_model8",A281="0529_model9", A281="0529_model10"),"X","O")</f>
        <v>O</v>
      </c>
      <c r="G281" s="2" t="str">
        <f>IF(OR(A281="0529_model17", A281="0529_model18",A281="0529_model19",A281="0529_model20",A281="0529_model21",A281="0529_model22",A281="0529_model5",A281="0529_model6",A281="0529_model7",A281="0529_model8",A281="0529_model9", A281="0529_model10"),"X","O")</f>
        <v>X</v>
      </c>
      <c r="H281" s="2">
        <f>IF(OR(A281="0529_model5",A281="0529_model11",A281="0529_model17",A281="0529_model23"),1,IF(OR(A281="0529_model6",A281="0529_model12",A281="0529_model18",A281="0529_model24"),2,IF(OR(A281="0529_model7",A281="0529_model13",A281="0529_model19",A281="0529_model25"),3,IF(OR(A281="0529_model8",A281="0529_model14",A281="0529_model20",A281="0529_model26"),4,IF(OR(A281="0529_model9",A281="0529_model15",A281="0529_model21",A281="0529_model27"),5,IF(OR(A281="0529_model10",A281="0529_model16",A281="0529_model22",A281="0529_model28"),6,))))))</f>
        <v>6</v>
      </c>
      <c r="I281" s="2">
        <f>IF(F281="X", 0, 1)</f>
        <v>1</v>
      </c>
      <c r="J281" s="2">
        <f>IF(G281="X", 0, 1)</f>
        <v>0</v>
      </c>
      <c r="K281" s="2">
        <f>IF(B281="A", 1, 0)</f>
        <v>0</v>
      </c>
      <c r="L281" s="2">
        <v>0.76234951503528103</v>
      </c>
      <c r="M281" s="2">
        <v>0.945741139006952</v>
      </c>
      <c r="N281" s="2">
        <v>0.96225993870712501</v>
      </c>
      <c r="O281" s="2">
        <v>0.938297750948766</v>
      </c>
      <c r="P281" s="2">
        <v>0.93666572699999995</v>
      </c>
      <c r="Q281" s="1"/>
      <c r="R281" s="1"/>
      <c r="S281" s="1"/>
      <c r="T281" s="1"/>
      <c r="U281" s="6"/>
      <c r="V281" s="6"/>
      <c r="W281" s="6"/>
      <c r="X281" s="1"/>
      <c r="Y281" s="1"/>
    </row>
    <row r="282" spans="1:25" x14ac:dyDescent="0.45">
      <c r="A282" s="2" t="s">
        <v>36</v>
      </c>
      <c r="B282" s="2" t="s">
        <v>31</v>
      </c>
      <c r="C282" s="2">
        <v>11</v>
      </c>
      <c r="D282" s="2">
        <v>1.1161354780197099</v>
      </c>
      <c r="E282" s="8">
        <v>0.91816145181655795</v>
      </c>
      <c r="F282" s="2" t="str">
        <f>IF(OR(A282="0529_model11", A282="0529_model12",A282="0529_model13",A282="0529_model14",A282="0529_model15",A282="0529_model16",A282="0529_model5",A282="0529_model6",A282="0529_model7",A282="0529_model8",A282="0529_model9", A282="0529_model10"),"X","O")</f>
        <v>X</v>
      </c>
      <c r="G282" s="2" t="str">
        <f>IF(OR(A282="0529_model17", A282="0529_model18",A282="0529_model19",A282="0529_model20",A282="0529_model21",A282="0529_model22",A282="0529_model5",A282="0529_model6",A282="0529_model7",A282="0529_model8",A282="0529_model9", A282="0529_model10"),"X","O")</f>
        <v>X</v>
      </c>
      <c r="H282" s="2">
        <f>IF(OR(A282="0529_model5",A282="0529_model11",A282="0529_model17",A282="0529_model23"),1,IF(OR(A282="0529_model6",A282="0529_model12",A282="0529_model18",A282="0529_model24"),2,IF(OR(A282="0529_model7",A282="0529_model13",A282="0529_model19",A282="0529_model25"),3,IF(OR(A282="0529_model8",A282="0529_model14",A282="0529_model20",A282="0529_model26"),4,IF(OR(A282="0529_model9",A282="0529_model15",A282="0529_model21",A282="0529_model27"),5,IF(OR(A282="0529_model10",A282="0529_model16",A282="0529_model22",A282="0529_model28"),6,))))))</f>
        <v>5</v>
      </c>
      <c r="I282" s="2">
        <f>IF(F282="X", 0, 1)</f>
        <v>0</v>
      </c>
      <c r="J282" s="2">
        <f>IF(G282="X", 0, 1)</f>
        <v>0</v>
      </c>
      <c r="K282" s="2">
        <f>IF(B282="A", 1, 0)</f>
        <v>0</v>
      </c>
      <c r="L282" s="2">
        <v>0.76790259566222896</v>
      </c>
      <c r="M282" s="2">
        <v>0.93137882235383196</v>
      </c>
      <c r="N282" s="2">
        <v>0.95952688171100498</v>
      </c>
      <c r="O282" s="2">
        <v>0.93094744465343504</v>
      </c>
      <c r="P282" s="2">
        <v>0.90366214069705497</v>
      </c>
      <c r="Q282" s="1"/>
      <c r="R282" s="1"/>
      <c r="S282" s="1"/>
      <c r="T282" s="1"/>
      <c r="U282" s="6"/>
      <c r="V282" s="6"/>
      <c r="W282" s="6"/>
      <c r="X282" s="6"/>
      <c r="Y282" s="1"/>
    </row>
    <row r="283" spans="1:25" x14ac:dyDescent="0.45">
      <c r="A283" s="2" t="s">
        <v>43</v>
      </c>
      <c r="B283" s="2" t="s">
        <v>31</v>
      </c>
      <c r="C283" s="2">
        <v>11</v>
      </c>
      <c r="D283" s="2">
        <v>0.83067148923873901</v>
      </c>
      <c r="E283" s="8">
        <v>0.92600893974304199</v>
      </c>
      <c r="F283" s="2" t="str">
        <f>IF(OR(A283="0529_model11", A283="0529_model12",A283="0529_model13",A283="0529_model14",A283="0529_model15",A283="0529_model16",A283="0529_model5",A283="0529_model6",A283="0529_model7",A283="0529_model8",A283="0529_model9", A283="0529_model10"),"X","O")</f>
        <v>X</v>
      </c>
      <c r="G283" s="2" t="str">
        <f>IF(OR(A283="0529_model17", A283="0529_model18",A283="0529_model19",A283="0529_model20",A283="0529_model21",A283="0529_model22",A283="0529_model5",A283="0529_model6",A283="0529_model7",A283="0529_model8",A283="0529_model9", A283="0529_model10"),"X","O")</f>
        <v>O</v>
      </c>
      <c r="H283" s="2">
        <f>IF(OR(A283="0529_model5",A283="0529_model11",A283="0529_model17",A283="0529_model23"),1,IF(OR(A283="0529_model6",A283="0529_model12",A283="0529_model18",A283="0529_model24"),2,IF(OR(A283="0529_model7",A283="0529_model13",A283="0529_model19",A283="0529_model25"),3,IF(OR(A283="0529_model8",A283="0529_model14",A283="0529_model20",A283="0529_model26"),4,IF(OR(A283="0529_model9",A283="0529_model15",A283="0529_model21",A283="0529_model27"),5,IF(OR(A283="0529_model10",A283="0529_model16",A283="0529_model22",A283="0529_model28"),6,))))))</f>
        <v>4</v>
      </c>
      <c r="I283" s="2">
        <f>IF(F283="X", 0, 1)</f>
        <v>0</v>
      </c>
      <c r="J283" s="2">
        <f>IF(G283="X", 0, 1)</f>
        <v>1</v>
      </c>
      <c r="K283" s="2">
        <f>IF(B283="A", 1, 0)</f>
        <v>0</v>
      </c>
      <c r="L283" s="2">
        <v>0.78547421468502299</v>
      </c>
      <c r="M283" s="2">
        <v>0.90149168498413101</v>
      </c>
      <c r="N283" s="2">
        <v>0.95190128725094703</v>
      </c>
      <c r="O283" s="2">
        <v>0.87825408196945898</v>
      </c>
      <c r="P283" s="2">
        <v>0.87431968599999998</v>
      </c>
      <c r="Q283" s="1"/>
      <c r="R283" s="1"/>
      <c r="S283" s="1"/>
      <c r="T283" s="1"/>
      <c r="U283" s="6"/>
      <c r="V283" s="6"/>
      <c r="W283" s="6"/>
      <c r="X283" s="1"/>
      <c r="Y283" s="1"/>
    </row>
    <row r="284" spans="1:25" x14ac:dyDescent="0.45">
      <c r="A284" s="2" t="s">
        <v>34</v>
      </c>
      <c r="B284" s="2" t="s">
        <v>31</v>
      </c>
      <c r="C284" s="2">
        <v>11</v>
      </c>
      <c r="D284" s="2">
        <v>0.93389254808425903</v>
      </c>
      <c r="E284" s="8">
        <v>0.924887895584106</v>
      </c>
      <c r="F284" s="2" t="str">
        <f>IF(OR(A284="0529_model11", A284="0529_model12",A284="0529_model13",A284="0529_model14",A284="0529_model15",A284="0529_model16",A284="0529_model5",A284="0529_model6",A284="0529_model7",A284="0529_model8",A284="0529_model9", A284="0529_model10"),"X","O")</f>
        <v>X</v>
      </c>
      <c r="G284" s="2" t="str">
        <f>IF(OR(A284="0529_model17", A284="0529_model18",A284="0529_model19",A284="0529_model20",A284="0529_model21",A284="0529_model22",A284="0529_model5",A284="0529_model6",A284="0529_model7",A284="0529_model8",A284="0529_model9", A284="0529_model10"),"X","O")</f>
        <v>X</v>
      </c>
      <c r="H284" s="2">
        <f>IF(OR(A284="0529_model5",A284="0529_model11",A284="0529_model17",A284="0529_model23"),1,IF(OR(A284="0529_model6",A284="0529_model12",A284="0529_model18",A284="0529_model24"),2,IF(OR(A284="0529_model7",A284="0529_model13",A284="0529_model19",A284="0529_model25"),3,IF(OR(A284="0529_model8",A284="0529_model14",A284="0529_model20",A284="0529_model26"),4,IF(OR(A284="0529_model9",A284="0529_model15",A284="0529_model21",A284="0529_model27"),5,IF(OR(A284="0529_model10",A284="0529_model16",A284="0529_model22",A284="0529_model28"),6,))))))</f>
        <v>3</v>
      </c>
      <c r="I284" s="2">
        <f>IF(F284="X", 0, 1)</f>
        <v>0</v>
      </c>
      <c r="J284" s="2">
        <f>IF(G284="X", 0, 1)</f>
        <v>0</v>
      </c>
      <c r="K284" s="2">
        <f>IF(B284="A", 1, 0)</f>
        <v>0</v>
      </c>
      <c r="L284" s="2">
        <v>0.79720404959661495</v>
      </c>
      <c r="M284" s="2">
        <v>0.97013257097868</v>
      </c>
      <c r="N284" s="2">
        <v>0.981379364896795</v>
      </c>
      <c r="O284" s="2">
        <v>0.95836822527894205</v>
      </c>
      <c r="P284" s="2">
        <v>0.97065012276030305</v>
      </c>
      <c r="Q284" s="1"/>
      <c r="R284" s="1"/>
      <c r="S284" s="1"/>
      <c r="T284" s="1"/>
      <c r="U284" s="6"/>
      <c r="V284" s="6"/>
      <c r="W284" s="6"/>
      <c r="X284" s="6"/>
      <c r="Y284" s="1"/>
    </row>
    <row r="285" spans="1:25" x14ac:dyDescent="0.45">
      <c r="A285" s="2" t="s">
        <v>29</v>
      </c>
      <c r="B285" s="2" t="s">
        <v>31</v>
      </c>
      <c r="C285" s="2">
        <v>11</v>
      </c>
      <c r="D285" s="2">
        <v>0.51034367084503096</v>
      </c>
      <c r="E285" s="8">
        <v>0.91928249597549405</v>
      </c>
      <c r="F285" s="2" t="str">
        <f>IF(OR(A285="0529_model11", A285="0529_model12",A285="0529_model13",A285="0529_model14",A285="0529_model15",A285="0529_model16",A285="0529_model5",A285="0529_model6",A285="0529_model7",A285="0529_model8",A285="0529_model9", A285="0529_model10"),"X","O")</f>
        <v>X</v>
      </c>
      <c r="G285" s="2" t="str">
        <f>IF(OR(A285="0529_model17", A285="0529_model18",A285="0529_model19",A285="0529_model20",A285="0529_model21",A285="0529_model22",A285="0529_model5",A285="0529_model6",A285="0529_model7",A285="0529_model8",A285="0529_model9", A285="0529_model10"),"X","O")</f>
        <v>X</v>
      </c>
      <c r="H285" s="2">
        <f>IF(OR(A285="0529_model5",A285="0529_model11",A285="0529_model17",A285="0529_model23"),1,IF(OR(A285="0529_model6",A285="0529_model12",A285="0529_model18",A285="0529_model24"),2,IF(OR(A285="0529_model7",A285="0529_model13",A285="0529_model19",A285="0529_model25"),3,IF(OR(A285="0529_model8",A285="0529_model14",A285="0529_model20",A285="0529_model26"),4,IF(OR(A285="0529_model9",A285="0529_model15",A285="0529_model21",A285="0529_model27"),5,IF(OR(A285="0529_model10",A285="0529_model16",A285="0529_model22",A285="0529_model28"),6,))))))</f>
        <v>6</v>
      </c>
      <c r="I285" s="2">
        <f>IF(F285="X", 0, 1)</f>
        <v>0</v>
      </c>
      <c r="J285" s="2">
        <f>IF(G285="X", 0, 1)</f>
        <v>0</v>
      </c>
      <c r="K285" s="2">
        <f>IF(B285="A", 1, 0)</f>
        <v>0</v>
      </c>
      <c r="L285" s="2">
        <v>0.79830872776387996</v>
      </c>
      <c r="M285" s="2">
        <v>0.91845729534760601</v>
      </c>
      <c r="N285" s="2">
        <v>0.96849254764244797</v>
      </c>
      <c r="O285" s="2">
        <v>0.92114161318579901</v>
      </c>
      <c r="P285" s="2">
        <v>0.86573772521457104</v>
      </c>
      <c r="Q285" s="1"/>
      <c r="R285" s="1"/>
      <c r="S285" s="1"/>
      <c r="T285" s="1"/>
      <c r="U285" s="6"/>
      <c r="V285" s="6"/>
      <c r="W285" s="6"/>
      <c r="X285" s="6"/>
      <c r="Y285" s="1"/>
    </row>
    <row r="286" spans="1:25" x14ac:dyDescent="0.45">
      <c r="A286" s="2" t="s">
        <v>49</v>
      </c>
      <c r="B286" s="2" t="s">
        <v>31</v>
      </c>
      <c r="C286" s="2">
        <v>11</v>
      </c>
      <c r="D286" s="2">
        <v>1.21282458305358</v>
      </c>
      <c r="E286" s="8">
        <v>0.90358746051788297</v>
      </c>
      <c r="F286" s="2" t="str">
        <f>IF(OR(A286="0529_model11", A286="0529_model12",A286="0529_model13",A286="0529_model14",A286="0529_model15",A286="0529_model16",A286="0529_model5",A286="0529_model6",A286="0529_model7",A286="0529_model8",A286="0529_model9", A286="0529_model10"),"X","O")</f>
        <v>O</v>
      </c>
      <c r="G286" s="2" t="str">
        <f>IF(OR(A286="0529_model17", A286="0529_model18",A286="0529_model19",A286="0529_model20",A286="0529_model21",A286="0529_model22",A286="0529_model5",A286="0529_model6",A286="0529_model7",A286="0529_model8",A286="0529_model9", A286="0529_model10"),"X","O")</f>
        <v>X</v>
      </c>
      <c r="H286" s="2">
        <f>IF(OR(A286="0529_model5",A286="0529_model11",A286="0529_model17",A286="0529_model23"),1,IF(OR(A286="0529_model6",A286="0529_model12",A286="0529_model18",A286="0529_model24"),2,IF(OR(A286="0529_model7",A286="0529_model13",A286="0529_model19",A286="0529_model25"),3,IF(OR(A286="0529_model8",A286="0529_model14",A286="0529_model20",A286="0529_model26"),4,IF(OR(A286="0529_model9",A286="0529_model15",A286="0529_model21",A286="0529_model27"),5,IF(OR(A286="0529_model10",A286="0529_model16",A286="0529_model22",A286="0529_model28"),6,))))))</f>
        <v>4</v>
      </c>
      <c r="I286" s="2">
        <f>IF(F286="X", 0, 1)</f>
        <v>1</v>
      </c>
      <c r="J286" s="2">
        <f>IF(G286="X", 0, 1)</f>
        <v>0</v>
      </c>
      <c r="K286" s="2">
        <f>IF(B286="A", 1, 0)</f>
        <v>0</v>
      </c>
      <c r="L286" s="2">
        <v>0.80742872025078705</v>
      </c>
      <c r="M286" s="2">
        <v>0.94294085060469801</v>
      </c>
      <c r="N286" s="2">
        <v>0.95744302858886099</v>
      </c>
      <c r="O286" s="2">
        <v>0.93450715146463903</v>
      </c>
      <c r="P286" s="2">
        <v>0.93687237176059401</v>
      </c>
      <c r="Q286" s="1"/>
      <c r="R286" s="1"/>
      <c r="S286" s="1"/>
      <c r="T286" s="1"/>
      <c r="U286" s="6"/>
      <c r="V286" s="6"/>
      <c r="W286" s="6"/>
      <c r="X286" s="6"/>
      <c r="Y286" s="1"/>
    </row>
    <row r="287" spans="1:25" x14ac:dyDescent="0.45">
      <c r="A287" s="2" t="s">
        <v>54</v>
      </c>
      <c r="B287" s="2" t="s">
        <v>31</v>
      </c>
      <c r="C287" s="2">
        <v>11</v>
      </c>
      <c r="D287" s="2">
        <v>1.04067742824554</v>
      </c>
      <c r="E287" s="8">
        <v>0.887892365455627</v>
      </c>
      <c r="F287" s="2" t="str">
        <f>IF(OR(A287="0529_model11", A287="0529_model12",A287="0529_model13",A287="0529_model14",A287="0529_model15",A287="0529_model16",A287="0529_model5",A287="0529_model6",A287="0529_model7",A287="0529_model8",A287="0529_model9", A287="0529_model10"),"X","O")</f>
        <v>O</v>
      </c>
      <c r="G287" s="2" t="str">
        <f>IF(OR(A287="0529_model17", A287="0529_model18",A287="0529_model19",A287="0529_model20",A287="0529_model21",A287="0529_model22",A287="0529_model5",A287="0529_model6",A287="0529_model7",A287="0529_model8",A287="0529_model9", A287="0529_model10"),"X","O")</f>
        <v>O</v>
      </c>
      <c r="H287" s="2">
        <f>IF(OR(A287="0529_model5",A287="0529_model11",A287="0529_model17",A287="0529_model23"),1,IF(OR(A287="0529_model6",A287="0529_model12",A287="0529_model18",A287="0529_model24"),2,IF(OR(A287="0529_model7",A287="0529_model13",A287="0529_model19",A287="0529_model25"),3,IF(OR(A287="0529_model8",A287="0529_model14",A287="0529_model20",A287="0529_model26"),4,IF(OR(A287="0529_model9",A287="0529_model15",A287="0529_model21",A287="0529_model27"),5,IF(OR(A287="0529_model10",A287="0529_model16",A287="0529_model22",A287="0529_model28"),6,))))))</f>
        <v>3</v>
      </c>
      <c r="I287" s="2">
        <f>IF(F287="X", 0, 1)</f>
        <v>1</v>
      </c>
      <c r="J287" s="2">
        <f>IF(G287="X", 0, 1)</f>
        <v>1</v>
      </c>
      <c r="K287" s="2">
        <f>IF(B287="A", 1, 0)</f>
        <v>0</v>
      </c>
      <c r="L287" s="2">
        <v>0.82384133539619697</v>
      </c>
      <c r="M287" s="2">
        <v>0.91982532864283695</v>
      </c>
      <c r="N287" s="2">
        <v>0.952788906932451</v>
      </c>
      <c r="O287" s="2">
        <v>0.91769149316208498</v>
      </c>
      <c r="P287" s="2">
        <v>0.88899558583397498</v>
      </c>
      <c r="Q287" s="1"/>
      <c r="R287" s="1"/>
      <c r="S287" s="1"/>
      <c r="T287" s="1"/>
      <c r="U287" s="6"/>
      <c r="V287" s="6"/>
      <c r="W287" s="6"/>
      <c r="X287" s="6"/>
      <c r="Y287" s="1"/>
    </row>
    <row r="288" spans="1:25" x14ac:dyDescent="0.45">
      <c r="A288" s="2" t="s">
        <v>45</v>
      </c>
      <c r="B288" s="2" t="s">
        <v>31</v>
      </c>
      <c r="C288" s="2">
        <v>11</v>
      </c>
      <c r="D288" s="2">
        <v>0.55115401744842496</v>
      </c>
      <c r="E288" s="8">
        <v>0.92152464389801003</v>
      </c>
      <c r="F288" s="2" t="str">
        <f>IF(OR(A288="0529_model11", A288="0529_model12",A288="0529_model13",A288="0529_model14",A288="0529_model15",A288="0529_model16",A288="0529_model5",A288="0529_model6",A288="0529_model7",A288="0529_model8",A288="0529_model9", A288="0529_model10"),"X","O")</f>
        <v>X</v>
      </c>
      <c r="G288" s="2" t="str">
        <f>IF(OR(A288="0529_model17", A288="0529_model18",A288="0529_model19",A288="0529_model20",A288="0529_model21",A288="0529_model22",A288="0529_model5",A288="0529_model6",A288="0529_model7",A288="0529_model8",A288="0529_model9", A288="0529_model10"),"X","O")</f>
        <v>O</v>
      </c>
      <c r="H288" s="2">
        <f>IF(OR(A288="0529_model5",A288="0529_model11",A288="0529_model17",A288="0529_model23"),1,IF(OR(A288="0529_model6",A288="0529_model12",A288="0529_model18",A288="0529_model24"),2,IF(OR(A288="0529_model7",A288="0529_model13",A288="0529_model19",A288="0529_model25"),3,IF(OR(A288="0529_model8",A288="0529_model14",A288="0529_model20",A288="0529_model26"),4,IF(OR(A288="0529_model9",A288="0529_model15",A288="0529_model21",A288="0529_model27"),5,IF(OR(A288="0529_model10",A288="0529_model16",A288="0529_model22",A288="0529_model28"),6,))))))</f>
        <v>6</v>
      </c>
      <c r="I288" s="2">
        <f>IF(F288="X", 0, 1)</f>
        <v>0</v>
      </c>
      <c r="J288" s="2">
        <f>IF(G288="X", 0, 1)</f>
        <v>1</v>
      </c>
      <c r="K288" s="2">
        <f>IF(B288="A", 1, 0)</f>
        <v>0</v>
      </c>
      <c r="L288" s="2">
        <v>0.86549987501793102</v>
      </c>
      <c r="M288" s="2">
        <v>0.95310011661893601</v>
      </c>
      <c r="N288" s="2">
        <v>0.97922713289699004</v>
      </c>
      <c r="O288" s="2">
        <v>0.93225606800000005</v>
      </c>
      <c r="P288" s="2">
        <v>0.94781714928203498</v>
      </c>
      <c r="Q288" s="1"/>
      <c r="R288" s="1"/>
      <c r="S288" s="1"/>
      <c r="T288" s="1"/>
      <c r="U288" s="6"/>
      <c r="V288" s="6"/>
      <c r="W288" s="1"/>
      <c r="X288" s="6"/>
      <c r="Y288" s="1"/>
    </row>
    <row r="289" spans="1:25" x14ac:dyDescent="0.45">
      <c r="A289" s="2" t="s">
        <v>41</v>
      </c>
      <c r="B289" s="2" t="s">
        <v>31</v>
      </c>
      <c r="C289" s="2">
        <v>11</v>
      </c>
      <c r="D289" s="2">
        <v>2.2680470943450901</v>
      </c>
      <c r="E289" s="8">
        <v>0.76681613922119096</v>
      </c>
      <c r="F289" s="2" t="str">
        <f>IF(OR(A289="0529_model11", A289="0529_model12",A289="0529_model13",A289="0529_model14",A289="0529_model15",A289="0529_model16",A289="0529_model5",A289="0529_model6",A289="0529_model7",A289="0529_model8",A289="0529_model9", A289="0529_model10"),"X","O")</f>
        <v>X</v>
      </c>
      <c r="G289" s="2" t="str">
        <f>IF(OR(A289="0529_model17", A289="0529_model18",A289="0529_model19",A289="0529_model20",A289="0529_model21",A289="0529_model22",A289="0529_model5",A289="0529_model6",A289="0529_model7",A289="0529_model8",A289="0529_model9", A289="0529_model10"),"X","O")</f>
        <v>O</v>
      </c>
      <c r="H289" s="2">
        <f>IF(OR(A289="0529_model5",A289="0529_model11",A289="0529_model17",A289="0529_model23"),1,IF(OR(A289="0529_model6",A289="0529_model12",A289="0529_model18",A289="0529_model24"),2,IF(OR(A289="0529_model7",A289="0529_model13",A289="0529_model19",A289="0529_model25"),3,IF(OR(A289="0529_model8",A289="0529_model14",A289="0529_model20",A289="0529_model26"),4,IF(OR(A289="0529_model9",A289="0529_model15",A289="0529_model21",A289="0529_model27"),5,IF(OR(A289="0529_model10",A289="0529_model16",A289="0529_model22",A289="0529_model28"),6,))))))</f>
        <v>2</v>
      </c>
      <c r="I289" s="2">
        <f>IF(F289="X", 0, 1)</f>
        <v>0</v>
      </c>
      <c r="J289" s="2">
        <f>IF(G289="X", 0, 1)</f>
        <v>1</v>
      </c>
      <c r="K289" s="2">
        <f>IF(B289="A", 1, 0)</f>
        <v>0</v>
      </c>
      <c r="L289" s="2">
        <v>0.99007730760616797</v>
      </c>
      <c r="M289" s="2">
        <v>0.85416617260064698</v>
      </c>
      <c r="N289" s="2">
        <v>0.98404960119307405</v>
      </c>
      <c r="O289" s="2">
        <v>0.88255268077305304</v>
      </c>
      <c r="P289" s="2">
        <v>0.69589623583581495</v>
      </c>
      <c r="Q289" s="1"/>
      <c r="R289" s="1"/>
      <c r="S289" s="1"/>
      <c r="T289" s="1"/>
      <c r="U289" s="6"/>
      <c r="V289" s="6"/>
      <c r="W289" s="6"/>
      <c r="X289" s="6"/>
      <c r="Y289" s="1"/>
    </row>
    <row r="290" spans="1:25" x14ac:dyDescent="0.45">
      <c r="B290" s="5"/>
    </row>
  </sheetData>
  <sortState xmlns:xlrd2="http://schemas.microsoft.com/office/spreadsheetml/2017/richdata2" ref="A2:L290">
    <sortCondition descending="1" ref="A1:A29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8B11-174F-4FEE-9F31-00FBDB594C36}">
  <dimension ref="A1:BO2"/>
  <sheetViews>
    <sheetView tabSelected="1" workbookViewId="0">
      <selection activeCell="BL20" sqref="BL20"/>
    </sheetView>
  </sheetViews>
  <sheetFormatPr defaultRowHeight="17" x14ac:dyDescent="0.45"/>
  <sheetData>
    <row r="1" spans="1:67" x14ac:dyDescent="0.45">
      <c r="A1" s="9" t="s">
        <v>357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R1" s="9" t="s">
        <v>358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I1" s="9" t="s">
        <v>359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Z1" s="9" t="s">
        <v>360</v>
      </c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spans="1:67" x14ac:dyDescent="0.45">
      <c r="A2" s="3" t="s">
        <v>352</v>
      </c>
      <c r="B2" s="3" t="s">
        <v>58</v>
      </c>
      <c r="C2" s="3" t="s">
        <v>353</v>
      </c>
      <c r="D2" s="3" t="s">
        <v>354</v>
      </c>
      <c r="E2" s="7" t="s">
        <v>355</v>
      </c>
      <c r="F2" s="3" t="s">
        <v>37</v>
      </c>
      <c r="G2" s="3" t="s">
        <v>38</v>
      </c>
      <c r="H2" s="3" t="s">
        <v>39</v>
      </c>
      <c r="I2" s="3" t="s">
        <v>37</v>
      </c>
      <c r="J2" s="3" t="s">
        <v>38</v>
      </c>
      <c r="K2" s="3" t="s">
        <v>356</v>
      </c>
      <c r="L2" s="3" t="s">
        <v>59</v>
      </c>
      <c r="M2" s="7" t="s">
        <v>60</v>
      </c>
      <c r="N2" s="3" t="s">
        <v>61</v>
      </c>
      <c r="O2" s="3" t="s">
        <v>62</v>
      </c>
      <c r="P2" s="3" t="s">
        <v>63</v>
      </c>
      <c r="R2" s="3" t="s">
        <v>352</v>
      </c>
      <c r="S2" s="3" t="s">
        <v>58</v>
      </c>
      <c r="T2" s="3" t="s">
        <v>353</v>
      </c>
      <c r="U2" s="3" t="s">
        <v>354</v>
      </c>
      <c r="V2" s="7" t="s">
        <v>355</v>
      </c>
      <c r="W2" s="3" t="s">
        <v>37</v>
      </c>
      <c r="X2" s="3" t="s">
        <v>38</v>
      </c>
      <c r="Y2" s="3" t="s">
        <v>39</v>
      </c>
      <c r="Z2" s="3" t="s">
        <v>37</v>
      </c>
      <c r="AA2" s="3" t="s">
        <v>38</v>
      </c>
      <c r="AB2" s="3" t="s">
        <v>356</v>
      </c>
      <c r="AC2" s="3" t="s">
        <v>59</v>
      </c>
      <c r="AD2" s="7" t="s">
        <v>60</v>
      </c>
      <c r="AE2" s="3" t="s">
        <v>61</v>
      </c>
      <c r="AF2" s="3" t="s">
        <v>62</v>
      </c>
      <c r="AG2" s="3" t="s">
        <v>63</v>
      </c>
      <c r="AI2" s="3" t="s">
        <v>352</v>
      </c>
      <c r="AJ2" s="3" t="s">
        <v>58</v>
      </c>
      <c r="AK2" s="3" t="s">
        <v>353</v>
      </c>
      <c r="AL2" s="3" t="s">
        <v>354</v>
      </c>
      <c r="AM2" s="7" t="s">
        <v>355</v>
      </c>
      <c r="AN2" s="3" t="s">
        <v>37</v>
      </c>
      <c r="AO2" s="3" t="s">
        <v>38</v>
      </c>
      <c r="AP2" s="3" t="s">
        <v>39</v>
      </c>
      <c r="AQ2" s="3" t="s">
        <v>37</v>
      </c>
      <c r="AR2" s="3" t="s">
        <v>38</v>
      </c>
      <c r="AS2" s="3" t="s">
        <v>356</v>
      </c>
      <c r="AT2" s="3" t="s">
        <v>59</v>
      </c>
      <c r="AU2" s="7" t="s">
        <v>60</v>
      </c>
      <c r="AV2" s="3" t="s">
        <v>61</v>
      </c>
      <c r="AW2" s="3" t="s">
        <v>62</v>
      </c>
      <c r="AX2" s="3" t="s">
        <v>63</v>
      </c>
      <c r="AZ2" s="3" t="s">
        <v>352</v>
      </c>
      <c r="BA2" s="3" t="s">
        <v>58</v>
      </c>
      <c r="BB2" s="3" t="s">
        <v>353</v>
      </c>
      <c r="BC2" s="3" t="s">
        <v>354</v>
      </c>
      <c r="BD2" s="7" t="s">
        <v>355</v>
      </c>
      <c r="BE2" s="3" t="s">
        <v>37</v>
      </c>
      <c r="BF2" s="3" t="s">
        <v>38</v>
      </c>
      <c r="BG2" s="3" t="s">
        <v>39</v>
      </c>
      <c r="BH2" s="3" t="s">
        <v>37</v>
      </c>
      <c r="BI2" s="3" t="s">
        <v>38</v>
      </c>
      <c r="BJ2" s="3" t="s">
        <v>356</v>
      </c>
      <c r="BK2" s="3" t="s">
        <v>59</v>
      </c>
      <c r="BL2" s="7" t="s">
        <v>60</v>
      </c>
      <c r="BM2" s="3" t="s">
        <v>61</v>
      </c>
      <c r="BN2" s="3" t="s">
        <v>62</v>
      </c>
      <c r="BO2" s="3" t="s">
        <v>63</v>
      </c>
    </row>
  </sheetData>
  <mergeCells count="4">
    <mergeCell ref="A1:P1"/>
    <mergeCell ref="R1:AG1"/>
    <mergeCell ref="AI1:AX1"/>
    <mergeCell ref="AZ1:BO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D24B-9EDB-4CE0-8FD9-8DE113FB4C06}">
  <dimension ref="A1:D882"/>
  <sheetViews>
    <sheetView workbookViewId="0">
      <selection activeCell="K12" sqref="K12"/>
    </sheetView>
  </sheetViews>
  <sheetFormatPr defaultRowHeight="17" x14ac:dyDescent="0.45"/>
  <cols>
    <col min="1" max="1" width="13.1640625" bestFit="1" customWidth="1"/>
  </cols>
  <sheetData>
    <row r="1" spans="1:4" x14ac:dyDescent="0.45">
      <c r="A1" t="s">
        <v>64</v>
      </c>
      <c r="B1">
        <v>529</v>
      </c>
      <c r="C1">
        <v>4</v>
      </c>
      <c r="D1">
        <v>5</v>
      </c>
    </row>
    <row r="2" spans="1:4" x14ac:dyDescent="0.45">
      <c r="A2" t="s">
        <v>64</v>
      </c>
      <c r="B2">
        <v>13</v>
      </c>
      <c r="C2">
        <v>186</v>
      </c>
      <c r="D2">
        <v>18</v>
      </c>
    </row>
    <row r="3" spans="1:4" x14ac:dyDescent="0.45">
      <c r="A3" t="s">
        <v>64</v>
      </c>
      <c r="B3">
        <v>15</v>
      </c>
      <c r="C3">
        <v>0</v>
      </c>
      <c r="D3">
        <v>132</v>
      </c>
    </row>
    <row r="4" spans="1:4" x14ac:dyDescent="0.45">
      <c r="A4" t="s">
        <v>65</v>
      </c>
      <c r="B4">
        <v>528</v>
      </c>
      <c r="C4">
        <v>4</v>
      </c>
      <c r="D4">
        <v>4</v>
      </c>
    </row>
    <row r="5" spans="1:4" x14ac:dyDescent="0.45">
      <c r="A5" t="s">
        <v>65</v>
      </c>
      <c r="B5">
        <v>14</v>
      </c>
      <c r="C5">
        <v>183</v>
      </c>
      <c r="D5">
        <v>18</v>
      </c>
    </row>
    <row r="6" spans="1:4" x14ac:dyDescent="0.45">
      <c r="A6" t="s">
        <v>65</v>
      </c>
      <c r="B6">
        <v>6</v>
      </c>
      <c r="C6">
        <v>0</v>
      </c>
      <c r="D6">
        <v>141</v>
      </c>
    </row>
    <row r="7" spans="1:4" x14ac:dyDescent="0.45">
      <c r="A7" t="s">
        <v>66</v>
      </c>
      <c r="B7">
        <v>524</v>
      </c>
      <c r="C7">
        <v>9</v>
      </c>
      <c r="D7">
        <v>2</v>
      </c>
    </row>
    <row r="8" spans="1:4" x14ac:dyDescent="0.45">
      <c r="A8" t="s">
        <v>66</v>
      </c>
      <c r="B8">
        <v>20</v>
      </c>
      <c r="C8">
        <v>177</v>
      </c>
      <c r="D8">
        <v>17</v>
      </c>
    </row>
    <row r="9" spans="1:4" x14ac:dyDescent="0.45">
      <c r="A9" t="s">
        <v>66</v>
      </c>
      <c r="B9">
        <v>12</v>
      </c>
      <c r="C9">
        <v>0</v>
      </c>
      <c r="D9">
        <v>135</v>
      </c>
    </row>
    <row r="10" spans="1:4" x14ac:dyDescent="0.45">
      <c r="A10" t="s">
        <v>67</v>
      </c>
      <c r="B10">
        <v>528</v>
      </c>
      <c r="C10">
        <v>5</v>
      </c>
      <c r="D10">
        <v>4</v>
      </c>
    </row>
    <row r="11" spans="1:4" x14ac:dyDescent="0.45">
      <c r="A11" t="s">
        <v>67</v>
      </c>
      <c r="B11">
        <v>16</v>
      </c>
      <c r="C11">
        <v>182</v>
      </c>
      <c r="D11">
        <v>18</v>
      </c>
    </row>
    <row r="12" spans="1:4" x14ac:dyDescent="0.45">
      <c r="A12" t="s">
        <v>67</v>
      </c>
      <c r="B12">
        <v>5</v>
      </c>
      <c r="C12">
        <v>0</v>
      </c>
      <c r="D12">
        <v>142</v>
      </c>
    </row>
    <row r="13" spans="1:4" x14ac:dyDescent="0.45">
      <c r="A13" t="s">
        <v>68</v>
      </c>
      <c r="B13">
        <v>512</v>
      </c>
      <c r="C13">
        <v>12</v>
      </c>
      <c r="D13">
        <v>9</v>
      </c>
    </row>
    <row r="14" spans="1:4" x14ac:dyDescent="0.45">
      <c r="A14" t="s">
        <v>68</v>
      </c>
      <c r="B14">
        <v>27</v>
      </c>
      <c r="C14">
        <v>153</v>
      </c>
      <c r="D14">
        <v>32</v>
      </c>
    </row>
    <row r="15" spans="1:4" x14ac:dyDescent="0.45">
      <c r="A15" t="s">
        <v>68</v>
      </c>
      <c r="B15">
        <v>13</v>
      </c>
      <c r="C15">
        <v>0</v>
      </c>
      <c r="D15">
        <v>134</v>
      </c>
    </row>
    <row r="16" spans="1:4" x14ac:dyDescent="0.45">
      <c r="A16" t="s">
        <v>69</v>
      </c>
      <c r="B16">
        <v>524</v>
      </c>
      <c r="C16">
        <v>3</v>
      </c>
      <c r="D16">
        <v>7</v>
      </c>
    </row>
    <row r="17" spans="1:4" x14ac:dyDescent="0.45">
      <c r="A17" t="s">
        <v>69</v>
      </c>
      <c r="B17">
        <v>23</v>
      </c>
      <c r="C17">
        <v>157</v>
      </c>
      <c r="D17">
        <v>33</v>
      </c>
    </row>
    <row r="18" spans="1:4" x14ac:dyDescent="0.45">
      <c r="A18" t="s">
        <v>69</v>
      </c>
      <c r="B18">
        <v>7</v>
      </c>
      <c r="C18">
        <v>0</v>
      </c>
      <c r="D18">
        <v>140</v>
      </c>
    </row>
    <row r="19" spans="1:4" x14ac:dyDescent="0.45">
      <c r="A19" t="s">
        <v>64</v>
      </c>
      <c r="B19">
        <v>529</v>
      </c>
      <c r="C19">
        <v>4</v>
      </c>
      <c r="D19">
        <v>5</v>
      </c>
    </row>
    <row r="20" spans="1:4" x14ac:dyDescent="0.45">
      <c r="A20" t="s">
        <v>64</v>
      </c>
      <c r="B20">
        <v>13</v>
      </c>
      <c r="C20">
        <v>186</v>
      </c>
      <c r="D20">
        <v>18</v>
      </c>
    </row>
    <row r="21" spans="1:4" x14ac:dyDescent="0.45">
      <c r="A21" t="s">
        <v>64</v>
      </c>
      <c r="B21">
        <v>15</v>
      </c>
      <c r="C21">
        <v>0</v>
      </c>
      <c r="D21">
        <v>132</v>
      </c>
    </row>
    <row r="22" spans="1:4" x14ac:dyDescent="0.45">
      <c r="A22" t="s">
        <v>65</v>
      </c>
      <c r="B22">
        <v>528</v>
      </c>
      <c r="C22">
        <v>4</v>
      </c>
      <c r="D22">
        <v>4</v>
      </c>
    </row>
    <row r="23" spans="1:4" x14ac:dyDescent="0.45">
      <c r="A23" t="s">
        <v>65</v>
      </c>
      <c r="B23">
        <v>14</v>
      </c>
      <c r="C23">
        <v>183</v>
      </c>
      <c r="D23">
        <v>18</v>
      </c>
    </row>
    <row r="24" spans="1:4" x14ac:dyDescent="0.45">
      <c r="A24" t="s">
        <v>65</v>
      </c>
      <c r="B24">
        <v>6</v>
      </c>
      <c r="C24">
        <v>0</v>
      </c>
      <c r="D24">
        <v>141</v>
      </c>
    </row>
    <row r="25" spans="1:4" x14ac:dyDescent="0.45">
      <c r="A25" t="s">
        <v>66</v>
      </c>
      <c r="B25">
        <v>524</v>
      </c>
      <c r="C25">
        <v>9</v>
      </c>
      <c r="D25">
        <v>2</v>
      </c>
    </row>
    <row r="26" spans="1:4" x14ac:dyDescent="0.45">
      <c r="A26" t="s">
        <v>66</v>
      </c>
      <c r="B26">
        <v>20</v>
      </c>
      <c r="C26">
        <v>177</v>
      </c>
      <c r="D26">
        <v>17</v>
      </c>
    </row>
    <row r="27" spans="1:4" x14ac:dyDescent="0.45">
      <c r="A27" t="s">
        <v>66</v>
      </c>
      <c r="B27">
        <v>12</v>
      </c>
      <c r="C27">
        <v>0</v>
      </c>
      <c r="D27">
        <v>135</v>
      </c>
    </row>
    <row r="28" spans="1:4" x14ac:dyDescent="0.45">
      <c r="A28" t="s">
        <v>67</v>
      </c>
      <c r="B28">
        <v>528</v>
      </c>
      <c r="C28">
        <v>5</v>
      </c>
      <c r="D28">
        <v>4</v>
      </c>
    </row>
    <row r="29" spans="1:4" x14ac:dyDescent="0.45">
      <c r="A29" t="s">
        <v>67</v>
      </c>
      <c r="B29">
        <v>16</v>
      </c>
      <c r="C29">
        <v>182</v>
      </c>
      <c r="D29">
        <v>18</v>
      </c>
    </row>
    <row r="30" spans="1:4" x14ac:dyDescent="0.45">
      <c r="A30" t="s">
        <v>67</v>
      </c>
      <c r="B30">
        <v>5</v>
      </c>
      <c r="C30">
        <v>0</v>
      </c>
      <c r="D30">
        <v>142</v>
      </c>
    </row>
    <row r="31" spans="1:4" x14ac:dyDescent="0.45">
      <c r="A31" t="s">
        <v>68</v>
      </c>
      <c r="B31">
        <v>512</v>
      </c>
      <c r="C31">
        <v>12</v>
      </c>
      <c r="D31">
        <v>9</v>
      </c>
    </row>
    <row r="32" spans="1:4" x14ac:dyDescent="0.45">
      <c r="A32" t="s">
        <v>68</v>
      </c>
      <c r="B32">
        <v>27</v>
      </c>
      <c r="C32">
        <v>153</v>
      </c>
      <c r="D32">
        <v>32</v>
      </c>
    </row>
    <row r="33" spans="1:4" x14ac:dyDescent="0.45">
      <c r="A33" t="s">
        <v>68</v>
      </c>
      <c r="B33">
        <v>13</v>
      </c>
      <c r="C33">
        <v>0</v>
      </c>
      <c r="D33">
        <v>134</v>
      </c>
    </row>
    <row r="34" spans="1:4" x14ac:dyDescent="0.45">
      <c r="A34" t="s">
        <v>69</v>
      </c>
      <c r="B34">
        <v>524</v>
      </c>
      <c r="C34">
        <v>3</v>
      </c>
      <c r="D34">
        <v>7</v>
      </c>
    </row>
    <row r="35" spans="1:4" x14ac:dyDescent="0.45">
      <c r="A35" t="s">
        <v>69</v>
      </c>
      <c r="B35">
        <v>23</v>
      </c>
      <c r="C35">
        <v>157</v>
      </c>
      <c r="D35">
        <v>33</v>
      </c>
    </row>
    <row r="36" spans="1:4" x14ac:dyDescent="0.45">
      <c r="A36" t="s">
        <v>69</v>
      </c>
      <c r="B36">
        <v>7</v>
      </c>
      <c r="C36">
        <v>0</v>
      </c>
      <c r="D36">
        <v>140</v>
      </c>
    </row>
    <row r="37" spans="1:4" x14ac:dyDescent="0.45">
      <c r="A37" t="s">
        <v>70</v>
      </c>
      <c r="B37">
        <v>449</v>
      </c>
      <c r="C37">
        <v>80</v>
      </c>
      <c r="D37">
        <v>9</v>
      </c>
    </row>
    <row r="38" spans="1:4" x14ac:dyDescent="0.45">
      <c r="A38" t="s">
        <v>70</v>
      </c>
      <c r="B38">
        <v>13</v>
      </c>
      <c r="C38">
        <v>186</v>
      </c>
      <c r="D38">
        <v>18</v>
      </c>
    </row>
    <row r="39" spans="1:4" x14ac:dyDescent="0.45">
      <c r="A39" t="s">
        <v>70</v>
      </c>
      <c r="B39">
        <v>7</v>
      </c>
      <c r="C39">
        <v>0</v>
      </c>
      <c r="D39">
        <v>140</v>
      </c>
    </row>
    <row r="40" spans="1:4" x14ac:dyDescent="0.45">
      <c r="A40" t="s">
        <v>71</v>
      </c>
      <c r="B40">
        <v>521</v>
      </c>
      <c r="C40">
        <v>10</v>
      </c>
      <c r="D40">
        <v>5</v>
      </c>
    </row>
    <row r="41" spans="1:4" x14ac:dyDescent="0.45">
      <c r="A41" t="s">
        <v>71</v>
      </c>
      <c r="B41">
        <v>13</v>
      </c>
      <c r="C41">
        <v>184</v>
      </c>
      <c r="D41">
        <v>18</v>
      </c>
    </row>
    <row r="42" spans="1:4" x14ac:dyDescent="0.45">
      <c r="A42" t="s">
        <v>71</v>
      </c>
      <c r="B42">
        <v>3</v>
      </c>
      <c r="C42">
        <v>0</v>
      </c>
      <c r="D42">
        <v>144</v>
      </c>
    </row>
    <row r="43" spans="1:4" x14ac:dyDescent="0.45">
      <c r="A43" t="s">
        <v>72</v>
      </c>
      <c r="B43">
        <v>514</v>
      </c>
      <c r="C43">
        <v>12</v>
      </c>
      <c r="D43">
        <v>9</v>
      </c>
    </row>
    <row r="44" spans="1:4" x14ac:dyDescent="0.45">
      <c r="A44" t="s">
        <v>72</v>
      </c>
      <c r="B44">
        <v>11</v>
      </c>
      <c r="C44">
        <v>186</v>
      </c>
      <c r="D44">
        <v>17</v>
      </c>
    </row>
    <row r="45" spans="1:4" x14ac:dyDescent="0.45">
      <c r="A45" t="s">
        <v>72</v>
      </c>
      <c r="B45">
        <v>8</v>
      </c>
      <c r="C45">
        <v>0</v>
      </c>
      <c r="D45">
        <v>139</v>
      </c>
    </row>
    <row r="46" spans="1:4" x14ac:dyDescent="0.45">
      <c r="A46" t="s">
        <v>73</v>
      </c>
      <c r="B46">
        <v>517</v>
      </c>
      <c r="C46">
        <v>13</v>
      </c>
      <c r="D46">
        <v>7</v>
      </c>
    </row>
    <row r="47" spans="1:4" x14ac:dyDescent="0.45">
      <c r="A47" t="s">
        <v>73</v>
      </c>
      <c r="B47">
        <v>10</v>
      </c>
      <c r="C47">
        <v>186</v>
      </c>
      <c r="D47">
        <v>20</v>
      </c>
    </row>
    <row r="48" spans="1:4" x14ac:dyDescent="0.45">
      <c r="A48" t="s">
        <v>73</v>
      </c>
      <c r="B48">
        <v>3</v>
      </c>
      <c r="C48">
        <v>1</v>
      </c>
      <c r="D48">
        <v>143</v>
      </c>
    </row>
    <row r="49" spans="1:4" x14ac:dyDescent="0.45">
      <c r="A49" t="s">
        <v>74</v>
      </c>
      <c r="B49">
        <v>527</v>
      </c>
      <c r="C49">
        <v>2</v>
      </c>
      <c r="D49">
        <v>4</v>
      </c>
    </row>
    <row r="50" spans="1:4" x14ac:dyDescent="0.45">
      <c r="A50" t="s">
        <v>74</v>
      </c>
      <c r="B50">
        <v>31</v>
      </c>
      <c r="C50">
        <v>164</v>
      </c>
      <c r="D50">
        <v>17</v>
      </c>
    </row>
    <row r="51" spans="1:4" x14ac:dyDescent="0.45">
      <c r="A51" t="s">
        <v>74</v>
      </c>
      <c r="B51">
        <v>14</v>
      </c>
      <c r="C51">
        <v>0</v>
      </c>
      <c r="D51">
        <v>133</v>
      </c>
    </row>
    <row r="52" spans="1:4" x14ac:dyDescent="0.45">
      <c r="A52" t="s">
        <v>75</v>
      </c>
      <c r="B52">
        <v>522</v>
      </c>
      <c r="C52">
        <v>8</v>
      </c>
      <c r="D52">
        <v>4</v>
      </c>
    </row>
    <row r="53" spans="1:4" x14ac:dyDescent="0.45">
      <c r="A53" t="s">
        <v>75</v>
      </c>
      <c r="B53">
        <v>22</v>
      </c>
      <c r="C53">
        <v>174</v>
      </c>
      <c r="D53">
        <v>17</v>
      </c>
    </row>
    <row r="54" spans="1:4" x14ac:dyDescent="0.45">
      <c r="A54" t="s">
        <v>75</v>
      </c>
      <c r="B54">
        <v>9</v>
      </c>
      <c r="C54">
        <v>0</v>
      </c>
      <c r="D54">
        <v>138</v>
      </c>
    </row>
    <row r="55" spans="1:4" x14ac:dyDescent="0.45">
      <c r="A55" t="s">
        <v>76</v>
      </c>
      <c r="B55">
        <v>524</v>
      </c>
      <c r="C55">
        <v>8</v>
      </c>
      <c r="D55">
        <v>6</v>
      </c>
    </row>
    <row r="56" spans="1:4" x14ac:dyDescent="0.45">
      <c r="A56" t="s">
        <v>76</v>
      </c>
      <c r="B56">
        <v>11</v>
      </c>
      <c r="C56">
        <v>188</v>
      </c>
      <c r="D56">
        <v>18</v>
      </c>
    </row>
    <row r="57" spans="1:4" x14ac:dyDescent="0.45">
      <c r="A57" t="s">
        <v>76</v>
      </c>
      <c r="B57">
        <v>7</v>
      </c>
      <c r="C57">
        <v>0</v>
      </c>
      <c r="D57">
        <v>140</v>
      </c>
    </row>
    <row r="58" spans="1:4" x14ac:dyDescent="0.45">
      <c r="A58" t="s">
        <v>77</v>
      </c>
      <c r="B58">
        <v>531</v>
      </c>
      <c r="C58">
        <v>5</v>
      </c>
      <c r="D58">
        <v>0</v>
      </c>
    </row>
    <row r="59" spans="1:4" x14ac:dyDescent="0.45">
      <c r="A59" t="s">
        <v>77</v>
      </c>
      <c r="B59">
        <v>12</v>
      </c>
      <c r="C59">
        <v>186</v>
      </c>
      <c r="D59">
        <v>17</v>
      </c>
    </row>
    <row r="60" spans="1:4" x14ac:dyDescent="0.45">
      <c r="A60" t="s">
        <v>77</v>
      </c>
      <c r="B60">
        <v>19</v>
      </c>
      <c r="C60">
        <v>0</v>
      </c>
      <c r="D60">
        <v>128</v>
      </c>
    </row>
    <row r="61" spans="1:4" x14ac:dyDescent="0.45">
      <c r="A61" t="s">
        <v>78</v>
      </c>
      <c r="B61">
        <v>519</v>
      </c>
      <c r="C61">
        <v>15</v>
      </c>
      <c r="D61">
        <v>1</v>
      </c>
    </row>
    <row r="62" spans="1:4" x14ac:dyDescent="0.45">
      <c r="A62" t="s">
        <v>78</v>
      </c>
      <c r="B62">
        <v>11</v>
      </c>
      <c r="C62">
        <v>186</v>
      </c>
      <c r="D62">
        <v>17</v>
      </c>
    </row>
    <row r="63" spans="1:4" x14ac:dyDescent="0.45">
      <c r="A63" t="s">
        <v>78</v>
      </c>
      <c r="B63">
        <v>15</v>
      </c>
      <c r="C63">
        <v>0</v>
      </c>
      <c r="D63">
        <v>132</v>
      </c>
    </row>
    <row r="64" spans="1:4" x14ac:dyDescent="0.45">
      <c r="A64" t="s">
        <v>79</v>
      </c>
      <c r="B64">
        <v>522</v>
      </c>
      <c r="C64">
        <v>15</v>
      </c>
      <c r="D64">
        <v>0</v>
      </c>
    </row>
    <row r="65" spans="1:4" x14ac:dyDescent="0.45">
      <c r="A65" t="s">
        <v>79</v>
      </c>
      <c r="B65">
        <v>10</v>
      </c>
      <c r="C65">
        <v>187</v>
      </c>
      <c r="D65">
        <v>19</v>
      </c>
    </row>
    <row r="66" spans="1:4" x14ac:dyDescent="0.45">
      <c r="A66" t="s">
        <v>79</v>
      </c>
      <c r="B66">
        <v>8</v>
      </c>
      <c r="C66">
        <v>0</v>
      </c>
      <c r="D66">
        <v>139</v>
      </c>
    </row>
    <row r="67" spans="1:4" x14ac:dyDescent="0.45">
      <c r="A67" t="s">
        <v>80</v>
      </c>
      <c r="B67">
        <v>519</v>
      </c>
      <c r="C67">
        <v>12</v>
      </c>
      <c r="D67">
        <v>2</v>
      </c>
    </row>
    <row r="68" spans="1:4" x14ac:dyDescent="0.45">
      <c r="A68" t="s">
        <v>80</v>
      </c>
      <c r="B68">
        <v>17</v>
      </c>
      <c r="C68">
        <v>179</v>
      </c>
      <c r="D68">
        <v>16</v>
      </c>
    </row>
    <row r="69" spans="1:4" x14ac:dyDescent="0.45">
      <c r="A69" t="s">
        <v>80</v>
      </c>
      <c r="B69">
        <v>19</v>
      </c>
      <c r="C69">
        <v>0</v>
      </c>
      <c r="D69">
        <v>128</v>
      </c>
    </row>
    <row r="70" spans="1:4" x14ac:dyDescent="0.45">
      <c r="A70" t="s">
        <v>81</v>
      </c>
      <c r="B70">
        <v>521</v>
      </c>
      <c r="C70">
        <v>8</v>
      </c>
      <c r="D70">
        <v>5</v>
      </c>
    </row>
    <row r="71" spans="1:4" x14ac:dyDescent="0.45">
      <c r="A71" t="s">
        <v>81</v>
      </c>
      <c r="B71">
        <v>19</v>
      </c>
      <c r="C71">
        <v>175</v>
      </c>
      <c r="D71">
        <v>19</v>
      </c>
    </row>
    <row r="72" spans="1:4" x14ac:dyDescent="0.45">
      <c r="A72" t="s">
        <v>81</v>
      </c>
      <c r="B72">
        <v>8</v>
      </c>
      <c r="C72">
        <v>0</v>
      </c>
      <c r="D72">
        <v>139</v>
      </c>
    </row>
    <row r="73" spans="1:4" x14ac:dyDescent="0.45">
      <c r="A73" t="s">
        <v>82</v>
      </c>
      <c r="B73">
        <v>529</v>
      </c>
      <c r="C73">
        <v>5</v>
      </c>
      <c r="D73">
        <v>4</v>
      </c>
    </row>
    <row r="74" spans="1:4" x14ac:dyDescent="0.45">
      <c r="A74" t="s">
        <v>82</v>
      </c>
      <c r="B74">
        <v>24</v>
      </c>
      <c r="C74">
        <v>184</v>
      </c>
      <c r="D74">
        <v>9</v>
      </c>
    </row>
    <row r="75" spans="1:4" x14ac:dyDescent="0.45">
      <c r="A75" t="s">
        <v>82</v>
      </c>
      <c r="B75">
        <v>44</v>
      </c>
      <c r="C75">
        <v>1</v>
      </c>
      <c r="D75">
        <v>102</v>
      </c>
    </row>
    <row r="76" spans="1:4" x14ac:dyDescent="0.45">
      <c r="A76" t="s">
        <v>83</v>
      </c>
      <c r="B76">
        <v>515</v>
      </c>
      <c r="C76">
        <v>13</v>
      </c>
      <c r="D76">
        <v>8</v>
      </c>
    </row>
    <row r="77" spans="1:4" x14ac:dyDescent="0.45">
      <c r="A77" t="s">
        <v>83</v>
      </c>
      <c r="B77">
        <v>7</v>
      </c>
      <c r="C77">
        <v>190</v>
      </c>
      <c r="D77">
        <v>18</v>
      </c>
    </row>
    <row r="78" spans="1:4" x14ac:dyDescent="0.45">
      <c r="A78" t="s">
        <v>83</v>
      </c>
      <c r="B78">
        <v>3</v>
      </c>
      <c r="C78">
        <v>0</v>
      </c>
      <c r="D78">
        <v>144</v>
      </c>
    </row>
    <row r="79" spans="1:4" x14ac:dyDescent="0.45">
      <c r="A79" t="s">
        <v>84</v>
      </c>
      <c r="B79">
        <v>516</v>
      </c>
      <c r="C79">
        <v>13</v>
      </c>
      <c r="D79">
        <v>6</v>
      </c>
    </row>
    <row r="80" spans="1:4" x14ac:dyDescent="0.45">
      <c r="A80" t="s">
        <v>84</v>
      </c>
      <c r="B80">
        <v>20</v>
      </c>
      <c r="C80">
        <v>176</v>
      </c>
      <c r="D80">
        <v>18</v>
      </c>
    </row>
    <row r="81" spans="1:4" x14ac:dyDescent="0.45">
      <c r="A81" t="s">
        <v>84</v>
      </c>
      <c r="B81">
        <v>9</v>
      </c>
      <c r="C81">
        <v>0</v>
      </c>
      <c r="D81">
        <v>138</v>
      </c>
    </row>
    <row r="82" spans="1:4" x14ac:dyDescent="0.45">
      <c r="A82" t="s">
        <v>85</v>
      </c>
      <c r="B82">
        <v>532</v>
      </c>
      <c r="C82">
        <v>2</v>
      </c>
      <c r="D82">
        <v>3</v>
      </c>
    </row>
    <row r="83" spans="1:4" x14ac:dyDescent="0.45">
      <c r="A83" t="s">
        <v>85</v>
      </c>
      <c r="B83">
        <v>34</v>
      </c>
      <c r="C83">
        <v>164</v>
      </c>
      <c r="D83">
        <v>18</v>
      </c>
    </row>
    <row r="84" spans="1:4" x14ac:dyDescent="0.45">
      <c r="A84" t="s">
        <v>85</v>
      </c>
      <c r="B84">
        <v>9</v>
      </c>
      <c r="C84">
        <v>0</v>
      </c>
      <c r="D84">
        <v>138</v>
      </c>
    </row>
    <row r="85" spans="1:4" x14ac:dyDescent="0.45">
      <c r="A85" t="s">
        <v>86</v>
      </c>
      <c r="B85">
        <v>514</v>
      </c>
      <c r="C85">
        <v>11</v>
      </c>
      <c r="D85">
        <v>8</v>
      </c>
    </row>
    <row r="86" spans="1:4" x14ac:dyDescent="0.45">
      <c r="A86" t="s">
        <v>86</v>
      </c>
      <c r="B86">
        <v>14</v>
      </c>
      <c r="C86">
        <v>181</v>
      </c>
      <c r="D86">
        <v>17</v>
      </c>
    </row>
    <row r="87" spans="1:4" x14ac:dyDescent="0.45">
      <c r="A87" t="s">
        <v>86</v>
      </c>
      <c r="B87">
        <v>7</v>
      </c>
      <c r="C87">
        <v>0</v>
      </c>
      <c r="D87">
        <v>140</v>
      </c>
    </row>
    <row r="88" spans="1:4" x14ac:dyDescent="0.45">
      <c r="A88" t="s">
        <v>87</v>
      </c>
      <c r="B88">
        <v>531</v>
      </c>
      <c r="C88">
        <v>3</v>
      </c>
      <c r="D88">
        <v>0</v>
      </c>
    </row>
    <row r="89" spans="1:4" x14ac:dyDescent="0.45">
      <c r="A89" t="s">
        <v>87</v>
      </c>
      <c r="B89">
        <v>33</v>
      </c>
      <c r="C89">
        <v>163</v>
      </c>
      <c r="D89">
        <v>17</v>
      </c>
    </row>
    <row r="90" spans="1:4" x14ac:dyDescent="0.45">
      <c r="A90" t="s">
        <v>87</v>
      </c>
      <c r="B90">
        <v>13</v>
      </c>
      <c r="C90">
        <v>0</v>
      </c>
      <c r="D90">
        <v>134</v>
      </c>
    </row>
    <row r="91" spans="1:4" x14ac:dyDescent="0.45">
      <c r="A91" t="s">
        <v>88</v>
      </c>
      <c r="B91">
        <v>530</v>
      </c>
      <c r="C91">
        <v>3</v>
      </c>
      <c r="D91">
        <v>5</v>
      </c>
    </row>
    <row r="92" spans="1:4" x14ac:dyDescent="0.45">
      <c r="A92" t="s">
        <v>88</v>
      </c>
      <c r="B92">
        <v>33</v>
      </c>
      <c r="C92">
        <v>182</v>
      </c>
      <c r="D92">
        <v>2</v>
      </c>
    </row>
    <row r="93" spans="1:4" x14ac:dyDescent="0.45">
      <c r="A93" t="s">
        <v>88</v>
      </c>
      <c r="B93">
        <v>30</v>
      </c>
      <c r="C93">
        <v>0</v>
      </c>
      <c r="D93">
        <v>117</v>
      </c>
    </row>
    <row r="94" spans="1:4" x14ac:dyDescent="0.45">
      <c r="A94" t="s">
        <v>89</v>
      </c>
      <c r="B94">
        <v>516</v>
      </c>
      <c r="C94">
        <v>13</v>
      </c>
      <c r="D94">
        <v>7</v>
      </c>
    </row>
    <row r="95" spans="1:4" x14ac:dyDescent="0.45">
      <c r="A95" t="s">
        <v>89</v>
      </c>
      <c r="B95">
        <v>6</v>
      </c>
      <c r="C95">
        <v>191</v>
      </c>
      <c r="D95">
        <v>18</v>
      </c>
    </row>
    <row r="96" spans="1:4" x14ac:dyDescent="0.45">
      <c r="A96" t="s">
        <v>89</v>
      </c>
      <c r="B96">
        <v>6</v>
      </c>
      <c r="C96">
        <v>0</v>
      </c>
      <c r="D96">
        <v>141</v>
      </c>
    </row>
    <row r="97" spans="1:4" x14ac:dyDescent="0.45">
      <c r="A97" t="s">
        <v>90</v>
      </c>
      <c r="B97">
        <v>516</v>
      </c>
      <c r="C97">
        <v>13</v>
      </c>
      <c r="D97">
        <v>6</v>
      </c>
    </row>
    <row r="98" spans="1:4" x14ac:dyDescent="0.45">
      <c r="A98" t="s">
        <v>90</v>
      </c>
      <c r="B98">
        <v>9</v>
      </c>
      <c r="C98">
        <v>188</v>
      </c>
      <c r="D98">
        <v>17</v>
      </c>
    </row>
    <row r="99" spans="1:4" x14ac:dyDescent="0.45">
      <c r="A99" t="s">
        <v>90</v>
      </c>
      <c r="B99">
        <v>6</v>
      </c>
      <c r="C99">
        <v>0</v>
      </c>
      <c r="D99">
        <v>141</v>
      </c>
    </row>
    <row r="100" spans="1:4" x14ac:dyDescent="0.45">
      <c r="A100" t="s">
        <v>91</v>
      </c>
      <c r="B100">
        <v>534</v>
      </c>
      <c r="C100">
        <v>3</v>
      </c>
      <c r="D100">
        <v>0</v>
      </c>
    </row>
    <row r="101" spans="1:4" x14ac:dyDescent="0.45">
      <c r="A101" t="s">
        <v>91</v>
      </c>
      <c r="B101">
        <v>30</v>
      </c>
      <c r="C101">
        <v>184</v>
      </c>
      <c r="D101">
        <v>2</v>
      </c>
    </row>
    <row r="102" spans="1:4" x14ac:dyDescent="0.45">
      <c r="A102" t="s">
        <v>91</v>
      </c>
      <c r="B102">
        <v>34</v>
      </c>
      <c r="C102">
        <v>0</v>
      </c>
      <c r="D102">
        <v>113</v>
      </c>
    </row>
    <row r="103" spans="1:4" x14ac:dyDescent="0.45">
      <c r="A103" t="s">
        <v>92</v>
      </c>
      <c r="B103">
        <v>521</v>
      </c>
      <c r="C103">
        <v>8</v>
      </c>
      <c r="D103">
        <v>4</v>
      </c>
    </row>
    <row r="104" spans="1:4" x14ac:dyDescent="0.45">
      <c r="A104" t="s">
        <v>92</v>
      </c>
      <c r="B104">
        <v>22</v>
      </c>
      <c r="C104">
        <v>172</v>
      </c>
      <c r="D104">
        <v>18</v>
      </c>
    </row>
    <row r="105" spans="1:4" x14ac:dyDescent="0.45">
      <c r="A105" t="s">
        <v>92</v>
      </c>
      <c r="B105">
        <v>15</v>
      </c>
      <c r="C105">
        <v>0</v>
      </c>
      <c r="D105">
        <v>132</v>
      </c>
    </row>
    <row r="106" spans="1:4" x14ac:dyDescent="0.45">
      <c r="A106" t="s">
        <v>93</v>
      </c>
      <c r="B106">
        <v>516</v>
      </c>
      <c r="C106">
        <v>4</v>
      </c>
      <c r="D106">
        <v>14</v>
      </c>
    </row>
    <row r="107" spans="1:4" x14ac:dyDescent="0.45">
      <c r="A107" t="s">
        <v>93</v>
      </c>
      <c r="B107">
        <v>25</v>
      </c>
      <c r="C107">
        <v>163</v>
      </c>
      <c r="D107">
        <v>25</v>
      </c>
    </row>
    <row r="108" spans="1:4" x14ac:dyDescent="0.45">
      <c r="A108" t="s">
        <v>93</v>
      </c>
      <c r="B108">
        <v>5</v>
      </c>
      <c r="C108">
        <v>0</v>
      </c>
      <c r="D108">
        <v>142</v>
      </c>
    </row>
    <row r="109" spans="1:4" x14ac:dyDescent="0.45">
      <c r="A109" t="s">
        <v>94</v>
      </c>
      <c r="B109">
        <v>524</v>
      </c>
      <c r="C109">
        <v>8</v>
      </c>
      <c r="D109">
        <v>6</v>
      </c>
    </row>
    <row r="110" spans="1:4" x14ac:dyDescent="0.45">
      <c r="A110" t="s">
        <v>94</v>
      </c>
      <c r="B110">
        <v>34</v>
      </c>
      <c r="C110">
        <v>166</v>
      </c>
      <c r="D110">
        <v>17</v>
      </c>
    </row>
    <row r="111" spans="1:4" x14ac:dyDescent="0.45">
      <c r="A111" t="s">
        <v>94</v>
      </c>
      <c r="B111">
        <v>37</v>
      </c>
      <c r="C111">
        <v>0</v>
      </c>
      <c r="D111">
        <v>110</v>
      </c>
    </row>
    <row r="112" spans="1:4" x14ac:dyDescent="0.45">
      <c r="A112" t="s">
        <v>95</v>
      </c>
      <c r="B112">
        <v>519</v>
      </c>
      <c r="C112">
        <v>14</v>
      </c>
      <c r="D112">
        <v>3</v>
      </c>
    </row>
    <row r="113" spans="1:4" x14ac:dyDescent="0.45">
      <c r="A113" t="s">
        <v>95</v>
      </c>
      <c r="B113">
        <v>5</v>
      </c>
      <c r="C113">
        <v>192</v>
      </c>
      <c r="D113">
        <v>18</v>
      </c>
    </row>
    <row r="114" spans="1:4" x14ac:dyDescent="0.45">
      <c r="A114" t="s">
        <v>95</v>
      </c>
      <c r="B114">
        <v>9</v>
      </c>
      <c r="C114">
        <v>0</v>
      </c>
      <c r="D114">
        <v>138</v>
      </c>
    </row>
    <row r="115" spans="1:4" x14ac:dyDescent="0.45">
      <c r="A115" t="s">
        <v>96</v>
      </c>
      <c r="B115">
        <v>509</v>
      </c>
      <c r="C115">
        <v>14</v>
      </c>
      <c r="D115">
        <v>12</v>
      </c>
    </row>
    <row r="116" spans="1:4" x14ac:dyDescent="0.45">
      <c r="A116" t="s">
        <v>96</v>
      </c>
      <c r="B116">
        <v>17</v>
      </c>
      <c r="C116">
        <v>180</v>
      </c>
      <c r="D116">
        <v>17</v>
      </c>
    </row>
    <row r="117" spans="1:4" x14ac:dyDescent="0.45">
      <c r="A117" t="s">
        <v>96</v>
      </c>
      <c r="B117">
        <v>5</v>
      </c>
      <c r="C117">
        <v>0</v>
      </c>
      <c r="D117">
        <v>142</v>
      </c>
    </row>
    <row r="118" spans="1:4" x14ac:dyDescent="0.45">
      <c r="A118" t="s">
        <v>97</v>
      </c>
      <c r="B118">
        <v>531</v>
      </c>
      <c r="C118">
        <v>5</v>
      </c>
      <c r="D118">
        <v>1</v>
      </c>
    </row>
    <row r="119" spans="1:4" x14ac:dyDescent="0.45">
      <c r="A119" t="s">
        <v>97</v>
      </c>
      <c r="B119">
        <v>17</v>
      </c>
      <c r="C119">
        <v>178</v>
      </c>
      <c r="D119">
        <v>21</v>
      </c>
    </row>
    <row r="120" spans="1:4" x14ac:dyDescent="0.45">
      <c r="A120" t="s">
        <v>97</v>
      </c>
      <c r="B120">
        <v>10</v>
      </c>
      <c r="C120">
        <v>0</v>
      </c>
      <c r="D120">
        <v>137</v>
      </c>
    </row>
    <row r="121" spans="1:4" x14ac:dyDescent="0.45">
      <c r="A121" t="s">
        <v>98</v>
      </c>
      <c r="B121">
        <v>520</v>
      </c>
      <c r="C121">
        <v>8</v>
      </c>
      <c r="D121">
        <v>5</v>
      </c>
    </row>
    <row r="122" spans="1:4" x14ac:dyDescent="0.45">
      <c r="A122" t="s">
        <v>98</v>
      </c>
      <c r="B122">
        <v>25</v>
      </c>
      <c r="C122">
        <v>167</v>
      </c>
      <c r="D122">
        <v>20</v>
      </c>
    </row>
    <row r="123" spans="1:4" x14ac:dyDescent="0.45">
      <c r="A123" t="s">
        <v>98</v>
      </c>
      <c r="B123">
        <v>14</v>
      </c>
      <c r="C123">
        <v>0</v>
      </c>
      <c r="D123">
        <v>133</v>
      </c>
    </row>
    <row r="124" spans="1:4" x14ac:dyDescent="0.45">
      <c r="A124" t="s">
        <v>99</v>
      </c>
      <c r="B124">
        <v>525</v>
      </c>
      <c r="C124">
        <v>5</v>
      </c>
      <c r="D124">
        <v>4</v>
      </c>
    </row>
    <row r="125" spans="1:4" x14ac:dyDescent="0.45">
      <c r="A125" t="s">
        <v>99</v>
      </c>
      <c r="B125">
        <v>41</v>
      </c>
      <c r="C125">
        <v>142</v>
      </c>
      <c r="D125">
        <v>30</v>
      </c>
    </row>
    <row r="126" spans="1:4" x14ac:dyDescent="0.45">
      <c r="A126" t="s">
        <v>99</v>
      </c>
      <c r="B126">
        <v>8</v>
      </c>
      <c r="C126">
        <v>0</v>
      </c>
      <c r="D126">
        <v>139</v>
      </c>
    </row>
    <row r="127" spans="1:4" x14ac:dyDescent="0.45">
      <c r="A127" t="s">
        <v>100</v>
      </c>
      <c r="B127">
        <v>533</v>
      </c>
      <c r="C127">
        <v>0</v>
      </c>
      <c r="D127">
        <v>5</v>
      </c>
    </row>
    <row r="128" spans="1:4" x14ac:dyDescent="0.45">
      <c r="A128" t="s">
        <v>100</v>
      </c>
      <c r="B128">
        <v>47</v>
      </c>
      <c r="C128">
        <v>165</v>
      </c>
      <c r="D128">
        <v>5</v>
      </c>
    </row>
    <row r="129" spans="1:4" x14ac:dyDescent="0.45">
      <c r="A129" t="s">
        <v>100</v>
      </c>
      <c r="B129">
        <v>21</v>
      </c>
      <c r="C129">
        <v>0</v>
      </c>
      <c r="D129">
        <v>126</v>
      </c>
    </row>
    <row r="130" spans="1:4" x14ac:dyDescent="0.45">
      <c r="A130" t="s">
        <v>101</v>
      </c>
      <c r="B130">
        <v>522</v>
      </c>
      <c r="C130">
        <v>10</v>
      </c>
      <c r="D130">
        <v>4</v>
      </c>
    </row>
    <row r="131" spans="1:4" x14ac:dyDescent="0.45">
      <c r="A131" t="s">
        <v>101</v>
      </c>
      <c r="B131">
        <v>4</v>
      </c>
      <c r="C131">
        <v>193</v>
      </c>
      <c r="D131">
        <v>18</v>
      </c>
    </row>
    <row r="132" spans="1:4" x14ac:dyDescent="0.45">
      <c r="A132" t="s">
        <v>101</v>
      </c>
      <c r="B132">
        <v>9</v>
      </c>
      <c r="C132">
        <v>0</v>
      </c>
      <c r="D132">
        <v>138</v>
      </c>
    </row>
    <row r="133" spans="1:4" x14ac:dyDescent="0.45">
      <c r="A133" t="s">
        <v>102</v>
      </c>
      <c r="B133">
        <v>505</v>
      </c>
      <c r="C133">
        <v>18</v>
      </c>
      <c r="D133">
        <v>12</v>
      </c>
    </row>
    <row r="134" spans="1:4" x14ac:dyDescent="0.45">
      <c r="A134" t="s">
        <v>102</v>
      </c>
      <c r="B134">
        <v>8</v>
      </c>
      <c r="C134">
        <v>188</v>
      </c>
      <c r="D134">
        <v>18</v>
      </c>
    </row>
    <row r="135" spans="1:4" x14ac:dyDescent="0.45">
      <c r="A135" t="s">
        <v>102</v>
      </c>
      <c r="B135">
        <v>4</v>
      </c>
      <c r="C135">
        <v>2</v>
      </c>
      <c r="D135">
        <v>141</v>
      </c>
    </row>
    <row r="136" spans="1:4" x14ac:dyDescent="0.45">
      <c r="A136" t="s">
        <v>103</v>
      </c>
      <c r="B136">
        <v>535</v>
      </c>
      <c r="C136">
        <v>2</v>
      </c>
      <c r="D136">
        <v>0</v>
      </c>
    </row>
    <row r="137" spans="1:4" x14ac:dyDescent="0.45">
      <c r="A137" t="s">
        <v>103</v>
      </c>
      <c r="B137">
        <v>22</v>
      </c>
      <c r="C137">
        <v>186</v>
      </c>
      <c r="D137">
        <v>8</v>
      </c>
    </row>
    <row r="138" spans="1:4" x14ac:dyDescent="0.45">
      <c r="A138" t="s">
        <v>103</v>
      </c>
      <c r="B138">
        <v>15</v>
      </c>
      <c r="C138">
        <v>0</v>
      </c>
      <c r="D138">
        <v>132</v>
      </c>
    </row>
    <row r="139" spans="1:4" x14ac:dyDescent="0.45">
      <c r="A139" t="s">
        <v>104</v>
      </c>
      <c r="B139">
        <v>504</v>
      </c>
      <c r="C139">
        <v>12</v>
      </c>
      <c r="D139">
        <v>17</v>
      </c>
    </row>
    <row r="140" spans="1:4" x14ac:dyDescent="0.45">
      <c r="A140" t="s">
        <v>104</v>
      </c>
      <c r="B140">
        <v>16</v>
      </c>
      <c r="C140">
        <v>178</v>
      </c>
      <c r="D140">
        <v>18</v>
      </c>
    </row>
    <row r="141" spans="1:4" x14ac:dyDescent="0.45">
      <c r="A141" t="s">
        <v>104</v>
      </c>
      <c r="B141">
        <v>6</v>
      </c>
      <c r="C141">
        <v>0</v>
      </c>
      <c r="D141">
        <v>141</v>
      </c>
    </row>
    <row r="142" spans="1:4" x14ac:dyDescent="0.45">
      <c r="A142" t="s">
        <v>105</v>
      </c>
      <c r="B142">
        <v>518</v>
      </c>
      <c r="C142">
        <v>9</v>
      </c>
      <c r="D142">
        <v>7</v>
      </c>
    </row>
    <row r="143" spans="1:4" x14ac:dyDescent="0.45">
      <c r="A143" t="s">
        <v>105</v>
      </c>
      <c r="B143">
        <v>22</v>
      </c>
      <c r="C143">
        <v>170</v>
      </c>
      <c r="D143">
        <v>21</v>
      </c>
    </row>
    <row r="144" spans="1:4" x14ac:dyDescent="0.45">
      <c r="A144" t="s">
        <v>105</v>
      </c>
      <c r="B144">
        <v>9</v>
      </c>
      <c r="C144">
        <v>0</v>
      </c>
      <c r="D144">
        <v>138</v>
      </c>
    </row>
    <row r="145" spans="1:4" x14ac:dyDescent="0.45">
      <c r="A145" t="s">
        <v>106</v>
      </c>
      <c r="B145">
        <v>416</v>
      </c>
      <c r="C145">
        <v>119</v>
      </c>
      <c r="D145">
        <v>3</v>
      </c>
    </row>
    <row r="146" spans="1:4" x14ac:dyDescent="0.45">
      <c r="A146" t="s">
        <v>106</v>
      </c>
      <c r="B146">
        <v>11</v>
      </c>
      <c r="C146">
        <v>190</v>
      </c>
      <c r="D146">
        <v>16</v>
      </c>
    </row>
    <row r="147" spans="1:4" x14ac:dyDescent="0.45">
      <c r="A147" t="s">
        <v>106</v>
      </c>
      <c r="B147">
        <v>63</v>
      </c>
      <c r="C147">
        <v>1</v>
      </c>
      <c r="D147">
        <v>83</v>
      </c>
    </row>
    <row r="148" spans="1:4" x14ac:dyDescent="0.45">
      <c r="A148" t="s">
        <v>107</v>
      </c>
      <c r="B148">
        <v>522</v>
      </c>
      <c r="C148">
        <v>12</v>
      </c>
      <c r="D148">
        <v>2</v>
      </c>
    </row>
    <row r="149" spans="1:4" x14ac:dyDescent="0.45">
      <c r="A149" t="s">
        <v>107</v>
      </c>
      <c r="B149">
        <v>9</v>
      </c>
      <c r="C149">
        <v>189</v>
      </c>
      <c r="D149">
        <v>17</v>
      </c>
    </row>
    <row r="150" spans="1:4" x14ac:dyDescent="0.45">
      <c r="A150" t="s">
        <v>107</v>
      </c>
      <c r="B150">
        <v>11</v>
      </c>
      <c r="C150">
        <v>0</v>
      </c>
      <c r="D150">
        <v>136</v>
      </c>
    </row>
    <row r="151" spans="1:4" x14ac:dyDescent="0.45">
      <c r="A151" t="s">
        <v>108</v>
      </c>
      <c r="B151">
        <v>519</v>
      </c>
      <c r="C151">
        <v>13</v>
      </c>
      <c r="D151">
        <v>3</v>
      </c>
    </row>
    <row r="152" spans="1:4" x14ac:dyDescent="0.45">
      <c r="A152" t="s">
        <v>108</v>
      </c>
      <c r="B152">
        <v>13</v>
      </c>
      <c r="C152">
        <v>184</v>
      </c>
      <c r="D152">
        <v>17</v>
      </c>
    </row>
    <row r="153" spans="1:4" x14ac:dyDescent="0.45">
      <c r="A153" t="s">
        <v>108</v>
      </c>
      <c r="B153">
        <v>9</v>
      </c>
      <c r="C153">
        <v>0</v>
      </c>
      <c r="D153">
        <v>138</v>
      </c>
    </row>
    <row r="154" spans="1:4" x14ac:dyDescent="0.45">
      <c r="A154" t="s">
        <v>109</v>
      </c>
      <c r="B154">
        <v>533</v>
      </c>
      <c r="C154">
        <v>3</v>
      </c>
      <c r="D154">
        <v>1</v>
      </c>
    </row>
    <row r="155" spans="1:4" x14ac:dyDescent="0.45">
      <c r="A155" t="s">
        <v>109</v>
      </c>
      <c r="B155">
        <v>20</v>
      </c>
      <c r="C155">
        <v>177</v>
      </c>
      <c r="D155">
        <v>19</v>
      </c>
    </row>
    <row r="156" spans="1:4" x14ac:dyDescent="0.45">
      <c r="A156" t="s">
        <v>109</v>
      </c>
      <c r="B156">
        <v>9</v>
      </c>
      <c r="C156">
        <v>0</v>
      </c>
      <c r="D156">
        <v>138</v>
      </c>
    </row>
    <row r="157" spans="1:4" x14ac:dyDescent="0.45">
      <c r="A157" t="s">
        <v>110</v>
      </c>
      <c r="B157">
        <v>520</v>
      </c>
      <c r="C157">
        <v>10</v>
      </c>
      <c r="D157">
        <v>3</v>
      </c>
    </row>
    <row r="158" spans="1:4" x14ac:dyDescent="0.45">
      <c r="A158" t="s">
        <v>110</v>
      </c>
      <c r="B158">
        <v>22</v>
      </c>
      <c r="C158">
        <v>174</v>
      </c>
      <c r="D158">
        <v>16</v>
      </c>
    </row>
    <row r="159" spans="1:4" x14ac:dyDescent="0.45">
      <c r="A159" t="s">
        <v>110</v>
      </c>
      <c r="B159">
        <v>15</v>
      </c>
      <c r="C159">
        <v>0</v>
      </c>
      <c r="D159">
        <v>132</v>
      </c>
    </row>
    <row r="160" spans="1:4" x14ac:dyDescent="0.45">
      <c r="A160" t="s">
        <v>111</v>
      </c>
      <c r="B160">
        <v>517</v>
      </c>
      <c r="C160">
        <v>13</v>
      </c>
      <c r="D160">
        <v>4</v>
      </c>
    </row>
    <row r="161" spans="1:4" x14ac:dyDescent="0.45">
      <c r="A161" t="s">
        <v>111</v>
      </c>
      <c r="B161">
        <v>12</v>
      </c>
      <c r="C161">
        <v>184</v>
      </c>
      <c r="D161">
        <v>17</v>
      </c>
    </row>
    <row r="162" spans="1:4" x14ac:dyDescent="0.45">
      <c r="A162" t="s">
        <v>111</v>
      </c>
      <c r="B162">
        <v>9</v>
      </c>
      <c r="C162">
        <v>0</v>
      </c>
      <c r="D162">
        <v>138</v>
      </c>
    </row>
    <row r="163" spans="1:4" x14ac:dyDescent="0.45">
      <c r="A163" t="s">
        <v>112</v>
      </c>
      <c r="B163">
        <v>530</v>
      </c>
      <c r="C163">
        <v>1</v>
      </c>
      <c r="D163">
        <v>7</v>
      </c>
    </row>
    <row r="164" spans="1:4" x14ac:dyDescent="0.45">
      <c r="A164" t="s">
        <v>112</v>
      </c>
      <c r="B164">
        <v>36</v>
      </c>
      <c r="C164">
        <v>163</v>
      </c>
      <c r="D164">
        <v>18</v>
      </c>
    </row>
    <row r="165" spans="1:4" x14ac:dyDescent="0.45">
      <c r="A165" t="s">
        <v>112</v>
      </c>
      <c r="B165">
        <v>33</v>
      </c>
      <c r="C165">
        <v>0</v>
      </c>
      <c r="D165">
        <v>114</v>
      </c>
    </row>
    <row r="166" spans="1:4" x14ac:dyDescent="0.45">
      <c r="A166" t="s">
        <v>113</v>
      </c>
      <c r="B166">
        <v>511</v>
      </c>
      <c r="C166">
        <v>16</v>
      </c>
      <c r="D166">
        <v>9</v>
      </c>
    </row>
    <row r="167" spans="1:4" x14ac:dyDescent="0.45">
      <c r="A167" t="s">
        <v>113</v>
      </c>
      <c r="B167">
        <v>5</v>
      </c>
      <c r="C167">
        <v>192</v>
      </c>
      <c r="D167">
        <v>18</v>
      </c>
    </row>
    <row r="168" spans="1:4" x14ac:dyDescent="0.45">
      <c r="A168" t="s">
        <v>113</v>
      </c>
      <c r="B168">
        <v>3</v>
      </c>
      <c r="C168">
        <v>0</v>
      </c>
      <c r="D168">
        <v>144</v>
      </c>
    </row>
    <row r="169" spans="1:4" x14ac:dyDescent="0.45">
      <c r="A169" t="s">
        <v>114</v>
      </c>
      <c r="B169">
        <v>511</v>
      </c>
      <c r="C169">
        <v>10</v>
      </c>
      <c r="D169">
        <v>14</v>
      </c>
    </row>
    <row r="170" spans="1:4" x14ac:dyDescent="0.45">
      <c r="A170" t="s">
        <v>114</v>
      </c>
      <c r="B170">
        <v>13</v>
      </c>
      <c r="C170">
        <v>184</v>
      </c>
      <c r="D170">
        <v>17</v>
      </c>
    </row>
    <row r="171" spans="1:4" x14ac:dyDescent="0.45">
      <c r="A171" t="s">
        <v>114</v>
      </c>
      <c r="B171">
        <v>8</v>
      </c>
      <c r="C171">
        <v>0</v>
      </c>
      <c r="D171">
        <v>139</v>
      </c>
    </row>
    <row r="172" spans="1:4" x14ac:dyDescent="0.45">
      <c r="A172" t="s">
        <v>115</v>
      </c>
      <c r="B172">
        <v>528</v>
      </c>
      <c r="C172">
        <v>1</v>
      </c>
      <c r="D172">
        <v>8</v>
      </c>
    </row>
    <row r="173" spans="1:4" x14ac:dyDescent="0.45">
      <c r="A173" t="s">
        <v>115</v>
      </c>
      <c r="B173">
        <v>14</v>
      </c>
      <c r="C173">
        <v>184</v>
      </c>
      <c r="D173">
        <v>18</v>
      </c>
    </row>
    <row r="174" spans="1:4" x14ac:dyDescent="0.45">
      <c r="A174" t="s">
        <v>115</v>
      </c>
      <c r="B174">
        <v>6</v>
      </c>
      <c r="C174">
        <v>0</v>
      </c>
      <c r="D174">
        <v>141</v>
      </c>
    </row>
    <row r="175" spans="1:4" x14ac:dyDescent="0.45">
      <c r="A175" t="s">
        <v>116</v>
      </c>
      <c r="B175">
        <v>526</v>
      </c>
      <c r="C175">
        <v>5</v>
      </c>
      <c r="D175">
        <v>2</v>
      </c>
    </row>
    <row r="176" spans="1:4" x14ac:dyDescent="0.45">
      <c r="A176" t="s">
        <v>116</v>
      </c>
      <c r="B176">
        <v>31</v>
      </c>
      <c r="C176">
        <v>163</v>
      </c>
      <c r="D176">
        <v>18</v>
      </c>
    </row>
    <row r="177" spans="1:4" x14ac:dyDescent="0.45">
      <c r="A177" t="s">
        <v>116</v>
      </c>
      <c r="B177">
        <v>17</v>
      </c>
      <c r="C177">
        <v>0</v>
      </c>
      <c r="D177">
        <v>130</v>
      </c>
    </row>
    <row r="178" spans="1:4" x14ac:dyDescent="0.45">
      <c r="A178" t="s">
        <v>117</v>
      </c>
      <c r="B178">
        <v>516</v>
      </c>
      <c r="C178">
        <v>7</v>
      </c>
      <c r="D178">
        <v>11</v>
      </c>
    </row>
    <row r="179" spans="1:4" x14ac:dyDescent="0.45">
      <c r="A179" t="s">
        <v>117</v>
      </c>
      <c r="B179">
        <v>20</v>
      </c>
      <c r="C179">
        <v>163</v>
      </c>
      <c r="D179">
        <v>30</v>
      </c>
    </row>
    <row r="180" spans="1:4" x14ac:dyDescent="0.45">
      <c r="A180" t="s">
        <v>117</v>
      </c>
      <c r="B180">
        <v>4</v>
      </c>
      <c r="C180">
        <v>0</v>
      </c>
      <c r="D180">
        <v>143</v>
      </c>
    </row>
    <row r="181" spans="1:4" x14ac:dyDescent="0.45">
      <c r="A181" t="s">
        <v>118</v>
      </c>
      <c r="B181">
        <v>452</v>
      </c>
      <c r="C181">
        <v>82</v>
      </c>
      <c r="D181">
        <v>4</v>
      </c>
    </row>
    <row r="182" spans="1:4" x14ac:dyDescent="0.45">
      <c r="A182" t="s">
        <v>118</v>
      </c>
      <c r="B182">
        <v>24</v>
      </c>
      <c r="C182">
        <v>188</v>
      </c>
      <c r="D182">
        <v>5</v>
      </c>
    </row>
    <row r="183" spans="1:4" x14ac:dyDescent="0.45">
      <c r="A183" t="s">
        <v>118</v>
      </c>
      <c r="B183">
        <v>45</v>
      </c>
      <c r="C183">
        <v>0</v>
      </c>
      <c r="D183">
        <v>102</v>
      </c>
    </row>
    <row r="184" spans="1:4" x14ac:dyDescent="0.45">
      <c r="A184" t="s">
        <v>119</v>
      </c>
      <c r="B184">
        <v>520</v>
      </c>
      <c r="C184">
        <v>14</v>
      </c>
      <c r="D184">
        <v>2</v>
      </c>
    </row>
    <row r="185" spans="1:4" x14ac:dyDescent="0.45">
      <c r="A185" t="s">
        <v>119</v>
      </c>
      <c r="B185">
        <v>6</v>
      </c>
      <c r="C185">
        <v>191</v>
      </c>
      <c r="D185">
        <v>18</v>
      </c>
    </row>
    <row r="186" spans="1:4" x14ac:dyDescent="0.45">
      <c r="A186" t="s">
        <v>119</v>
      </c>
      <c r="B186">
        <v>9</v>
      </c>
      <c r="C186">
        <v>0</v>
      </c>
      <c r="D186">
        <v>138</v>
      </c>
    </row>
    <row r="187" spans="1:4" x14ac:dyDescent="0.45">
      <c r="A187" t="s">
        <v>120</v>
      </c>
      <c r="B187">
        <v>523</v>
      </c>
      <c r="C187">
        <v>7</v>
      </c>
      <c r="D187">
        <v>5</v>
      </c>
    </row>
    <row r="188" spans="1:4" x14ac:dyDescent="0.45">
      <c r="A188" t="s">
        <v>120</v>
      </c>
      <c r="B188">
        <v>16</v>
      </c>
      <c r="C188">
        <v>181</v>
      </c>
      <c r="D188">
        <v>17</v>
      </c>
    </row>
    <row r="189" spans="1:4" x14ac:dyDescent="0.45">
      <c r="A189" t="s">
        <v>120</v>
      </c>
      <c r="B189">
        <v>11</v>
      </c>
      <c r="C189">
        <v>0</v>
      </c>
      <c r="D189">
        <v>136</v>
      </c>
    </row>
    <row r="190" spans="1:4" x14ac:dyDescent="0.45">
      <c r="A190" t="s">
        <v>121</v>
      </c>
      <c r="B190">
        <v>527</v>
      </c>
      <c r="C190">
        <v>4</v>
      </c>
      <c r="D190">
        <v>6</v>
      </c>
    </row>
    <row r="191" spans="1:4" x14ac:dyDescent="0.45">
      <c r="A191" t="s">
        <v>121</v>
      </c>
      <c r="B191">
        <v>16</v>
      </c>
      <c r="C191">
        <v>182</v>
      </c>
      <c r="D191">
        <v>18</v>
      </c>
    </row>
    <row r="192" spans="1:4" x14ac:dyDescent="0.45">
      <c r="A192" t="s">
        <v>121</v>
      </c>
      <c r="B192">
        <v>8</v>
      </c>
      <c r="C192">
        <v>0</v>
      </c>
      <c r="D192">
        <v>139</v>
      </c>
    </row>
    <row r="193" spans="1:4" x14ac:dyDescent="0.45">
      <c r="A193" t="s">
        <v>122</v>
      </c>
      <c r="B193">
        <v>516</v>
      </c>
      <c r="C193">
        <v>10</v>
      </c>
      <c r="D193">
        <v>7</v>
      </c>
    </row>
    <row r="194" spans="1:4" x14ac:dyDescent="0.45">
      <c r="A194" t="s">
        <v>122</v>
      </c>
      <c r="B194">
        <v>24</v>
      </c>
      <c r="C194">
        <v>172</v>
      </c>
      <c r="D194">
        <v>16</v>
      </c>
    </row>
    <row r="195" spans="1:4" x14ac:dyDescent="0.45">
      <c r="A195" t="s">
        <v>122</v>
      </c>
      <c r="B195">
        <v>10</v>
      </c>
      <c r="C195">
        <v>0</v>
      </c>
      <c r="D195">
        <v>137</v>
      </c>
    </row>
    <row r="196" spans="1:4" x14ac:dyDescent="0.45">
      <c r="A196" t="s">
        <v>123</v>
      </c>
      <c r="B196">
        <v>528</v>
      </c>
      <c r="C196">
        <v>6</v>
      </c>
      <c r="D196">
        <v>0</v>
      </c>
    </row>
    <row r="197" spans="1:4" x14ac:dyDescent="0.45">
      <c r="A197" t="s">
        <v>123</v>
      </c>
      <c r="B197">
        <v>29</v>
      </c>
      <c r="C197">
        <v>168</v>
      </c>
      <c r="D197">
        <v>16</v>
      </c>
    </row>
    <row r="198" spans="1:4" x14ac:dyDescent="0.45">
      <c r="A198" t="s">
        <v>123</v>
      </c>
      <c r="B198">
        <v>23</v>
      </c>
      <c r="C198">
        <v>0</v>
      </c>
      <c r="D198">
        <v>124</v>
      </c>
    </row>
    <row r="199" spans="1:4" x14ac:dyDescent="0.45">
      <c r="A199" t="s">
        <v>124</v>
      </c>
      <c r="B199">
        <v>529</v>
      </c>
      <c r="C199">
        <v>3</v>
      </c>
      <c r="D199">
        <v>6</v>
      </c>
    </row>
    <row r="200" spans="1:4" x14ac:dyDescent="0.45">
      <c r="A200" t="s">
        <v>124</v>
      </c>
      <c r="B200">
        <v>21</v>
      </c>
      <c r="C200">
        <v>178</v>
      </c>
      <c r="D200">
        <v>18</v>
      </c>
    </row>
    <row r="201" spans="1:4" x14ac:dyDescent="0.45">
      <c r="A201" t="s">
        <v>124</v>
      </c>
      <c r="B201">
        <v>21</v>
      </c>
      <c r="C201">
        <v>0</v>
      </c>
      <c r="D201">
        <v>126</v>
      </c>
    </row>
    <row r="202" spans="1:4" x14ac:dyDescent="0.45">
      <c r="A202" t="s">
        <v>125</v>
      </c>
      <c r="B202">
        <v>523</v>
      </c>
      <c r="C202">
        <v>13</v>
      </c>
      <c r="D202">
        <v>0</v>
      </c>
    </row>
    <row r="203" spans="1:4" x14ac:dyDescent="0.45">
      <c r="A203" t="s">
        <v>125</v>
      </c>
      <c r="B203">
        <v>11</v>
      </c>
      <c r="C203">
        <v>187</v>
      </c>
      <c r="D203">
        <v>17</v>
      </c>
    </row>
    <row r="204" spans="1:4" x14ac:dyDescent="0.45">
      <c r="A204" t="s">
        <v>125</v>
      </c>
      <c r="B204">
        <v>23</v>
      </c>
      <c r="C204">
        <v>0</v>
      </c>
      <c r="D204">
        <v>124</v>
      </c>
    </row>
    <row r="205" spans="1:4" x14ac:dyDescent="0.45">
      <c r="A205" t="s">
        <v>126</v>
      </c>
      <c r="B205">
        <v>517</v>
      </c>
      <c r="C205">
        <v>12</v>
      </c>
      <c r="D205">
        <v>6</v>
      </c>
    </row>
    <row r="206" spans="1:4" x14ac:dyDescent="0.45">
      <c r="A206" t="s">
        <v>126</v>
      </c>
      <c r="B206">
        <v>10</v>
      </c>
      <c r="C206">
        <v>187</v>
      </c>
      <c r="D206">
        <v>17</v>
      </c>
    </row>
    <row r="207" spans="1:4" x14ac:dyDescent="0.45">
      <c r="A207" t="s">
        <v>126</v>
      </c>
      <c r="B207">
        <v>7</v>
      </c>
      <c r="C207">
        <v>0</v>
      </c>
      <c r="D207">
        <v>140</v>
      </c>
    </row>
    <row r="208" spans="1:4" x14ac:dyDescent="0.45">
      <c r="A208" t="s">
        <v>127</v>
      </c>
      <c r="B208">
        <v>534</v>
      </c>
      <c r="C208">
        <v>3</v>
      </c>
      <c r="D208">
        <v>0</v>
      </c>
    </row>
    <row r="209" spans="1:4" x14ac:dyDescent="0.45">
      <c r="A209" t="s">
        <v>127</v>
      </c>
      <c r="B209">
        <v>19</v>
      </c>
      <c r="C209">
        <v>179</v>
      </c>
      <c r="D209">
        <v>18</v>
      </c>
    </row>
    <row r="210" spans="1:4" x14ac:dyDescent="0.45">
      <c r="A210" t="s">
        <v>127</v>
      </c>
      <c r="B210">
        <v>10</v>
      </c>
      <c r="C210">
        <v>0</v>
      </c>
      <c r="D210">
        <v>137</v>
      </c>
    </row>
    <row r="211" spans="1:4" x14ac:dyDescent="0.45">
      <c r="A211" t="s">
        <v>128</v>
      </c>
      <c r="B211">
        <v>497</v>
      </c>
      <c r="C211">
        <v>7</v>
      </c>
      <c r="D211">
        <v>29</v>
      </c>
    </row>
    <row r="212" spans="1:4" x14ac:dyDescent="0.45">
      <c r="A212" t="s">
        <v>128</v>
      </c>
      <c r="B212">
        <v>13</v>
      </c>
      <c r="C212">
        <v>178</v>
      </c>
      <c r="D212">
        <v>21</v>
      </c>
    </row>
    <row r="213" spans="1:4" x14ac:dyDescent="0.45">
      <c r="A213" t="s">
        <v>128</v>
      </c>
      <c r="B213">
        <v>2</v>
      </c>
      <c r="C213">
        <v>0</v>
      </c>
      <c r="D213">
        <v>145</v>
      </c>
    </row>
    <row r="214" spans="1:4" x14ac:dyDescent="0.45">
      <c r="A214" t="s">
        <v>129</v>
      </c>
      <c r="B214">
        <v>509</v>
      </c>
      <c r="C214">
        <v>8</v>
      </c>
      <c r="D214">
        <v>17</v>
      </c>
    </row>
    <row r="215" spans="1:4" x14ac:dyDescent="0.45">
      <c r="A215" t="s">
        <v>129</v>
      </c>
      <c r="B215">
        <v>13</v>
      </c>
      <c r="C215">
        <v>180</v>
      </c>
      <c r="D215">
        <v>20</v>
      </c>
    </row>
    <row r="216" spans="1:4" x14ac:dyDescent="0.45">
      <c r="A216" t="s">
        <v>129</v>
      </c>
      <c r="B216">
        <v>4</v>
      </c>
      <c r="C216">
        <v>0</v>
      </c>
      <c r="D216">
        <v>143</v>
      </c>
    </row>
    <row r="217" spans="1:4" x14ac:dyDescent="0.45">
      <c r="A217" t="s">
        <v>130</v>
      </c>
      <c r="B217">
        <v>525</v>
      </c>
      <c r="C217">
        <v>9</v>
      </c>
      <c r="D217">
        <v>4</v>
      </c>
    </row>
    <row r="218" spans="1:4" x14ac:dyDescent="0.45">
      <c r="A218" t="s">
        <v>130</v>
      </c>
      <c r="B218">
        <v>52</v>
      </c>
      <c r="C218">
        <v>161</v>
      </c>
      <c r="D218">
        <v>4</v>
      </c>
    </row>
    <row r="219" spans="1:4" x14ac:dyDescent="0.45">
      <c r="A219" t="s">
        <v>130</v>
      </c>
      <c r="B219">
        <v>12</v>
      </c>
      <c r="C219">
        <v>0</v>
      </c>
      <c r="D219">
        <v>135</v>
      </c>
    </row>
    <row r="220" spans="1:4" x14ac:dyDescent="0.45">
      <c r="A220" t="s">
        <v>131</v>
      </c>
      <c r="B220">
        <v>520</v>
      </c>
      <c r="C220">
        <v>14</v>
      </c>
      <c r="D220">
        <v>2</v>
      </c>
    </row>
    <row r="221" spans="1:4" x14ac:dyDescent="0.45">
      <c r="A221" t="s">
        <v>131</v>
      </c>
      <c r="B221">
        <v>9</v>
      </c>
      <c r="C221">
        <v>188</v>
      </c>
      <c r="D221">
        <v>18</v>
      </c>
    </row>
    <row r="222" spans="1:4" x14ac:dyDescent="0.45">
      <c r="A222" t="s">
        <v>131</v>
      </c>
      <c r="B222">
        <v>10</v>
      </c>
      <c r="C222">
        <v>0</v>
      </c>
      <c r="D222">
        <v>137</v>
      </c>
    </row>
    <row r="223" spans="1:4" x14ac:dyDescent="0.45">
      <c r="A223" t="s">
        <v>132</v>
      </c>
      <c r="B223">
        <v>517</v>
      </c>
      <c r="C223">
        <v>12</v>
      </c>
      <c r="D223">
        <v>6</v>
      </c>
    </row>
    <row r="224" spans="1:4" x14ac:dyDescent="0.45">
      <c r="A224" t="s">
        <v>132</v>
      </c>
      <c r="B224">
        <v>12</v>
      </c>
      <c r="C224">
        <v>185</v>
      </c>
      <c r="D224">
        <v>17</v>
      </c>
    </row>
    <row r="225" spans="1:4" x14ac:dyDescent="0.45">
      <c r="A225" t="s">
        <v>132</v>
      </c>
      <c r="B225">
        <v>10</v>
      </c>
      <c r="C225">
        <v>0</v>
      </c>
      <c r="D225">
        <v>137</v>
      </c>
    </row>
    <row r="226" spans="1:4" x14ac:dyDescent="0.45">
      <c r="A226" t="s">
        <v>133</v>
      </c>
      <c r="B226">
        <v>528</v>
      </c>
      <c r="C226">
        <v>6</v>
      </c>
      <c r="D226">
        <v>3</v>
      </c>
    </row>
    <row r="227" spans="1:4" x14ac:dyDescent="0.45">
      <c r="A227" t="s">
        <v>133</v>
      </c>
      <c r="B227">
        <v>9</v>
      </c>
      <c r="C227">
        <v>189</v>
      </c>
      <c r="D227">
        <v>18</v>
      </c>
    </row>
    <row r="228" spans="1:4" x14ac:dyDescent="0.45">
      <c r="A228" t="s">
        <v>133</v>
      </c>
      <c r="B228">
        <v>7</v>
      </c>
      <c r="C228">
        <v>0</v>
      </c>
      <c r="D228">
        <v>140</v>
      </c>
    </row>
    <row r="229" spans="1:4" x14ac:dyDescent="0.45">
      <c r="A229" t="s">
        <v>134</v>
      </c>
      <c r="B229">
        <v>527</v>
      </c>
      <c r="C229">
        <v>5</v>
      </c>
      <c r="D229">
        <v>1</v>
      </c>
    </row>
    <row r="230" spans="1:4" x14ac:dyDescent="0.45">
      <c r="A230" t="s">
        <v>134</v>
      </c>
      <c r="B230">
        <v>25</v>
      </c>
      <c r="C230">
        <v>171</v>
      </c>
      <c r="D230">
        <v>16</v>
      </c>
    </row>
    <row r="231" spans="1:4" x14ac:dyDescent="0.45">
      <c r="A231" t="s">
        <v>134</v>
      </c>
      <c r="B231">
        <v>22</v>
      </c>
      <c r="C231">
        <v>0</v>
      </c>
      <c r="D231">
        <v>125</v>
      </c>
    </row>
    <row r="232" spans="1:4" x14ac:dyDescent="0.45">
      <c r="A232" t="s">
        <v>135</v>
      </c>
      <c r="B232">
        <v>511</v>
      </c>
      <c r="C232">
        <v>12</v>
      </c>
      <c r="D232">
        <v>11</v>
      </c>
    </row>
    <row r="233" spans="1:4" x14ac:dyDescent="0.45">
      <c r="A233" t="s">
        <v>135</v>
      </c>
      <c r="B233">
        <v>15</v>
      </c>
      <c r="C233">
        <v>171</v>
      </c>
      <c r="D233">
        <v>27</v>
      </c>
    </row>
    <row r="234" spans="1:4" x14ac:dyDescent="0.45">
      <c r="A234" t="s">
        <v>135</v>
      </c>
      <c r="B234">
        <v>7</v>
      </c>
      <c r="C234">
        <v>0</v>
      </c>
      <c r="D234">
        <v>140</v>
      </c>
    </row>
    <row r="235" spans="1:4" x14ac:dyDescent="0.45">
      <c r="A235" t="s">
        <v>136</v>
      </c>
      <c r="B235">
        <v>532</v>
      </c>
      <c r="C235">
        <v>1</v>
      </c>
      <c r="D235">
        <v>5</v>
      </c>
    </row>
    <row r="236" spans="1:4" x14ac:dyDescent="0.45">
      <c r="A236" t="s">
        <v>136</v>
      </c>
      <c r="B236">
        <v>27</v>
      </c>
      <c r="C236">
        <v>183</v>
      </c>
      <c r="D236">
        <v>7</v>
      </c>
    </row>
    <row r="237" spans="1:4" x14ac:dyDescent="0.45">
      <c r="A237" t="s">
        <v>136</v>
      </c>
      <c r="B237">
        <v>12</v>
      </c>
      <c r="C237">
        <v>0</v>
      </c>
      <c r="D237">
        <v>135</v>
      </c>
    </row>
    <row r="238" spans="1:4" x14ac:dyDescent="0.45">
      <c r="A238" t="s">
        <v>137</v>
      </c>
      <c r="B238">
        <v>523</v>
      </c>
      <c r="C238">
        <v>9</v>
      </c>
      <c r="D238">
        <v>4</v>
      </c>
    </row>
    <row r="239" spans="1:4" x14ac:dyDescent="0.45">
      <c r="A239" t="s">
        <v>137</v>
      </c>
      <c r="B239">
        <v>11</v>
      </c>
      <c r="C239">
        <v>186</v>
      </c>
      <c r="D239">
        <v>18</v>
      </c>
    </row>
    <row r="240" spans="1:4" x14ac:dyDescent="0.45">
      <c r="A240" t="s">
        <v>137</v>
      </c>
      <c r="B240">
        <v>4</v>
      </c>
      <c r="C240">
        <v>0</v>
      </c>
      <c r="D240">
        <v>143</v>
      </c>
    </row>
    <row r="241" spans="1:4" x14ac:dyDescent="0.45">
      <c r="A241" t="s">
        <v>138</v>
      </c>
      <c r="B241">
        <v>513</v>
      </c>
      <c r="C241">
        <v>7</v>
      </c>
      <c r="D241">
        <v>15</v>
      </c>
    </row>
    <row r="242" spans="1:4" x14ac:dyDescent="0.45">
      <c r="A242" t="s">
        <v>138</v>
      </c>
      <c r="B242">
        <v>14</v>
      </c>
      <c r="C242">
        <v>180</v>
      </c>
      <c r="D242">
        <v>20</v>
      </c>
    </row>
    <row r="243" spans="1:4" x14ac:dyDescent="0.45">
      <c r="A243" t="s">
        <v>138</v>
      </c>
      <c r="B243">
        <v>4</v>
      </c>
      <c r="C243">
        <v>0</v>
      </c>
      <c r="D243">
        <v>143</v>
      </c>
    </row>
    <row r="244" spans="1:4" x14ac:dyDescent="0.45">
      <c r="A244" t="s">
        <v>139</v>
      </c>
      <c r="B244">
        <v>527</v>
      </c>
      <c r="C244">
        <v>6</v>
      </c>
      <c r="D244">
        <v>4</v>
      </c>
    </row>
    <row r="245" spans="1:4" x14ac:dyDescent="0.45">
      <c r="A245" t="s">
        <v>139</v>
      </c>
      <c r="B245">
        <v>12</v>
      </c>
      <c r="C245">
        <v>186</v>
      </c>
      <c r="D245">
        <v>18</v>
      </c>
    </row>
    <row r="246" spans="1:4" x14ac:dyDescent="0.45">
      <c r="A246" t="s">
        <v>139</v>
      </c>
      <c r="B246">
        <v>5</v>
      </c>
      <c r="C246">
        <v>0</v>
      </c>
      <c r="D246">
        <v>142</v>
      </c>
    </row>
    <row r="247" spans="1:4" x14ac:dyDescent="0.45">
      <c r="A247" t="s">
        <v>140</v>
      </c>
      <c r="B247">
        <v>508</v>
      </c>
      <c r="C247">
        <v>14</v>
      </c>
      <c r="D247">
        <v>11</v>
      </c>
    </row>
    <row r="248" spans="1:4" x14ac:dyDescent="0.45">
      <c r="A248" t="s">
        <v>140</v>
      </c>
      <c r="B248">
        <v>27</v>
      </c>
      <c r="C248">
        <v>168</v>
      </c>
      <c r="D248">
        <v>17</v>
      </c>
    </row>
    <row r="249" spans="1:4" x14ac:dyDescent="0.45">
      <c r="A249" t="s">
        <v>140</v>
      </c>
      <c r="B249">
        <v>8</v>
      </c>
      <c r="C249">
        <v>0</v>
      </c>
      <c r="D249">
        <v>139</v>
      </c>
    </row>
    <row r="250" spans="1:4" x14ac:dyDescent="0.45">
      <c r="A250" t="s">
        <v>141</v>
      </c>
      <c r="B250">
        <v>498</v>
      </c>
      <c r="C250">
        <v>14</v>
      </c>
      <c r="D250">
        <v>22</v>
      </c>
    </row>
    <row r="251" spans="1:4" x14ac:dyDescent="0.45">
      <c r="A251" t="s">
        <v>141</v>
      </c>
      <c r="B251">
        <v>10</v>
      </c>
      <c r="C251">
        <v>180</v>
      </c>
      <c r="D251">
        <v>23</v>
      </c>
    </row>
    <row r="252" spans="1:4" x14ac:dyDescent="0.45">
      <c r="A252" t="s">
        <v>141</v>
      </c>
      <c r="B252">
        <v>4</v>
      </c>
      <c r="C252">
        <v>0</v>
      </c>
      <c r="D252">
        <v>143</v>
      </c>
    </row>
    <row r="253" spans="1:4" x14ac:dyDescent="0.45">
      <c r="A253" t="s">
        <v>142</v>
      </c>
      <c r="B253">
        <v>533</v>
      </c>
      <c r="C253">
        <v>0</v>
      </c>
      <c r="D253">
        <v>5</v>
      </c>
    </row>
    <row r="254" spans="1:4" x14ac:dyDescent="0.45">
      <c r="A254" t="s">
        <v>142</v>
      </c>
      <c r="B254">
        <v>13</v>
      </c>
      <c r="C254">
        <v>186</v>
      </c>
      <c r="D254">
        <v>18</v>
      </c>
    </row>
    <row r="255" spans="1:4" x14ac:dyDescent="0.45">
      <c r="A255" t="s">
        <v>142</v>
      </c>
      <c r="B255">
        <v>7</v>
      </c>
      <c r="C255">
        <v>0</v>
      </c>
      <c r="D255">
        <v>140</v>
      </c>
    </row>
    <row r="256" spans="1:4" x14ac:dyDescent="0.45">
      <c r="A256" t="s">
        <v>143</v>
      </c>
      <c r="B256">
        <v>525</v>
      </c>
      <c r="C256">
        <v>5</v>
      </c>
      <c r="D256">
        <v>6</v>
      </c>
    </row>
    <row r="257" spans="1:4" x14ac:dyDescent="0.45">
      <c r="A257" t="s">
        <v>143</v>
      </c>
      <c r="B257">
        <v>15</v>
      </c>
      <c r="C257">
        <v>182</v>
      </c>
      <c r="D257">
        <v>18</v>
      </c>
    </row>
    <row r="258" spans="1:4" x14ac:dyDescent="0.45">
      <c r="A258" t="s">
        <v>143</v>
      </c>
      <c r="B258">
        <v>4</v>
      </c>
      <c r="C258">
        <v>0</v>
      </c>
      <c r="D258">
        <v>143</v>
      </c>
    </row>
    <row r="259" spans="1:4" x14ac:dyDescent="0.45">
      <c r="A259" t="s">
        <v>144</v>
      </c>
      <c r="B259">
        <v>503</v>
      </c>
      <c r="C259">
        <v>28</v>
      </c>
      <c r="D259">
        <v>4</v>
      </c>
    </row>
    <row r="260" spans="1:4" x14ac:dyDescent="0.45">
      <c r="A260" t="s">
        <v>144</v>
      </c>
      <c r="B260">
        <v>10</v>
      </c>
      <c r="C260">
        <v>186</v>
      </c>
      <c r="D260">
        <v>18</v>
      </c>
    </row>
    <row r="261" spans="1:4" x14ac:dyDescent="0.45">
      <c r="A261" t="s">
        <v>144</v>
      </c>
      <c r="B261">
        <v>5</v>
      </c>
      <c r="C261">
        <v>2</v>
      </c>
      <c r="D261">
        <v>140</v>
      </c>
    </row>
    <row r="262" spans="1:4" x14ac:dyDescent="0.45">
      <c r="A262" t="s">
        <v>145</v>
      </c>
      <c r="B262">
        <v>530</v>
      </c>
      <c r="C262">
        <v>4</v>
      </c>
      <c r="D262">
        <v>3</v>
      </c>
    </row>
    <row r="263" spans="1:4" x14ac:dyDescent="0.45">
      <c r="A263" t="s">
        <v>145</v>
      </c>
      <c r="B263">
        <v>11</v>
      </c>
      <c r="C263">
        <v>187</v>
      </c>
      <c r="D263">
        <v>18</v>
      </c>
    </row>
    <row r="264" spans="1:4" x14ac:dyDescent="0.45">
      <c r="A264" t="s">
        <v>145</v>
      </c>
      <c r="B264">
        <v>5</v>
      </c>
      <c r="C264">
        <v>0</v>
      </c>
      <c r="D264">
        <v>142</v>
      </c>
    </row>
    <row r="265" spans="1:4" x14ac:dyDescent="0.45">
      <c r="A265" t="s">
        <v>146</v>
      </c>
      <c r="B265">
        <v>505</v>
      </c>
      <c r="C265">
        <v>13</v>
      </c>
      <c r="D265">
        <v>15</v>
      </c>
    </row>
    <row r="266" spans="1:4" x14ac:dyDescent="0.45">
      <c r="A266" t="s">
        <v>146</v>
      </c>
      <c r="B266">
        <v>23</v>
      </c>
      <c r="C266">
        <v>172</v>
      </c>
      <c r="D266">
        <v>17</v>
      </c>
    </row>
    <row r="267" spans="1:4" x14ac:dyDescent="0.45">
      <c r="A267" t="s">
        <v>146</v>
      </c>
      <c r="B267">
        <v>8</v>
      </c>
      <c r="C267">
        <v>0</v>
      </c>
      <c r="D267">
        <v>139</v>
      </c>
    </row>
    <row r="268" spans="1:4" x14ac:dyDescent="0.45">
      <c r="A268" t="s">
        <v>147</v>
      </c>
      <c r="B268">
        <v>530</v>
      </c>
      <c r="C268">
        <v>3</v>
      </c>
      <c r="D268">
        <v>1</v>
      </c>
    </row>
    <row r="269" spans="1:4" x14ac:dyDescent="0.45">
      <c r="A269" t="s">
        <v>147</v>
      </c>
      <c r="B269">
        <v>43</v>
      </c>
      <c r="C269">
        <v>152</v>
      </c>
      <c r="D269">
        <v>18</v>
      </c>
    </row>
    <row r="270" spans="1:4" x14ac:dyDescent="0.45">
      <c r="A270" t="s">
        <v>147</v>
      </c>
      <c r="B270">
        <v>16</v>
      </c>
      <c r="C270">
        <v>0</v>
      </c>
      <c r="D270">
        <v>131</v>
      </c>
    </row>
    <row r="271" spans="1:4" x14ac:dyDescent="0.45">
      <c r="A271" t="s">
        <v>148</v>
      </c>
      <c r="B271">
        <v>527</v>
      </c>
      <c r="C271">
        <v>4</v>
      </c>
      <c r="D271">
        <v>7</v>
      </c>
    </row>
    <row r="272" spans="1:4" x14ac:dyDescent="0.45">
      <c r="A272" t="s">
        <v>148</v>
      </c>
      <c r="B272">
        <v>19</v>
      </c>
      <c r="C272">
        <v>180</v>
      </c>
      <c r="D272">
        <v>18</v>
      </c>
    </row>
    <row r="273" spans="1:4" x14ac:dyDescent="0.45">
      <c r="A273" t="s">
        <v>148</v>
      </c>
      <c r="B273">
        <v>8</v>
      </c>
      <c r="C273">
        <v>0</v>
      </c>
      <c r="D273">
        <v>139</v>
      </c>
    </row>
    <row r="274" spans="1:4" x14ac:dyDescent="0.45">
      <c r="A274" t="s">
        <v>149</v>
      </c>
      <c r="B274">
        <v>518</v>
      </c>
      <c r="C274">
        <v>13</v>
      </c>
      <c r="D274">
        <v>5</v>
      </c>
    </row>
    <row r="275" spans="1:4" x14ac:dyDescent="0.45">
      <c r="A275" t="s">
        <v>149</v>
      </c>
      <c r="B275">
        <v>9</v>
      </c>
      <c r="C275">
        <v>188</v>
      </c>
      <c r="D275">
        <v>18</v>
      </c>
    </row>
    <row r="276" spans="1:4" x14ac:dyDescent="0.45">
      <c r="A276" t="s">
        <v>149</v>
      </c>
      <c r="B276">
        <v>4</v>
      </c>
      <c r="C276">
        <v>0</v>
      </c>
      <c r="D276">
        <v>143</v>
      </c>
    </row>
    <row r="277" spans="1:4" x14ac:dyDescent="0.45">
      <c r="A277" t="s">
        <v>150</v>
      </c>
      <c r="B277">
        <v>525</v>
      </c>
      <c r="C277">
        <v>6</v>
      </c>
      <c r="D277">
        <v>4</v>
      </c>
    </row>
    <row r="278" spans="1:4" x14ac:dyDescent="0.45">
      <c r="A278" t="s">
        <v>150</v>
      </c>
      <c r="B278">
        <v>13</v>
      </c>
      <c r="C278">
        <v>184</v>
      </c>
      <c r="D278">
        <v>17</v>
      </c>
    </row>
    <row r="279" spans="1:4" x14ac:dyDescent="0.45">
      <c r="A279" t="s">
        <v>150</v>
      </c>
      <c r="B279">
        <v>12</v>
      </c>
      <c r="C279">
        <v>0</v>
      </c>
      <c r="D279">
        <v>135</v>
      </c>
    </row>
    <row r="280" spans="1:4" x14ac:dyDescent="0.45">
      <c r="A280" t="s">
        <v>151</v>
      </c>
      <c r="B280">
        <v>526</v>
      </c>
      <c r="C280">
        <v>4</v>
      </c>
      <c r="D280">
        <v>7</v>
      </c>
    </row>
    <row r="281" spans="1:4" x14ac:dyDescent="0.45">
      <c r="A281" t="s">
        <v>151</v>
      </c>
      <c r="B281">
        <v>9</v>
      </c>
      <c r="C281">
        <v>189</v>
      </c>
      <c r="D281">
        <v>18</v>
      </c>
    </row>
    <row r="282" spans="1:4" x14ac:dyDescent="0.45">
      <c r="A282" t="s">
        <v>151</v>
      </c>
      <c r="B282">
        <v>5</v>
      </c>
      <c r="C282">
        <v>0</v>
      </c>
      <c r="D282">
        <v>142</v>
      </c>
    </row>
    <row r="283" spans="1:4" x14ac:dyDescent="0.45">
      <c r="A283" t="s">
        <v>152</v>
      </c>
      <c r="B283">
        <v>531</v>
      </c>
      <c r="C283">
        <v>2</v>
      </c>
      <c r="D283">
        <v>0</v>
      </c>
    </row>
    <row r="284" spans="1:4" x14ac:dyDescent="0.45">
      <c r="A284" t="s">
        <v>152</v>
      </c>
      <c r="B284">
        <v>80</v>
      </c>
      <c r="C284">
        <v>132</v>
      </c>
      <c r="D284">
        <v>0</v>
      </c>
    </row>
    <row r="285" spans="1:4" x14ac:dyDescent="0.45">
      <c r="A285" t="s">
        <v>152</v>
      </c>
      <c r="B285">
        <v>126</v>
      </c>
      <c r="C285">
        <v>0</v>
      </c>
      <c r="D285">
        <v>21</v>
      </c>
    </row>
    <row r="286" spans="1:4" x14ac:dyDescent="0.45">
      <c r="A286" t="s">
        <v>153</v>
      </c>
      <c r="B286">
        <v>501</v>
      </c>
      <c r="C286">
        <v>20</v>
      </c>
      <c r="D286">
        <v>13</v>
      </c>
    </row>
    <row r="287" spans="1:4" x14ac:dyDescent="0.45">
      <c r="A287" t="s">
        <v>153</v>
      </c>
      <c r="B287">
        <v>7</v>
      </c>
      <c r="C287">
        <v>178</v>
      </c>
      <c r="D287">
        <v>28</v>
      </c>
    </row>
    <row r="288" spans="1:4" x14ac:dyDescent="0.45">
      <c r="A288" t="s">
        <v>153</v>
      </c>
      <c r="B288">
        <v>4</v>
      </c>
      <c r="C288">
        <v>0</v>
      </c>
      <c r="D288">
        <v>143</v>
      </c>
    </row>
    <row r="289" spans="1:4" x14ac:dyDescent="0.45">
      <c r="A289" t="s">
        <v>154</v>
      </c>
      <c r="B289">
        <v>530</v>
      </c>
      <c r="C289">
        <v>2</v>
      </c>
      <c r="D289">
        <v>6</v>
      </c>
    </row>
    <row r="290" spans="1:4" x14ac:dyDescent="0.45">
      <c r="A290" t="s">
        <v>154</v>
      </c>
      <c r="B290">
        <v>13</v>
      </c>
      <c r="C290">
        <v>186</v>
      </c>
      <c r="D290">
        <v>18</v>
      </c>
    </row>
    <row r="291" spans="1:4" x14ac:dyDescent="0.45">
      <c r="A291" t="s">
        <v>154</v>
      </c>
      <c r="B291">
        <v>9</v>
      </c>
      <c r="C291">
        <v>0</v>
      </c>
      <c r="D291">
        <v>138</v>
      </c>
    </row>
    <row r="292" spans="1:4" x14ac:dyDescent="0.45">
      <c r="A292" t="s">
        <v>155</v>
      </c>
      <c r="B292">
        <v>519</v>
      </c>
      <c r="C292">
        <v>15</v>
      </c>
      <c r="D292">
        <v>2</v>
      </c>
    </row>
    <row r="293" spans="1:4" x14ac:dyDescent="0.45">
      <c r="A293" t="s">
        <v>155</v>
      </c>
      <c r="B293">
        <v>8</v>
      </c>
      <c r="C293">
        <v>190</v>
      </c>
      <c r="D293">
        <v>17</v>
      </c>
    </row>
    <row r="294" spans="1:4" x14ac:dyDescent="0.45">
      <c r="A294" t="s">
        <v>155</v>
      </c>
      <c r="B294">
        <v>9</v>
      </c>
      <c r="C294">
        <v>0</v>
      </c>
      <c r="D294">
        <v>138</v>
      </c>
    </row>
    <row r="295" spans="1:4" x14ac:dyDescent="0.45">
      <c r="A295" t="s">
        <v>156</v>
      </c>
      <c r="B295">
        <v>513</v>
      </c>
      <c r="C295">
        <v>14</v>
      </c>
      <c r="D295">
        <v>8</v>
      </c>
    </row>
    <row r="296" spans="1:4" x14ac:dyDescent="0.45">
      <c r="A296" t="s">
        <v>156</v>
      </c>
      <c r="B296">
        <v>11</v>
      </c>
      <c r="C296">
        <v>180</v>
      </c>
      <c r="D296">
        <v>23</v>
      </c>
    </row>
    <row r="297" spans="1:4" x14ac:dyDescent="0.45">
      <c r="A297" t="s">
        <v>156</v>
      </c>
      <c r="B297">
        <v>8</v>
      </c>
      <c r="C297">
        <v>0</v>
      </c>
      <c r="D297">
        <v>139</v>
      </c>
    </row>
    <row r="298" spans="1:4" x14ac:dyDescent="0.45">
      <c r="A298" t="s">
        <v>157</v>
      </c>
      <c r="B298">
        <v>537</v>
      </c>
      <c r="C298">
        <v>0</v>
      </c>
      <c r="D298">
        <v>0</v>
      </c>
    </row>
    <row r="299" spans="1:4" x14ac:dyDescent="0.45">
      <c r="A299" t="s">
        <v>157</v>
      </c>
      <c r="B299">
        <v>14</v>
      </c>
      <c r="C299">
        <v>184</v>
      </c>
      <c r="D299">
        <v>18</v>
      </c>
    </row>
    <row r="300" spans="1:4" x14ac:dyDescent="0.45">
      <c r="A300" t="s">
        <v>157</v>
      </c>
      <c r="B300">
        <v>9</v>
      </c>
      <c r="C300">
        <v>0</v>
      </c>
      <c r="D300">
        <v>138</v>
      </c>
    </row>
    <row r="301" spans="1:4" x14ac:dyDescent="0.45">
      <c r="A301" t="s">
        <v>158</v>
      </c>
      <c r="B301">
        <v>514</v>
      </c>
      <c r="C301">
        <v>10</v>
      </c>
      <c r="D301">
        <v>9</v>
      </c>
    </row>
    <row r="302" spans="1:4" x14ac:dyDescent="0.45">
      <c r="A302" t="s">
        <v>158</v>
      </c>
      <c r="B302">
        <v>26</v>
      </c>
      <c r="C302">
        <v>169</v>
      </c>
      <c r="D302">
        <v>17</v>
      </c>
    </row>
    <row r="303" spans="1:4" x14ac:dyDescent="0.45">
      <c r="A303" t="s">
        <v>158</v>
      </c>
      <c r="B303">
        <v>11</v>
      </c>
      <c r="C303">
        <v>0</v>
      </c>
      <c r="D303">
        <v>136</v>
      </c>
    </row>
    <row r="304" spans="1:4" x14ac:dyDescent="0.45">
      <c r="A304" t="s">
        <v>159</v>
      </c>
      <c r="B304">
        <v>517</v>
      </c>
      <c r="C304">
        <v>11</v>
      </c>
      <c r="D304">
        <v>6</v>
      </c>
    </row>
    <row r="305" spans="1:4" x14ac:dyDescent="0.45">
      <c r="A305" t="s">
        <v>159</v>
      </c>
      <c r="B305">
        <v>17</v>
      </c>
      <c r="C305">
        <v>178</v>
      </c>
      <c r="D305">
        <v>18</v>
      </c>
    </row>
    <row r="306" spans="1:4" x14ac:dyDescent="0.45">
      <c r="A306" t="s">
        <v>159</v>
      </c>
      <c r="B306">
        <v>7</v>
      </c>
      <c r="C306">
        <v>0</v>
      </c>
      <c r="D306">
        <v>140</v>
      </c>
    </row>
    <row r="307" spans="1:4" x14ac:dyDescent="0.45">
      <c r="A307" t="s">
        <v>160</v>
      </c>
      <c r="B307">
        <v>528</v>
      </c>
      <c r="C307">
        <v>4</v>
      </c>
      <c r="D307">
        <v>6</v>
      </c>
    </row>
    <row r="308" spans="1:4" x14ac:dyDescent="0.45">
      <c r="A308" t="s">
        <v>160</v>
      </c>
      <c r="B308">
        <v>12</v>
      </c>
      <c r="C308">
        <v>187</v>
      </c>
      <c r="D308">
        <v>18</v>
      </c>
    </row>
    <row r="309" spans="1:4" x14ac:dyDescent="0.45">
      <c r="A309" t="s">
        <v>160</v>
      </c>
      <c r="B309">
        <v>30</v>
      </c>
      <c r="C309">
        <v>0</v>
      </c>
      <c r="D309">
        <v>117</v>
      </c>
    </row>
    <row r="310" spans="1:4" x14ac:dyDescent="0.45">
      <c r="A310" t="s">
        <v>161</v>
      </c>
      <c r="B310">
        <v>521</v>
      </c>
      <c r="C310">
        <v>8</v>
      </c>
      <c r="D310">
        <v>7</v>
      </c>
    </row>
    <row r="311" spans="1:4" x14ac:dyDescent="0.45">
      <c r="A311" t="s">
        <v>161</v>
      </c>
      <c r="B311">
        <v>6</v>
      </c>
      <c r="C311">
        <v>190</v>
      </c>
      <c r="D311">
        <v>19</v>
      </c>
    </row>
    <row r="312" spans="1:4" x14ac:dyDescent="0.45">
      <c r="A312" t="s">
        <v>161</v>
      </c>
      <c r="B312">
        <v>4</v>
      </c>
      <c r="C312">
        <v>0</v>
      </c>
      <c r="D312">
        <v>143</v>
      </c>
    </row>
    <row r="313" spans="1:4" x14ac:dyDescent="0.45">
      <c r="A313" t="s">
        <v>162</v>
      </c>
      <c r="B313">
        <v>498</v>
      </c>
      <c r="C313">
        <v>20</v>
      </c>
      <c r="D313">
        <v>17</v>
      </c>
    </row>
    <row r="314" spans="1:4" x14ac:dyDescent="0.45">
      <c r="A314" t="s">
        <v>162</v>
      </c>
      <c r="B314">
        <v>6</v>
      </c>
      <c r="C314">
        <v>186</v>
      </c>
      <c r="D314">
        <v>22</v>
      </c>
    </row>
    <row r="315" spans="1:4" x14ac:dyDescent="0.45">
      <c r="A315" t="s">
        <v>162</v>
      </c>
      <c r="B315">
        <v>5</v>
      </c>
      <c r="C315">
        <v>0</v>
      </c>
      <c r="D315">
        <v>142</v>
      </c>
    </row>
    <row r="316" spans="1:4" x14ac:dyDescent="0.45">
      <c r="A316" t="s">
        <v>163</v>
      </c>
      <c r="B316">
        <v>532</v>
      </c>
      <c r="C316">
        <v>4</v>
      </c>
      <c r="D316">
        <v>1</v>
      </c>
    </row>
    <row r="317" spans="1:4" x14ac:dyDescent="0.45">
      <c r="A317" t="s">
        <v>163</v>
      </c>
      <c r="B317">
        <v>17</v>
      </c>
      <c r="C317">
        <v>181</v>
      </c>
      <c r="D317">
        <v>18</v>
      </c>
    </row>
    <row r="318" spans="1:4" x14ac:dyDescent="0.45">
      <c r="A318" t="s">
        <v>163</v>
      </c>
      <c r="B318">
        <v>10</v>
      </c>
      <c r="C318">
        <v>0</v>
      </c>
      <c r="D318">
        <v>137</v>
      </c>
    </row>
    <row r="319" spans="1:4" x14ac:dyDescent="0.45">
      <c r="A319" t="s">
        <v>164</v>
      </c>
      <c r="B319">
        <v>517</v>
      </c>
      <c r="C319">
        <v>7</v>
      </c>
      <c r="D319">
        <v>9</v>
      </c>
    </row>
    <row r="320" spans="1:4" x14ac:dyDescent="0.45">
      <c r="A320" t="s">
        <v>164</v>
      </c>
      <c r="B320">
        <v>26</v>
      </c>
      <c r="C320">
        <v>169</v>
      </c>
      <c r="D320">
        <v>17</v>
      </c>
    </row>
    <row r="321" spans="1:4" x14ac:dyDescent="0.45">
      <c r="A321" t="s">
        <v>164</v>
      </c>
      <c r="B321">
        <v>6</v>
      </c>
      <c r="C321">
        <v>0</v>
      </c>
      <c r="D321">
        <v>141</v>
      </c>
    </row>
    <row r="322" spans="1:4" x14ac:dyDescent="0.45">
      <c r="A322" t="s">
        <v>165</v>
      </c>
      <c r="B322">
        <v>510</v>
      </c>
      <c r="C322">
        <v>12</v>
      </c>
      <c r="D322">
        <v>12</v>
      </c>
    </row>
    <row r="323" spans="1:4" x14ac:dyDescent="0.45">
      <c r="A323" t="s">
        <v>165</v>
      </c>
      <c r="B323">
        <v>11</v>
      </c>
      <c r="C323">
        <v>170</v>
      </c>
      <c r="D323">
        <v>32</v>
      </c>
    </row>
    <row r="324" spans="1:4" x14ac:dyDescent="0.45">
      <c r="A324" t="s">
        <v>165</v>
      </c>
      <c r="B324">
        <v>7</v>
      </c>
      <c r="C324">
        <v>0</v>
      </c>
      <c r="D324">
        <v>140</v>
      </c>
    </row>
    <row r="325" spans="1:4" x14ac:dyDescent="0.45">
      <c r="A325" t="s">
        <v>166</v>
      </c>
      <c r="B325">
        <v>508</v>
      </c>
      <c r="C325">
        <v>22</v>
      </c>
      <c r="D325">
        <v>8</v>
      </c>
    </row>
    <row r="326" spans="1:4" x14ac:dyDescent="0.45">
      <c r="A326" t="s">
        <v>166</v>
      </c>
      <c r="B326">
        <v>44</v>
      </c>
      <c r="C326">
        <v>155</v>
      </c>
      <c r="D326">
        <v>18</v>
      </c>
    </row>
    <row r="327" spans="1:4" x14ac:dyDescent="0.45">
      <c r="A327" t="s">
        <v>166</v>
      </c>
      <c r="B327">
        <v>7</v>
      </c>
      <c r="C327">
        <v>0</v>
      </c>
      <c r="D327">
        <v>140</v>
      </c>
    </row>
    <row r="328" spans="1:4" x14ac:dyDescent="0.45">
      <c r="A328" t="s">
        <v>167</v>
      </c>
      <c r="B328">
        <v>518</v>
      </c>
      <c r="C328">
        <v>11</v>
      </c>
      <c r="D328">
        <v>7</v>
      </c>
    </row>
    <row r="329" spans="1:4" x14ac:dyDescent="0.45">
      <c r="A329" t="s">
        <v>167</v>
      </c>
      <c r="B329">
        <v>6</v>
      </c>
      <c r="C329">
        <v>191</v>
      </c>
      <c r="D329">
        <v>18</v>
      </c>
    </row>
    <row r="330" spans="1:4" x14ac:dyDescent="0.45">
      <c r="A330" t="s">
        <v>167</v>
      </c>
      <c r="B330">
        <v>14</v>
      </c>
      <c r="C330">
        <v>0</v>
      </c>
      <c r="D330">
        <v>133</v>
      </c>
    </row>
    <row r="331" spans="1:4" x14ac:dyDescent="0.45">
      <c r="A331" t="s">
        <v>168</v>
      </c>
      <c r="B331">
        <v>507</v>
      </c>
      <c r="C331">
        <v>18</v>
      </c>
      <c r="D331">
        <v>10</v>
      </c>
    </row>
    <row r="332" spans="1:4" x14ac:dyDescent="0.45">
      <c r="A332" t="s">
        <v>168</v>
      </c>
      <c r="B332">
        <v>11</v>
      </c>
      <c r="C332">
        <v>186</v>
      </c>
      <c r="D332">
        <v>17</v>
      </c>
    </row>
    <row r="333" spans="1:4" x14ac:dyDescent="0.45">
      <c r="A333" t="s">
        <v>168</v>
      </c>
      <c r="B333">
        <v>8</v>
      </c>
      <c r="C333">
        <v>0</v>
      </c>
      <c r="D333">
        <v>139</v>
      </c>
    </row>
    <row r="334" spans="1:4" x14ac:dyDescent="0.45">
      <c r="A334" t="s">
        <v>169</v>
      </c>
      <c r="B334">
        <v>536</v>
      </c>
      <c r="C334">
        <v>0</v>
      </c>
      <c r="D334">
        <v>1</v>
      </c>
    </row>
    <row r="335" spans="1:4" x14ac:dyDescent="0.45">
      <c r="A335" t="s">
        <v>169</v>
      </c>
      <c r="B335">
        <v>14</v>
      </c>
      <c r="C335">
        <v>184</v>
      </c>
      <c r="D335">
        <v>18</v>
      </c>
    </row>
    <row r="336" spans="1:4" x14ac:dyDescent="0.45">
      <c r="A336" t="s">
        <v>169</v>
      </c>
      <c r="B336">
        <v>9</v>
      </c>
      <c r="C336">
        <v>0</v>
      </c>
      <c r="D336">
        <v>138</v>
      </c>
    </row>
    <row r="337" spans="1:4" x14ac:dyDescent="0.45">
      <c r="A337" t="s">
        <v>170</v>
      </c>
      <c r="B337">
        <v>516</v>
      </c>
      <c r="C337">
        <v>7</v>
      </c>
      <c r="D337">
        <v>10</v>
      </c>
    </row>
    <row r="338" spans="1:4" x14ac:dyDescent="0.45">
      <c r="A338" t="s">
        <v>170</v>
      </c>
      <c r="B338">
        <v>24</v>
      </c>
      <c r="C338">
        <v>169</v>
      </c>
      <c r="D338">
        <v>19</v>
      </c>
    </row>
    <row r="339" spans="1:4" x14ac:dyDescent="0.45">
      <c r="A339" t="s">
        <v>170</v>
      </c>
      <c r="B339">
        <v>6</v>
      </c>
      <c r="C339">
        <v>0</v>
      </c>
      <c r="D339">
        <v>141</v>
      </c>
    </row>
    <row r="340" spans="1:4" x14ac:dyDescent="0.45">
      <c r="A340" t="s">
        <v>171</v>
      </c>
      <c r="B340">
        <v>517</v>
      </c>
      <c r="C340">
        <v>8</v>
      </c>
      <c r="D340">
        <v>9</v>
      </c>
    </row>
    <row r="341" spans="1:4" x14ac:dyDescent="0.45">
      <c r="A341" t="s">
        <v>171</v>
      </c>
      <c r="B341">
        <v>20</v>
      </c>
      <c r="C341">
        <v>176</v>
      </c>
      <c r="D341">
        <v>17</v>
      </c>
    </row>
    <row r="342" spans="1:4" x14ac:dyDescent="0.45">
      <c r="A342" t="s">
        <v>171</v>
      </c>
      <c r="B342">
        <v>8</v>
      </c>
      <c r="C342">
        <v>0</v>
      </c>
      <c r="D342">
        <v>139</v>
      </c>
    </row>
    <row r="343" spans="1:4" x14ac:dyDescent="0.45">
      <c r="A343" t="s">
        <v>172</v>
      </c>
      <c r="B343">
        <v>420</v>
      </c>
      <c r="C343">
        <v>114</v>
      </c>
      <c r="D343">
        <v>4</v>
      </c>
    </row>
    <row r="344" spans="1:4" x14ac:dyDescent="0.45">
      <c r="A344" t="s">
        <v>172</v>
      </c>
      <c r="B344">
        <v>19</v>
      </c>
      <c r="C344">
        <v>189</v>
      </c>
      <c r="D344">
        <v>9</v>
      </c>
    </row>
    <row r="345" spans="1:4" x14ac:dyDescent="0.45">
      <c r="A345" t="s">
        <v>172</v>
      </c>
      <c r="B345">
        <v>43</v>
      </c>
      <c r="C345">
        <v>4</v>
      </c>
      <c r="D345">
        <v>100</v>
      </c>
    </row>
    <row r="346" spans="1:4" x14ac:dyDescent="0.45">
      <c r="A346" t="s">
        <v>173</v>
      </c>
      <c r="B346">
        <v>521</v>
      </c>
      <c r="C346">
        <v>13</v>
      </c>
      <c r="D346">
        <v>2</v>
      </c>
    </row>
    <row r="347" spans="1:4" x14ac:dyDescent="0.45">
      <c r="A347" t="s">
        <v>173</v>
      </c>
      <c r="B347">
        <v>5</v>
      </c>
      <c r="C347">
        <v>192</v>
      </c>
      <c r="D347">
        <v>18</v>
      </c>
    </row>
    <row r="348" spans="1:4" x14ac:dyDescent="0.45">
      <c r="A348" t="s">
        <v>173</v>
      </c>
      <c r="B348">
        <v>6</v>
      </c>
      <c r="C348">
        <v>0</v>
      </c>
      <c r="D348">
        <v>141</v>
      </c>
    </row>
    <row r="349" spans="1:4" x14ac:dyDescent="0.45">
      <c r="A349" t="s">
        <v>174</v>
      </c>
      <c r="B349">
        <v>510</v>
      </c>
      <c r="C349">
        <v>15</v>
      </c>
      <c r="D349">
        <v>10</v>
      </c>
    </row>
    <row r="350" spans="1:4" x14ac:dyDescent="0.45">
      <c r="A350" t="s">
        <v>174</v>
      </c>
      <c r="B350">
        <v>8</v>
      </c>
      <c r="C350">
        <v>189</v>
      </c>
      <c r="D350">
        <v>17</v>
      </c>
    </row>
    <row r="351" spans="1:4" x14ac:dyDescent="0.45">
      <c r="A351" t="s">
        <v>174</v>
      </c>
      <c r="B351">
        <v>7</v>
      </c>
      <c r="C351">
        <v>0</v>
      </c>
      <c r="D351">
        <v>140</v>
      </c>
    </row>
    <row r="352" spans="1:4" x14ac:dyDescent="0.45">
      <c r="A352" t="s">
        <v>175</v>
      </c>
      <c r="B352">
        <v>535</v>
      </c>
      <c r="C352">
        <v>2</v>
      </c>
      <c r="D352">
        <v>0</v>
      </c>
    </row>
    <row r="353" spans="1:4" x14ac:dyDescent="0.45">
      <c r="A353" t="s">
        <v>175</v>
      </c>
      <c r="B353">
        <v>12</v>
      </c>
      <c r="C353">
        <v>186</v>
      </c>
      <c r="D353">
        <v>18</v>
      </c>
    </row>
    <row r="354" spans="1:4" x14ac:dyDescent="0.45">
      <c r="A354" t="s">
        <v>175</v>
      </c>
      <c r="B354">
        <v>10</v>
      </c>
      <c r="C354">
        <v>0</v>
      </c>
      <c r="D354">
        <v>137</v>
      </c>
    </row>
    <row r="355" spans="1:4" x14ac:dyDescent="0.45">
      <c r="A355" t="s">
        <v>176</v>
      </c>
      <c r="B355">
        <v>512</v>
      </c>
      <c r="C355">
        <v>7</v>
      </c>
      <c r="D355">
        <v>14</v>
      </c>
    </row>
    <row r="356" spans="1:4" x14ac:dyDescent="0.45">
      <c r="A356" t="s">
        <v>176</v>
      </c>
      <c r="B356">
        <v>22</v>
      </c>
      <c r="C356">
        <v>172</v>
      </c>
      <c r="D356">
        <v>18</v>
      </c>
    </row>
    <row r="357" spans="1:4" x14ac:dyDescent="0.45">
      <c r="A357" t="s">
        <v>176</v>
      </c>
      <c r="B357">
        <v>5</v>
      </c>
      <c r="C357">
        <v>0</v>
      </c>
      <c r="D357">
        <v>142</v>
      </c>
    </row>
    <row r="358" spans="1:4" x14ac:dyDescent="0.45">
      <c r="A358" t="s">
        <v>177</v>
      </c>
      <c r="B358">
        <v>490</v>
      </c>
      <c r="C358">
        <v>14</v>
      </c>
      <c r="D358">
        <v>30</v>
      </c>
    </row>
    <row r="359" spans="1:4" x14ac:dyDescent="0.45">
      <c r="A359" t="s">
        <v>177</v>
      </c>
      <c r="B359">
        <v>10</v>
      </c>
      <c r="C359">
        <v>176</v>
      </c>
      <c r="D359">
        <v>27</v>
      </c>
    </row>
    <row r="360" spans="1:4" x14ac:dyDescent="0.45">
      <c r="A360" t="s">
        <v>177</v>
      </c>
      <c r="B360">
        <v>3</v>
      </c>
      <c r="C360">
        <v>0</v>
      </c>
      <c r="D360">
        <v>144</v>
      </c>
    </row>
    <row r="361" spans="1:4" x14ac:dyDescent="0.45">
      <c r="A361" t="s">
        <v>178</v>
      </c>
      <c r="B361">
        <v>534</v>
      </c>
      <c r="C361">
        <v>1</v>
      </c>
      <c r="D361">
        <v>3</v>
      </c>
    </row>
    <row r="362" spans="1:4" x14ac:dyDescent="0.45">
      <c r="A362" t="s">
        <v>178</v>
      </c>
      <c r="B362">
        <v>104</v>
      </c>
      <c r="C362">
        <v>110</v>
      </c>
      <c r="D362">
        <v>3</v>
      </c>
    </row>
    <row r="363" spans="1:4" x14ac:dyDescent="0.45">
      <c r="A363" t="s">
        <v>178</v>
      </c>
      <c r="B363">
        <v>59</v>
      </c>
      <c r="C363">
        <v>0</v>
      </c>
      <c r="D363">
        <v>88</v>
      </c>
    </row>
    <row r="364" spans="1:4" x14ac:dyDescent="0.45">
      <c r="A364" t="s">
        <v>179</v>
      </c>
      <c r="B364">
        <v>521</v>
      </c>
      <c r="C364">
        <v>10</v>
      </c>
      <c r="D364">
        <v>5</v>
      </c>
    </row>
    <row r="365" spans="1:4" x14ac:dyDescent="0.45">
      <c r="A365" t="s">
        <v>179</v>
      </c>
      <c r="B365">
        <v>6</v>
      </c>
      <c r="C365">
        <v>191</v>
      </c>
      <c r="D365">
        <v>18</v>
      </c>
    </row>
    <row r="366" spans="1:4" x14ac:dyDescent="0.45">
      <c r="A366" t="s">
        <v>179</v>
      </c>
      <c r="B366">
        <v>5</v>
      </c>
      <c r="C366">
        <v>0</v>
      </c>
      <c r="D366">
        <v>142</v>
      </c>
    </row>
    <row r="367" spans="1:4" x14ac:dyDescent="0.45">
      <c r="A367" t="s">
        <v>180</v>
      </c>
      <c r="B367">
        <v>526</v>
      </c>
      <c r="C367">
        <v>8</v>
      </c>
      <c r="D367">
        <v>1</v>
      </c>
    </row>
    <row r="368" spans="1:4" x14ac:dyDescent="0.45">
      <c r="A368" t="s">
        <v>180</v>
      </c>
      <c r="B368">
        <v>16</v>
      </c>
      <c r="C368">
        <v>181</v>
      </c>
      <c r="D368">
        <v>17</v>
      </c>
    </row>
    <row r="369" spans="1:4" x14ac:dyDescent="0.45">
      <c r="A369" t="s">
        <v>180</v>
      </c>
      <c r="B369">
        <v>12</v>
      </c>
      <c r="C369">
        <v>0</v>
      </c>
      <c r="D369">
        <v>135</v>
      </c>
    </row>
    <row r="370" spans="1:4" x14ac:dyDescent="0.45">
      <c r="A370" t="s">
        <v>181</v>
      </c>
      <c r="B370">
        <v>531</v>
      </c>
      <c r="C370">
        <v>3</v>
      </c>
      <c r="D370">
        <v>3</v>
      </c>
    </row>
    <row r="371" spans="1:4" x14ac:dyDescent="0.45">
      <c r="A371" t="s">
        <v>181</v>
      </c>
      <c r="B371">
        <v>15</v>
      </c>
      <c r="C371">
        <v>183</v>
      </c>
      <c r="D371">
        <v>18</v>
      </c>
    </row>
    <row r="372" spans="1:4" x14ac:dyDescent="0.45">
      <c r="A372" t="s">
        <v>181</v>
      </c>
      <c r="B372">
        <v>9</v>
      </c>
      <c r="C372">
        <v>0</v>
      </c>
      <c r="D372">
        <v>138</v>
      </c>
    </row>
    <row r="373" spans="1:4" x14ac:dyDescent="0.45">
      <c r="A373" t="s">
        <v>182</v>
      </c>
      <c r="B373">
        <v>521</v>
      </c>
      <c r="C373">
        <v>10</v>
      </c>
      <c r="D373">
        <v>2</v>
      </c>
    </row>
    <row r="374" spans="1:4" x14ac:dyDescent="0.45">
      <c r="A374" t="s">
        <v>182</v>
      </c>
      <c r="B374">
        <v>23</v>
      </c>
      <c r="C374">
        <v>173</v>
      </c>
      <c r="D374">
        <v>16</v>
      </c>
    </row>
    <row r="375" spans="1:4" x14ac:dyDescent="0.45">
      <c r="A375" t="s">
        <v>182</v>
      </c>
      <c r="B375">
        <v>12</v>
      </c>
      <c r="C375">
        <v>0</v>
      </c>
      <c r="D375">
        <v>135</v>
      </c>
    </row>
    <row r="376" spans="1:4" x14ac:dyDescent="0.45">
      <c r="A376" t="s">
        <v>183</v>
      </c>
      <c r="B376">
        <v>514</v>
      </c>
      <c r="C376">
        <v>11</v>
      </c>
      <c r="D376">
        <v>9</v>
      </c>
    </row>
    <row r="377" spans="1:4" x14ac:dyDescent="0.45">
      <c r="A377" t="s">
        <v>183</v>
      </c>
      <c r="B377">
        <v>12</v>
      </c>
      <c r="C377">
        <v>170</v>
      </c>
      <c r="D377">
        <v>31</v>
      </c>
    </row>
    <row r="378" spans="1:4" x14ac:dyDescent="0.45">
      <c r="A378" t="s">
        <v>183</v>
      </c>
      <c r="B378">
        <v>7</v>
      </c>
      <c r="C378">
        <v>0</v>
      </c>
      <c r="D378">
        <v>140</v>
      </c>
    </row>
    <row r="379" spans="1:4" x14ac:dyDescent="0.45">
      <c r="A379" t="s">
        <v>184</v>
      </c>
      <c r="B379">
        <v>524</v>
      </c>
      <c r="C379">
        <v>10</v>
      </c>
      <c r="D379">
        <v>4</v>
      </c>
    </row>
    <row r="380" spans="1:4" x14ac:dyDescent="0.45">
      <c r="A380" t="s">
        <v>184</v>
      </c>
      <c r="B380">
        <v>27</v>
      </c>
      <c r="C380">
        <v>187</v>
      </c>
      <c r="D380">
        <v>3</v>
      </c>
    </row>
    <row r="381" spans="1:4" x14ac:dyDescent="0.45">
      <c r="A381" t="s">
        <v>184</v>
      </c>
      <c r="B381">
        <v>23</v>
      </c>
      <c r="C381">
        <v>0</v>
      </c>
      <c r="D381">
        <v>124</v>
      </c>
    </row>
    <row r="382" spans="1:4" x14ac:dyDescent="0.45">
      <c r="A382" t="s">
        <v>185</v>
      </c>
      <c r="B382">
        <v>526</v>
      </c>
      <c r="C382">
        <v>8</v>
      </c>
      <c r="D382">
        <v>2</v>
      </c>
    </row>
    <row r="383" spans="1:4" x14ac:dyDescent="0.45">
      <c r="A383" t="s">
        <v>185</v>
      </c>
      <c r="B383">
        <v>15</v>
      </c>
      <c r="C383">
        <v>182</v>
      </c>
      <c r="D383">
        <v>18</v>
      </c>
    </row>
    <row r="384" spans="1:4" x14ac:dyDescent="0.45">
      <c r="A384" t="s">
        <v>185</v>
      </c>
      <c r="B384">
        <v>9</v>
      </c>
      <c r="C384">
        <v>0</v>
      </c>
      <c r="D384">
        <v>138</v>
      </c>
    </row>
    <row r="385" spans="1:4" x14ac:dyDescent="0.45">
      <c r="A385" t="s">
        <v>186</v>
      </c>
      <c r="B385">
        <v>520</v>
      </c>
      <c r="C385">
        <v>11</v>
      </c>
      <c r="D385">
        <v>4</v>
      </c>
    </row>
    <row r="386" spans="1:4" x14ac:dyDescent="0.45">
      <c r="A386" t="s">
        <v>186</v>
      </c>
      <c r="B386">
        <v>31</v>
      </c>
      <c r="C386">
        <v>166</v>
      </c>
      <c r="D386">
        <v>17</v>
      </c>
    </row>
    <row r="387" spans="1:4" x14ac:dyDescent="0.45">
      <c r="A387" t="s">
        <v>186</v>
      </c>
      <c r="B387">
        <v>12</v>
      </c>
      <c r="C387">
        <v>0</v>
      </c>
      <c r="D387">
        <v>135</v>
      </c>
    </row>
    <row r="388" spans="1:4" x14ac:dyDescent="0.45">
      <c r="A388" t="s">
        <v>187</v>
      </c>
      <c r="B388">
        <v>533</v>
      </c>
      <c r="C388">
        <v>3</v>
      </c>
      <c r="D388">
        <v>1</v>
      </c>
    </row>
    <row r="389" spans="1:4" x14ac:dyDescent="0.45">
      <c r="A389" t="s">
        <v>187</v>
      </c>
      <c r="B389">
        <v>10</v>
      </c>
      <c r="C389">
        <v>188</v>
      </c>
      <c r="D389">
        <v>18</v>
      </c>
    </row>
    <row r="390" spans="1:4" x14ac:dyDescent="0.45">
      <c r="A390" t="s">
        <v>187</v>
      </c>
      <c r="B390">
        <v>8</v>
      </c>
      <c r="C390">
        <v>0</v>
      </c>
      <c r="D390">
        <v>139</v>
      </c>
    </row>
    <row r="391" spans="1:4" x14ac:dyDescent="0.45">
      <c r="A391" t="s">
        <v>188</v>
      </c>
      <c r="B391">
        <v>507</v>
      </c>
      <c r="C391">
        <v>8</v>
      </c>
      <c r="D391">
        <v>18</v>
      </c>
    </row>
    <row r="392" spans="1:4" x14ac:dyDescent="0.45">
      <c r="A392" t="s">
        <v>188</v>
      </c>
      <c r="B392">
        <v>37</v>
      </c>
      <c r="C392">
        <v>137</v>
      </c>
      <c r="D392">
        <v>38</v>
      </c>
    </row>
    <row r="393" spans="1:4" x14ac:dyDescent="0.45">
      <c r="A393" t="s">
        <v>188</v>
      </c>
      <c r="B393">
        <v>5</v>
      </c>
      <c r="C393">
        <v>0</v>
      </c>
      <c r="D393">
        <v>142</v>
      </c>
    </row>
    <row r="394" spans="1:4" x14ac:dyDescent="0.45">
      <c r="A394" t="s">
        <v>189</v>
      </c>
      <c r="B394">
        <v>523</v>
      </c>
      <c r="C394">
        <v>6</v>
      </c>
      <c r="D394">
        <v>5</v>
      </c>
    </row>
    <row r="395" spans="1:4" x14ac:dyDescent="0.45">
      <c r="A395" t="s">
        <v>189</v>
      </c>
      <c r="B395">
        <v>15</v>
      </c>
      <c r="C395">
        <v>177</v>
      </c>
      <c r="D395">
        <v>21</v>
      </c>
    </row>
    <row r="396" spans="1:4" x14ac:dyDescent="0.45">
      <c r="A396" t="s">
        <v>189</v>
      </c>
      <c r="B396">
        <v>14</v>
      </c>
      <c r="C396">
        <v>0</v>
      </c>
      <c r="D396">
        <v>133</v>
      </c>
    </row>
    <row r="397" spans="1:4" x14ac:dyDescent="0.45">
      <c r="A397" t="s">
        <v>190</v>
      </c>
      <c r="B397">
        <v>526</v>
      </c>
      <c r="C397">
        <v>2</v>
      </c>
      <c r="D397">
        <v>10</v>
      </c>
    </row>
    <row r="398" spans="1:4" x14ac:dyDescent="0.45">
      <c r="A398" t="s">
        <v>190</v>
      </c>
      <c r="B398">
        <v>33</v>
      </c>
      <c r="C398">
        <v>166</v>
      </c>
      <c r="D398">
        <v>18</v>
      </c>
    </row>
    <row r="399" spans="1:4" x14ac:dyDescent="0.45">
      <c r="A399" t="s">
        <v>190</v>
      </c>
      <c r="B399">
        <v>7</v>
      </c>
      <c r="C399">
        <v>0</v>
      </c>
      <c r="D399">
        <v>140</v>
      </c>
    </row>
    <row r="400" spans="1:4" x14ac:dyDescent="0.45">
      <c r="A400" t="s">
        <v>191</v>
      </c>
      <c r="B400">
        <v>520</v>
      </c>
      <c r="C400">
        <v>12</v>
      </c>
      <c r="D400">
        <v>4</v>
      </c>
    </row>
    <row r="401" spans="1:4" x14ac:dyDescent="0.45">
      <c r="A401" t="s">
        <v>191</v>
      </c>
      <c r="B401">
        <v>5</v>
      </c>
      <c r="C401">
        <v>192</v>
      </c>
      <c r="D401">
        <v>18</v>
      </c>
    </row>
    <row r="402" spans="1:4" x14ac:dyDescent="0.45">
      <c r="A402" t="s">
        <v>191</v>
      </c>
      <c r="B402">
        <v>6</v>
      </c>
      <c r="C402">
        <v>0</v>
      </c>
      <c r="D402">
        <v>141</v>
      </c>
    </row>
    <row r="403" spans="1:4" x14ac:dyDescent="0.45">
      <c r="A403" t="s">
        <v>192</v>
      </c>
      <c r="B403">
        <v>512</v>
      </c>
      <c r="C403">
        <v>16</v>
      </c>
      <c r="D403">
        <v>7</v>
      </c>
    </row>
    <row r="404" spans="1:4" x14ac:dyDescent="0.45">
      <c r="A404" t="s">
        <v>192</v>
      </c>
      <c r="B404">
        <v>24</v>
      </c>
      <c r="C404">
        <v>173</v>
      </c>
      <c r="D404">
        <v>17</v>
      </c>
    </row>
    <row r="405" spans="1:4" x14ac:dyDescent="0.45">
      <c r="A405" t="s">
        <v>192</v>
      </c>
      <c r="B405">
        <v>10</v>
      </c>
      <c r="C405">
        <v>0</v>
      </c>
      <c r="D405">
        <v>137</v>
      </c>
    </row>
    <row r="406" spans="1:4" x14ac:dyDescent="0.45">
      <c r="A406" t="s">
        <v>193</v>
      </c>
      <c r="B406">
        <v>527</v>
      </c>
      <c r="C406">
        <v>10</v>
      </c>
      <c r="D406">
        <v>0</v>
      </c>
    </row>
    <row r="407" spans="1:4" x14ac:dyDescent="0.45">
      <c r="A407" t="s">
        <v>193</v>
      </c>
      <c r="B407">
        <v>13</v>
      </c>
      <c r="C407">
        <v>185</v>
      </c>
      <c r="D407">
        <v>18</v>
      </c>
    </row>
    <row r="408" spans="1:4" x14ac:dyDescent="0.45">
      <c r="A408" t="s">
        <v>193</v>
      </c>
      <c r="B408">
        <v>13</v>
      </c>
      <c r="C408">
        <v>0</v>
      </c>
      <c r="D408">
        <v>134</v>
      </c>
    </row>
    <row r="409" spans="1:4" x14ac:dyDescent="0.45">
      <c r="A409" t="s">
        <v>194</v>
      </c>
      <c r="B409">
        <v>520</v>
      </c>
      <c r="C409">
        <v>8</v>
      </c>
      <c r="D409">
        <v>5</v>
      </c>
    </row>
    <row r="410" spans="1:4" x14ac:dyDescent="0.45">
      <c r="A410" t="s">
        <v>194</v>
      </c>
      <c r="B410">
        <v>23</v>
      </c>
      <c r="C410">
        <v>155</v>
      </c>
      <c r="D410">
        <v>34</v>
      </c>
    </row>
    <row r="411" spans="1:4" x14ac:dyDescent="0.45">
      <c r="A411" t="s">
        <v>194</v>
      </c>
      <c r="B411">
        <v>9</v>
      </c>
      <c r="C411">
        <v>0</v>
      </c>
      <c r="D411">
        <v>138</v>
      </c>
    </row>
    <row r="412" spans="1:4" x14ac:dyDescent="0.45">
      <c r="A412" t="s">
        <v>195</v>
      </c>
      <c r="B412">
        <v>528</v>
      </c>
      <c r="C412">
        <v>5</v>
      </c>
      <c r="D412">
        <v>1</v>
      </c>
    </row>
    <row r="413" spans="1:4" x14ac:dyDescent="0.45">
      <c r="A413" t="s">
        <v>195</v>
      </c>
      <c r="B413">
        <v>49</v>
      </c>
      <c r="C413">
        <v>147</v>
      </c>
      <c r="D413">
        <v>17</v>
      </c>
    </row>
    <row r="414" spans="1:4" x14ac:dyDescent="0.45">
      <c r="A414" t="s">
        <v>195</v>
      </c>
      <c r="B414">
        <v>12</v>
      </c>
      <c r="C414">
        <v>0</v>
      </c>
      <c r="D414">
        <v>135</v>
      </c>
    </row>
    <row r="415" spans="1:4" x14ac:dyDescent="0.45">
      <c r="A415" t="s">
        <v>196</v>
      </c>
      <c r="B415">
        <v>485</v>
      </c>
      <c r="C415">
        <v>49</v>
      </c>
      <c r="D415">
        <v>4</v>
      </c>
    </row>
    <row r="416" spans="1:4" x14ac:dyDescent="0.45">
      <c r="A416" t="s">
        <v>196</v>
      </c>
      <c r="B416">
        <v>8</v>
      </c>
      <c r="C416">
        <v>190</v>
      </c>
      <c r="D416">
        <v>19</v>
      </c>
    </row>
    <row r="417" spans="1:4" x14ac:dyDescent="0.45">
      <c r="A417" t="s">
        <v>196</v>
      </c>
      <c r="B417">
        <v>8</v>
      </c>
      <c r="C417">
        <v>0</v>
      </c>
      <c r="D417">
        <v>139</v>
      </c>
    </row>
    <row r="418" spans="1:4" x14ac:dyDescent="0.45">
      <c r="A418" t="s">
        <v>197</v>
      </c>
      <c r="B418">
        <v>484</v>
      </c>
      <c r="C418">
        <v>12</v>
      </c>
      <c r="D418">
        <v>40</v>
      </c>
    </row>
    <row r="419" spans="1:4" x14ac:dyDescent="0.45">
      <c r="A419" t="s">
        <v>197</v>
      </c>
      <c r="B419">
        <v>6</v>
      </c>
      <c r="C419">
        <v>191</v>
      </c>
      <c r="D419">
        <v>18</v>
      </c>
    </row>
    <row r="420" spans="1:4" x14ac:dyDescent="0.45">
      <c r="A420" t="s">
        <v>197</v>
      </c>
      <c r="B420">
        <v>2</v>
      </c>
      <c r="C420">
        <v>0</v>
      </c>
      <c r="D420">
        <v>145</v>
      </c>
    </row>
    <row r="421" spans="1:4" x14ac:dyDescent="0.45">
      <c r="A421" t="s">
        <v>198</v>
      </c>
      <c r="B421">
        <v>506</v>
      </c>
      <c r="C421">
        <v>15</v>
      </c>
      <c r="D421">
        <v>14</v>
      </c>
    </row>
    <row r="422" spans="1:4" x14ac:dyDescent="0.45">
      <c r="A422" t="s">
        <v>198</v>
      </c>
      <c r="B422">
        <v>16</v>
      </c>
      <c r="C422">
        <v>175</v>
      </c>
      <c r="D422">
        <v>23</v>
      </c>
    </row>
    <row r="423" spans="1:4" x14ac:dyDescent="0.45">
      <c r="A423" t="s">
        <v>198</v>
      </c>
      <c r="B423">
        <v>5</v>
      </c>
      <c r="C423">
        <v>0</v>
      </c>
      <c r="D423">
        <v>142</v>
      </c>
    </row>
    <row r="424" spans="1:4" x14ac:dyDescent="0.45">
      <c r="A424" t="s">
        <v>199</v>
      </c>
      <c r="B424">
        <v>535</v>
      </c>
      <c r="C424">
        <v>2</v>
      </c>
      <c r="D424">
        <v>0</v>
      </c>
    </row>
    <row r="425" spans="1:4" x14ac:dyDescent="0.45">
      <c r="A425" t="s">
        <v>199</v>
      </c>
      <c r="B425">
        <v>47</v>
      </c>
      <c r="C425">
        <v>165</v>
      </c>
      <c r="D425">
        <v>4</v>
      </c>
    </row>
    <row r="426" spans="1:4" x14ac:dyDescent="0.45">
      <c r="A426" t="s">
        <v>199</v>
      </c>
      <c r="B426">
        <v>39</v>
      </c>
      <c r="C426">
        <v>10</v>
      </c>
      <c r="D426">
        <v>98</v>
      </c>
    </row>
    <row r="427" spans="1:4" x14ac:dyDescent="0.45">
      <c r="A427" t="s">
        <v>200</v>
      </c>
      <c r="B427">
        <v>516</v>
      </c>
      <c r="C427">
        <v>3</v>
      </c>
      <c r="D427">
        <v>14</v>
      </c>
    </row>
    <row r="428" spans="1:4" x14ac:dyDescent="0.45">
      <c r="A428" t="s">
        <v>200</v>
      </c>
      <c r="B428">
        <v>31</v>
      </c>
      <c r="C428">
        <v>163</v>
      </c>
      <c r="D428">
        <v>18</v>
      </c>
    </row>
    <row r="429" spans="1:4" x14ac:dyDescent="0.45">
      <c r="A429" t="s">
        <v>200</v>
      </c>
      <c r="B429">
        <v>4</v>
      </c>
      <c r="C429">
        <v>0</v>
      </c>
      <c r="D429">
        <v>143</v>
      </c>
    </row>
    <row r="430" spans="1:4" x14ac:dyDescent="0.45">
      <c r="A430" t="s">
        <v>201</v>
      </c>
      <c r="B430">
        <v>517</v>
      </c>
      <c r="C430">
        <v>5</v>
      </c>
      <c r="D430">
        <v>12</v>
      </c>
    </row>
    <row r="431" spans="1:4" x14ac:dyDescent="0.45">
      <c r="A431" t="s">
        <v>201</v>
      </c>
      <c r="B431">
        <v>13</v>
      </c>
      <c r="C431">
        <v>171</v>
      </c>
      <c r="D431">
        <v>29</v>
      </c>
    </row>
    <row r="432" spans="1:4" x14ac:dyDescent="0.45">
      <c r="A432" t="s">
        <v>201</v>
      </c>
      <c r="B432">
        <v>3</v>
      </c>
      <c r="C432">
        <v>0</v>
      </c>
      <c r="D432">
        <v>144</v>
      </c>
    </row>
    <row r="433" spans="1:4" x14ac:dyDescent="0.45">
      <c r="A433" t="s">
        <v>202</v>
      </c>
      <c r="B433">
        <v>516</v>
      </c>
      <c r="C433">
        <v>13</v>
      </c>
      <c r="D433">
        <v>9</v>
      </c>
    </row>
    <row r="434" spans="1:4" x14ac:dyDescent="0.45">
      <c r="A434" t="s">
        <v>202</v>
      </c>
      <c r="B434">
        <v>11</v>
      </c>
      <c r="C434">
        <v>188</v>
      </c>
      <c r="D434">
        <v>18</v>
      </c>
    </row>
    <row r="435" spans="1:4" x14ac:dyDescent="0.45">
      <c r="A435" t="s">
        <v>202</v>
      </c>
      <c r="B435">
        <v>7</v>
      </c>
      <c r="C435">
        <v>0</v>
      </c>
      <c r="D435">
        <v>140</v>
      </c>
    </row>
    <row r="436" spans="1:4" x14ac:dyDescent="0.45">
      <c r="A436" t="s">
        <v>203</v>
      </c>
      <c r="B436">
        <v>525</v>
      </c>
      <c r="C436">
        <v>8</v>
      </c>
      <c r="D436">
        <v>3</v>
      </c>
    </row>
    <row r="437" spans="1:4" x14ac:dyDescent="0.45">
      <c r="A437" t="s">
        <v>203</v>
      </c>
      <c r="B437">
        <v>14</v>
      </c>
      <c r="C437">
        <v>183</v>
      </c>
      <c r="D437">
        <v>18</v>
      </c>
    </row>
    <row r="438" spans="1:4" x14ac:dyDescent="0.45">
      <c r="A438" t="s">
        <v>203</v>
      </c>
      <c r="B438">
        <v>6</v>
      </c>
      <c r="C438">
        <v>0</v>
      </c>
      <c r="D438">
        <v>141</v>
      </c>
    </row>
    <row r="439" spans="1:4" x14ac:dyDescent="0.45">
      <c r="A439" t="s">
        <v>204</v>
      </c>
      <c r="B439">
        <v>517</v>
      </c>
      <c r="C439">
        <v>12</v>
      </c>
      <c r="D439">
        <v>6</v>
      </c>
    </row>
    <row r="440" spans="1:4" x14ac:dyDescent="0.45">
      <c r="A440" t="s">
        <v>204</v>
      </c>
      <c r="B440">
        <v>8</v>
      </c>
      <c r="C440">
        <v>189</v>
      </c>
      <c r="D440">
        <v>17</v>
      </c>
    </row>
    <row r="441" spans="1:4" x14ac:dyDescent="0.45">
      <c r="A441" t="s">
        <v>204</v>
      </c>
      <c r="B441">
        <v>11</v>
      </c>
      <c r="C441">
        <v>0</v>
      </c>
      <c r="D441">
        <v>136</v>
      </c>
    </row>
    <row r="442" spans="1:4" x14ac:dyDescent="0.45">
      <c r="A442" t="s">
        <v>205</v>
      </c>
      <c r="B442">
        <v>533</v>
      </c>
      <c r="C442">
        <v>4</v>
      </c>
      <c r="D442">
        <v>0</v>
      </c>
    </row>
    <row r="443" spans="1:4" x14ac:dyDescent="0.45">
      <c r="A443" t="s">
        <v>205</v>
      </c>
      <c r="B443">
        <v>12</v>
      </c>
      <c r="C443">
        <v>186</v>
      </c>
      <c r="D443">
        <v>18</v>
      </c>
    </row>
    <row r="444" spans="1:4" x14ac:dyDescent="0.45">
      <c r="A444" t="s">
        <v>205</v>
      </c>
      <c r="B444">
        <v>10</v>
      </c>
      <c r="C444">
        <v>0</v>
      </c>
      <c r="D444">
        <v>137</v>
      </c>
    </row>
    <row r="445" spans="1:4" x14ac:dyDescent="0.45">
      <c r="A445" t="s">
        <v>206</v>
      </c>
      <c r="B445">
        <v>526</v>
      </c>
      <c r="C445">
        <v>7</v>
      </c>
      <c r="D445">
        <v>0</v>
      </c>
    </row>
    <row r="446" spans="1:4" x14ac:dyDescent="0.45">
      <c r="A446" t="s">
        <v>206</v>
      </c>
      <c r="B446">
        <v>31</v>
      </c>
      <c r="C446">
        <v>166</v>
      </c>
      <c r="D446">
        <v>15</v>
      </c>
    </row>
    <row r="447" spans="1:4" x14ac:dyDescent="0.45">
      <c r="A447" t="s">
        <v>206</v>
      </c>
      <c r="B447">
        <v>22</v>
      </c>
      <c r="C447">
        <v>0</v>
      </c>
      <c r="D447">
        <v>125</v>
      </c>
    </row>
    <row r="448" spans="1:4" x14ac:dyDescent="0.45">
      <c r="A448" t="s">
        <v>207</v>
      </c>
      <c r="B448">
        <v>522</v>
      </c>
      <c r="C448">
        <v>6</v>
      </c>
      <c r="D448">
        <v>6</v>
      </c>
    </row>
    <row r="449" spans="1:4" x14ac:dyDescent="0.45">
      <c r="A449" t="s">
        <v>207</v>
      </c>
      <c r="B449">
        <v>20</v>
      </c>
      <c r="C449">
        <v>168</v>
      </c>
      <c r="D449">
        <v>25</v>
      </c>
    </row>
    <row r="450" spans="1:4" x14ac:dyDescent="0.45">
      <c r="A450" t="s">
        <v>207</v>
      </c>
      <c r="B450">
        <v>9</v>
      </c>
      <c r="C450">
        <v>0</v>
      </c>
      <c r="D450">
        <v>138</v>
      </c>
    </row>
    <row r="451" spans="1:4" x14ac:dyDescent="0.45">
      <c r="A451" t="s">
        <v>208</v>
      </c>
      <c r="B451">
        <v>521</v>
      </c>
      <c r="C451">
        <v>14</v>
      </c>
      <c r="D451">
        <v>3</v>
      </c>
    </row>
    <row r="452" spans="1:4" x14ac:dyDescent="0.45">
      <c r="A452" t="s">
        <v>208</v>
      </c>
      <c r="B452">
        <v>29</v>
      </c>
      <c r="C452">
        <v>187</v>
      </c>
      <c r="D452">
        <v>1</v>
      </c>
    </row>
    <row r="453" spans="1:4" x14ac:dyDescent="0.45">
      <c r="A453" t="s">
        <v>208</v>
      </c>
      <c r="B453">
        <v>40</v>
      </c>
      <c r="C453">
        <v>0</v>
      </c>
      <c r="D453">
        <v>107</v>
      </c>
    </row>
    <row r="454" spans="1:4" x14ac:dyDescent="0.45">
      <c r="A454" t="s">
        <v>209</v>
      </c>
      <c r="B454">
        <v>526</v>
      </c>
      <c r="C454">
        <v>10</v>
      </c>
      <c r="D454">
        <v>0</v>
      </c>
    </row>
    <row r="455" spans="1:4" x14ac:dyDescent="0.45">
      <c r="A455" t="s">
        <v>209</v>
      </c>
      <c r="B455">
        <v>14</v>
      </c>
      <c r="C455">
        <v>184</v>
      </c>
      <c r="D455">
        <v>17</v>
      </c>
    </row>
    <row r="456" spans="1:4" x14ac:dyDescent="0.45">
      <c r="A456" t="s">
        <v>209</v>
      </c>
      <c r="B456">
        <v>17</v>
      </c>
      <c r="C456">
        <v>0</v>
      </c>
      <c r="D456">
        <v>130</v>
      </c>
    </row>
    <row r="457" spans="1:4" x14ac:dyDescent="0.45">
      <c r="A457" t="s">
        <v>210</v>
      </c>
      <c r="B457">
        <v>517</v>
      </c>
      <c r="C457">
        <v>9</v>
      </c>
      <c r="D457">
        <v>9</v>
      </c>
    </row>
    <row r="458" spans="1:4" x14ac:dyDescent="0.45">
      <c r="A458" t="s">
        <v>210</v>
      </c>
      <c r="B458">
        <v>12</v>
      </c>
      <c r="C458">
        <v>185</v>
      </c>
      <c r="D458">
        <v>17</v>
      </c>
    </row>
    <row r="459" spans="1:4" x14ac:dyDescent="0.45">
      <c r="A459" t="s">
        <v>210</v>
      </c>
      <c r="B459">
        <v>12</v>
      </c>
      <c r="C459">
        <v>0</v>
      </c>
      <c r="D459">
        <v>135</v>
      </c>
    </row>
    <row r="460" spans="1:4" x14ac:dyDescent="0.45">
      <c r="A460" t="s">
        <v>211</v>
      </c>
      <c r="B460">
        <v>534</v>
      </c>
      <c r="C460">
        <v>3</v>
      </c>
      <c r="D460">
        <v>0</v>
      </c>
    </row>
    <row r="461" spans="1:4" x14ac:dyDescent="0.45">
      <c r="A461" t="s">
        <v>211</v>
      </c>
      <c r="B461">
        <v>17</v>
      </c>
      <c r="C461">
        <v>181</v>
      </c>
      <c r="D461">
        <v>18</v>
      </c>
    </row>
    <row r="462" spans="1:4" x14ac:dyDescent="0.45">
      <c r="A462" t="s">
        <v>211</v>
      </c>
      <c r="B462">
        <v>7</v>
      </c>
      <c r="C462">
        <v>0</v>
      </c>
      <c r="D462">
        <v>140</v>
      </c>
    </row>
    <row r="463" spans="1:4" x14ac:dyDescent="0.45">
      <c r="A463" t="s">
        <v>212</v>
      </c>
      <c r="B463">
        <v>528</v>
      </c>
      <c r="C463">
        <v>3</v>
      </c>
      <c r="D463">
        <v>2</v>
      </c>
    </row>
    <row r="464" spans="1:4" x14ac:dyDescent="0.45">
      <c r="A464" t="s">
        <v>212</v>
      </c>
      <c r="B464">
        <v>34</v>
      </c>
      <c r="C464">
        <v>162</v>
      </c>
      <c r="D464">
        <v>16</v>
      </c>
    </row>
    <row r="465" spans="1:4" x14ac:dyDescent="0.45">
      <c r="A465" t="s">
        <v>212</v>
      </c>
      <c r="B465">
        <v>17</v>
      </c>
      <c r="C465">
        <v>0</v>
      </c>
      <c r="D465">
        <v>130</v>
      </c>
    </row>
    <row r="466" spans="1:4" x14ac:dyDescent="0.45">
      <c r="A466" t="s">
        <v>213</v>
      </c>
      <c r="B466">
        <v>510</v>
      </c>
      <c r="C466">
        <v>14</v>
      </c>
      <c r="D466">
        <v>10</v>
      </c>
    </row>
    <row r="467" spans="1:4" x14ac:dyDescent="0.45">
      <c r="A467" t="s">
        <v>213</v>
      </c>
      <c r="B467">
        <v>12</v>
      </c>
      <c r="C467">
        <v>184</v>
      </c>
      <c r="D467">
        <v>17</v>
      </c>
    </row>
    <row r="468" spans="1:4" x14ac:dyDescent="0.45">
      <c r="A468" t="s">
        <v>213</v>
      </c>
      <c r="B468">
        <v>12</v>
      </c>
      <c r="C468">
        <v>0</v>
      </c>
      <c r="D468">
        <v>135</v>
      </c>
    </row>
    <row r="469" spans="1:4" x14ac:dyDescent="0.45">
      <c r="A469" t="s">
        <v>214</v>
      </c>
      <c r="B469">
        <v>529</v>
      </c>
      <c r="C469">
        <v>0</v>
      </c>
      <c r="D469">
        <v>9</v>
      </c>
    </row>
    <row r="470" spans="1:4" x14ac:dyDescent="0.45">
      <c r="A470" t="s">
        <v>214</v>
      </c>
      <c r="B470">
        <v>12</v>
      </c>
      <c r="C470">
        <v>187</v>
      </c>
      <c r="D470">
        <v>18</v>
      </c>
    </row>
    <row r="471" spans="1:4" x14ac:dyDescent="0.45">
      <c r="A471" t="s">
        <v>214</v>
      </c>
      <c r="B471">
        <v>7</v>
      </c>
      <c r="C471">
        <v>0</v>
      </c>
      <c r="D471">
        <v>140</v>
      </c>
    </row>
    <row r="472" spans="1:4" x14ac:dyDescent="0.45">
      <c r="A472" t="s">
        <v>215</v>
      </c>
      <c r="B472">
        <v>501</v>
      </c>
      <c r="C472">
        <v>27</v>
      </c>
      <c r="D472">
        <v>8</v>
      </c>
    </row>
    <row r="473" spans="1:4" x14ac:dyDescent="0.45">
      <c r="A473" t="s">
        <v>215</v>
      </c>
      <c r="B473">
        <v>5</v>
      </c>
      <c r="C473">
        <v>192</v>
      </c>
      <c r="D473">
        <v>18</v>
      </c>
    </row>
    <row r="474" spans="1:4" x14ac:dyDescent="0.45">
      <c r="A474" t="s">
        <v>215</v>
      </c>
      <c r="B474">
        <v>3</v>
      </c>
      <c r="C474">
        <v>0</v>
      </c>
      <c r="D474">
        <v>144</v>
      </c>
    </row>
    <row r="475" spans="1:4" x14ac:dyDescent="0.45">
      <c r="A475" t="s">
        <v>216</v>
      </c>
      <c r="B475">
        <v>514</v>
      </c>
      <c r="C475">
        <v>9</v>
      </c>
      <c r="D475">
        <v>12</v>
      </c>
    </row>
    <row r="476" spans="1:4" x14ac:dyDescent="0.45">
      <c r="A476" t="s">
        <v>216</v>
      </c>
      <c r="B476">
        <v>30</v>
      </c>
      <c r="C476">
        <v>167</v>
      </c>
      <c r="D476">
        <v>17</v>
      </c>
    </row>
    <row r="477" spans="1:4" x14ac:dyDescent="0.45">
      <c r="A477" t="s">
        <v>216</v>
      </c>
      <c r="B477">
        <v>10</v>
      </c>
      <c r="C477">
        <v>0</v>
      </c>
      <c r="D477">
        <v>137</v>
      </c>
    </row>
    <row r="478" spans="1:4" x14ac:dyDescent="0.45">
      <c r="A478" t="s">
        <v>217</v>
      </c>
      <c r="B478">
        <v>527</v>
      </c>
      <c r="C478">
        <v>3</v>
      </c>
      <c r="D478">
        <v>7</v>
      </c>
    </row>
    <row r="479" spans="1:4" x14ac:dyDescent="0.45">
      <c r="A479" t="s">
        <v>217</v>
      </c>
      <c r="B479">
        <v>16</v>
      </c>
      <c r="C479">
        <v>182</v>
      </c>
      <c r="D479">
        <v>18</v>
      </c>
    </row>
    <row r="480" spans="1:4" x14ac:dyDescent="0.45">
      <c r="A480" t="s">
        <v>217</v>
      </c>
      <c r="B480">
        <v>6</v>
      </c>
      <c r="C480">
        <v>0</v>
      </c>
      <c r="D480">
        <v>141</v>
      </c>
    </row>
    <row r="481" spans="1:4" x14ac:dyDescent="0.45">
      <c r="A481" t="s">
        <v>218</v>
      </c>
      <c r="B481">
        <v>526</v>
      </c>
      <c r="C481">
        <v>4</v>
      </c>
      <c r="D481">
        <v>3</v>
      </c>
    </row>
    <row r="482" spans="1:4" x14ac:dyDescent="0.45">
      <c r="A482" t="s">
        <v>218</v>
      </c>
      <c r="B482">
        <v>53</v>
      </c>
      <c r="C482">
        <v>144</v>
      </c>
      <c r="D482">
        <v>15</v>
      </c>
    </row>
    <row r="483" spans="1:4" x14ac:dyDescent="0.45">
      <c r="A483" t="s">
        <v>218</v>
      </c>
      <c r="B483">
        <v>26</v>
      </c>
      <c r="C483">
        <v>0</v>
      </c>
      <c r="D483">
        <v>121</v>
      </c>
    </row>
    <row r="484" spans="1:4" x14ac:dyDescent="0.45">
      <c r="A484" t="s">
        <v>219</v>
      </c>
      <c r="B484">
        <v>523</v>
      </c>
      <c r="C484">
        <v>4</v>
      </c>
      <c r="D484">
        <v>7</v>
      </c>
    </row>
    <row r="485" spans="1:4" x14ac:dyDescent="0.45">
      <c r="A485" t="s">
        <v>219</v>
      </c>
      <c r="B485">
        <v>32</v>
      </c>
      <c r="C485">
        <v>165</v>
      </c>
      <c r="D485">
        <v>16</v>
      </c>
    </row>
    <row r="486" spans="1:4" x14ac:dyDescent="0.45">
      <c r="A486" t="s">
        <v>219</v>
      </c>
      <c r="B486">
        <v>12</v>
      </c>
      <c r="C486">
        <v>0</v>
      </c>
      <c r="D486">
        <v>135</v>
      </c>
    </row>
    <row r="487" spans="1:4" x14ac:dyDescent="0.45">
      <c r="A487" t="s">
        <v>220</v>
      </c>
      <c r="B487">
        <v>507</v>
      </c>
      <c r="C487">
        <v>26</v>
      </c>
      <c r="D487">
        <v>5</v>
      </c>
    </row>
    <row r="488" spans="1:4" x14ac:dyDescent="0.45">
      <c r="A488" t="s">
        <v>220</v>
      </c>
      <c r="B488">
        <v>15</v>
      </c>
      <c r="C488">
        <v>184</v>
      </c>
      <c r="D488">
        <v>18</v>
      </c>
    </row>
    <row r="489" spans="1:4" x14ac:dyDescent="0.45">
      <c r="A489" t="s">
        <v>220</v>
      </c>
      <c r="B489">
        <v>8</v>
      </c>
      <c r="C489">
        <v>1</v>
      </c>
      <c r="D489">
        <v>138</v>
      </c>
    </row>
    <row r="490" spans="1:4" x14ac:dyDescent="0.45">
      <c r="A490" t="s">
        <v>221</v>
      </c>
      <c r="B490">
        <v>525</v>
      </c>
      <c r="C490">
        <v>7</v>
      </c>
      <c r="D490">
        <v>4</v>
      </c>
    </row>
    <row r="491" spans="1:4" x14ac:dyDescent="0.45">
      <c r="A491" t="s">
        <v>221</v>
      </c>
      <c r="B491">
        <v>13</v>
      </c>
      <c r="C491">
        <v>185</v>
      </c>
      <c r="D491">
        <v>17</v>
      </c>
    </row>
    <row r="492" spans="1:4" x14ac:dyDescent="0.45">
      <c r="A492" t="s">
        <v>221</v>
      </c>
      <c r="B492">
        <v>9</v>
      </c>
      <c r="C492">
        <v>0</v>
      </c>
      <c r="D492">
        <v>138</v>
      </c>
    </row>
    <row r="493" spans="1:4" x14ac:dyDescent="0.45">
      <c r="A493" t="s">
        <v>222</v>
      </c>
      <c r="B493">
        <v>523</v>
      </c>
      <c r="C493">
        <v>9</v>
      </c>
      <c r="D493">
        <v>3</v>
      </c>
    </row>
    <row r="494" spans="1:4" x14ac:dyDescent="0.45">
      <c r="A494" t="s">
        <v>222</v>
      </c>
      <c r="B494">
        <v>15</v>
      </c>
      <c r="C494">
        <v>183</v>
      </c>
      <c r="D494">
        <v>16</v>
      </c>
    </row>
    <row r="495" spans="1:4" x14ac:dyDescent="0.45">
      <c r="A495" t="s">
        <v>222</v>
      </c>
      <c r="B495">
        <v>17</v>
      </c>
      <c r="C495">
        <v>0</v>
      </c>
      <c r="D495">
        <v>130</v>
      </c>
    </row>
    <row r="496" spans="1:4" x14ac:dyDescent="0.45">
      <c r="A496" t="s">
        <v>223</v>
      </c>
      <c r="B496">
        <v>535</v>
      </c>
      <c r="C496">
        <v>2</v>
      </c>
      <c r="D496">
        <v>0</v>
      </c>
    </row>
    <row r="497" spans="1:4" x14ac:dyDescent="0.45">
      <c r="A497" t="s">
        <v>223</v>
      </c>
      <c r="B497">
        <v>17</v>
      </c>
      <c r="C497">
        <v>180</v>
      </c>
      <c r="D497">
        <v>19</v>
      </c>
    </row>
    <row r="498" spans="1:4" x14ac:dyDescent="0.45">
      <c r="A498" t="s">
        <v>223</v>
      </c>
      <c r="B498">
        <v>9</v>
      </c>
      <c r="C498">
        <v>0</v>
      </c>
      <c r="D498">
        <v>138</v>
      </c>
    </row>
    <row r="499" spans="1:4" x14ac:dyDescent="0.45">
      <c r="A499" t="s">
        <v>224</v>
      </c>
      <c r="B499">
        <v>515</v>
      </c>
      <c r="C499">
        <v>11</v>
      </c>
      <c r="D499">
        <v>7</v>
      </c>
    </row>
    <row r="500" spans="1:4" x14ac:dyDescent="0.45">
      <c r="A500" t="s">
        <v>224</v>
      </c>
      <c r="B500">
        <v>25</v>
      </c>
      <c r="C500">
        <v>156</v>
      </c>
      <c r="D500">
        <v>31</v>
      </c>
    </row>
    <row r="501" spans="1:4" x14ac:dyDescent="0.45">
      <c r="A501" t="s">
        <v>224</v>
      </c>
      <c r="B501">
        <v>14</v>
      </c>
      <c r="C501">
        <v>0</v>
      </c>
      <c r="D501">
        <v>133</v>
      </c>
    </row>
    <row r="502" spans="1:4" x14ac:dyDescent="0.45">
      <c r="A502" t="s">
        <v>225</v>
      </c>
      <c r="B502">
        <v>517</v>
      </c>
      <c r="C502">
        <v>9</v>
      </c>
      <c r="D502">
        <v>8</v>
      </c>
    </row>
    <row r="503" spans="1:4" x14ac:dyDescent="0.45">
      <c r="A503" t="s">
        <v>225</v>
      </c>
      <c r="B503">
        <v>18</v>
      </c>
      <c r="C503">
        <v>178</v>
      </c>
      <c r="D503">
        <v>17</v>
      </c>
    </row>
    <row r="504" spans="1:4" x14ac:dyDescent="0.45">
      <c r="A504" t="s">
        <v>225</v>
      </c>
      <c r="B504">
        <v>10</v>
      </c>
      <c r="C504">
        <v>0</v>
      </c>
      <c r="D504">
        <v>137</v>
      </c>
    </row>
    <row r="505" spans="1:4" x14ac:dyDescent="0.45">
      <c r="A505" t="s">
        <v>226</v>
      </c>
      <c r="B505">
        <v>425</v>
      </c>
      <c r="C505">
        <v>112</v>
      </c>
      <c r="D505">
        <v>1</v>
      </c>
    </row>
    <row r="506" spans="1:4" x14ac:dyDescent="0.45">
      <c r="A506" t="s">
        <v>226</v>
      </c>
      <c r="B506">
        <v>30</v>
      </c>
      <c r="C506">
        <v>187</v>
      </c>
      <c r="D506">
        <v>0</v>
      </c>
    </row>
    <row r="507" spans="1:4" x14ac:dyDescent="0.45">
      <c r="A507" t="s">
        <v>226</v>
      </c>
      <c r="B507">
        <v>126</v>
      </c>
      <c r="C507">
        <v>4</v>
      </c>
      <c r="D507">
        <v>17</v>
      </c>
    </row>
    <row r="508" spans="1:4" x14ac:dyDescent="0.45">
      <c r="A508" t="s">
        <v>227</v>
      </c>
      <c r="B508">
        <v>526</v>
      </c>
      <c r="C508">
        <v>8</v>
      </c>
      <c r="D508">
        <v>2</v>
      </c>
    </row>
    <row r="509" spans="1:4" x14ac:dyDescent="0.45">
      <c r="A509" t="s">
        <v>227</v>
      </c>
      <c r="B509">
        <v>11</v>
      </c>
      <c r="C509">
        <v>186</v>
      </c>
      <c r="D509">
        <v>18</v>
      </c>
    </row>
    <row r="510" spans="1:4" x14ac:dyDescent="0.45">
      <c r="A510" t="s">
        <v>227</v>
      </c>
      <c r="B510">
        <v>9</v>
      </c>
      <c r="C510">
        <v>0</v>
      </c>
      <c r="D510">
        <v>138</v>
      </c>
    </row>
    <row r="511" spans="1:4" x14ac:dyDescent="0.45">
      <c r="A511" t="s">
        <v>228</v>
      </c>
      <c r="B511">
        <v>522</v>
      </c>
      <c r="C511">
        <v>10</v>
      </c>
      <c r="D511">
        <v>3</v>
      </c>
    </row>
    <row r="512" spans="1:4" x14ac:dyDescent="0.45">
      <c r="A512" t="s">
        <v>228</v>
      </c>
      <c r="B512">
        <v>16</v>
      </c>
      <c r="C512">
        <v>181</v>
      </c>
      <c r="D512">
        <v>17</v>
      </c>
    </row>
    <row r="513" spans="1:4" x14ac:dyDescent="0.45">
      <c r="A513" t="s">
        <v>228</v>
      </c>
      <c r="B513">
        <v>15</v>
      </c>
      <c r="C513">
        <v>0</v>
      </c>
      <c r="D513">
        <v>132</v>
      </c>
    </row>
    <row r="514" spans="1:4" x14ac:dyDescent="0.45">
      <c r="A514" t="s">
        <v>229</v>
      </c>
      <c r="B514">
        <v>534</v>
      </c>
      <c r="C514">
        <v>3</v>
      </c>
      <c r="D514">
        <v>0</v>
      </c>
    </row>
    <row r="515" spans="1:4" x14ac:dyDescent="0.45">
      <c r="A515" t="s">
        <v>229</v>
      </c>
      <c r="B515">
        <v>20</v>
      </c>
      <c r="C515">
        <v>178</v>
      </c>
      <c r="D515">
        <v>18</v>
      </c>
    </row>
    <row r="516" spans="1:4" x14ac:dyDescent="0.45">
      <c r="A516" t="s">
        <v>229</v>
      </c>
      <c r="B516">
        <v>9</v>
      </c>
      <c r="C516">
        <v>0</v>
      </c>
      <c r="D516">
        <v>138</v>
      </c>
    </row>
    <row r="517" spans="1:4" x14ac:dyDescent="0.45">
      <c r="A517" t="s">
        <v>230</v>
      </c>
      <c r="B517">
        <v>517</v>
      </c>
      <c r="C517">
        <v>10</v>
      </c>
      <c r="D517">
        <v>6</v>
      </c>
    </row>
    <row r="518" spans="1:4" x14ac:dyDescent="0.45">
      <c r="A518" t="s">
        <v>230</v>
      </c>
      <c r="B518">
        <v>23</v>
      </c>
      <c r="C518">
        <v>172</v>
      </c>
      <c r="D518">
        <v>17</v>
      </c>
    </row>
    <row r="519" spans="1:4" x14ac:dyDescent="0.45">
      <c r="A519" t="s">
        <v>230</v>
      </c>
      <c r="B519">
        <v>13</v>
      </c>
      <c r="C519">
        <v>0</v>
      </c>
      <c r="D519">
        <v>134</v>
      </c>
    </row>
    <row r="520" spans="1:4" x14ac:dyDescent="0.45">
      <c r="A520" t="s">
        <v>231</v>
      </c>
      <c r="B520">
        <v>519</v>
      </c>
      <c r="C520">
        <v>9</v>
      </c>
      <c r="D520">
        <v>6</v>
      </c>
    </row>
    <row r="521" spans="1:4" x14ac:dyDescent="0.45">
      <c r="A521" t="s">
        <v>231</v>
      </c>
      <c r="B521">
        <v>20</v>
      </c>
      <c r="C521">
        <v>176</v>
      </c>
      <c r="D521">
        <v>17</v>
      </c>
    </row>
    <row r="522" spans="1:4" x14ac:dyDescent="0.45">
      <c r="A522" t="s">
        <v>231</v>
      </c>
      <c r="B522">
        <v>14</v>
      </c>
      <c r="C522">
        <v>0</v>
      </c>
      <c r="D522">
        <v>133</v>
      </c>
    </row>
    <row r="523" spans="1:4" x14ac:dyDescent="0.45">
      <c r="A523" t="s">
        <v>232</v>
      </c>
      <c r="B523">
        <v>519</v>
      </c>
      <c r="C523">
        <v>13</v>
      </c>
      <c r="D523">
        <v>6</v>
      </c>
    </row>
    <row r="524" spans="1:4" x14ac:dyDescent="0.45">
      <c r="A524" t="s">
        <v>232</v>
      </c>
      <c r="B524">
        <v>14</v>
      </c>
      <c r="C524">
        <v>185</v>
      </c>
      <c r="D524">
        <v>18</v>
      </c>
    </row>
    <row r="525" spans="1:4" x14ac:dyDescent="0.45">
      <c r="A525" t="s">
        <v>232</v>
      </c>
      <c r="B525">
        <v>13</v>
      </c>
      <c r="C525">
        <v>0</v>
      </c>
      <c r="D525">
        <v>134</v>
      </c>
    </row>
    <row r="526" spans="1:4" x14ac:dyDescent="0.45">
      <c r="A526" t="s">
        <v>233</v>
      </c>
      <c r="B526">
        <v>527</v>
      </c>
      <c r="C526">
        <v>9</v>
      </c>
      <c r="D526">
        <v>0</v>
      </c>
    </row>
    <row r="527" spans="1:4" x14ac:dyDescent="0.45">
      <c r="A527" t="s">
        <v>233</v>
      </c>
      <c r="B527">
        <v>14</v>
      </c>
      <c r="C527">
        <v>185</v>
      </c>
      <c r="D527">
        <v>16</v>
      </c>
    </row>
    <row r="528" spans="1:4" x14ac:dyDescent="0.45">
      <c r="A528" t="s">
        <v>233</v>
      </c>
      <c r="B528">
        <v>18</v>
      </c>
      <c r="C528">
        <v>0</v>
      </c>
      <c r="D528">
        <v>129</v>
      </c>
    </row>
    <row r="529" spans="1:4" x14ac:dyDescent="0.45">
      <c r="A529" t="s">
        <v>234</v>
      </c>
      <c r="B529">
        <v>520</v>
      </c>
      <c r="C529">
        <v>8</v>
      </c>
      <c r="D529">
        <v>7</v>
      </c>
    </row>
    <row r="530" spans="1:4" x14ac:dyDescent="0.45">
      <c r="A530" t="s">
        <v>234</v>
      </c>
      <c r="B530">
        <v>13</v>
      </c>
      <c r="C530">
        <v>170</v>
      </c>
      <c r="D530">
        <v>31</v>
      </c>
    </row>
    <row r="531" spans="1:4" x14ac:dyDescent="0.45">
      <c r="A531" t="s">
        <v>234</v>
      </c>
      <c r="B531">
        <v>13</v>
      </c>
      <c r="C531">
        <v>0</v>
      </c>
      <c r="D531">
        <v>134</v>
      </c>
    </row>
    <row r="532" spans="1:4" x14ac:dyDescent="0.45">
      <c r="A532" t="s">
        <v>235</v>
      </c>
      <c r="B532">
        <v>523</v>
      </c>
      <c r="C532">
        <v>10</v>
      </c>
      <c r="D532">
        <v>4</v>
      </c>
    </row>
    <row r="533" spans="1:4" x14ac:dyDescent="0.45">
      <c r="A533" t="s">
        <v>235</v>
      </c>
      <c r="B533">
        <v>14</v>
      </c>
      <c r="C533">
        <v>184</v>
      </c>
      <c r="D533">
        <v>18</v>
      </c>
    </row>
    <row r="534" spans="1:4" x14ac:dyDescent="0.45">
      <c r="A534" t="s">
        <v>235</v>
      </c>
      <c r="B534">
        <v>6</v>
      </c>
      <c r="C534">
        <v>0</v>
      </c>
      <c r="D534">
        <v>141</v>
      </c>
    </row>
    <row r="535" spans="1:4" x14ac:dyDescent="0.45">
      <c r="A535" t="s">
        <v>236</v>
      </c>
      <c r="B535">
        <v>527</v>
      </c>
      <c r="C535">
        <v>5</v>
      </c>
      <c r="D535">
        <v>1</v>
      </c>
    </row>
    <row r="536" spans="1:4" x14ac:dyDescent="0.45">
      <c r="A536" t="s">
        <v>236</v>
      </c>
      <c r="B536">
        <v>25</v>
      </c>
      <c r="C536">
        <v>172</v>
      </c>
      <c r="D536">
        <v>15</v>
      </c>
    </row>
    <row r="537" spans="1:4" x14ac:dyDescent="0.45">
      <c r="A537" t="s">
        <v>236</v>
      </c>
      <c r="B537">
        <v>31</v>
      </c>
      <c r="C537">
        <v>0</v>
      </c>
      <c r="D537">
        <v>116</v>
      </c>
    </row>
    <row r="538" spans="1:4" x14ac:dyDescent="0.45">
      <c r="A538" t="s">
        <v>237</v>
      </c>
      <c r="B538">
        <v>515</v>
      </c>
      <c r="C538">
        <v>9</v>
      </c>
      <c r="D538">
        <v>10</v>
      </c>
    </row>
    <row r="539" spans="1:4" x14ac:dyDescent="0.45">
      <c r="A539" t="s">
        <v>237</v>
      </c>
      <c r="B539">
        <v>28</v>
      </c>
      <c r="C539">
        <v>157</v>
      </c>
      <c r="D539">
        <v>28</v>
      </c>
    </row>
    <row r="540" spans="1:4" x14ac:dyDescent="0.45">
      <c r="A540" t="s">
        <v>237</v>
      </c>
      <c r="B540">
        <v>10</v>
      </c>
      <c r="C540">
        <v>0</v>
      </c>
      <c r="D540">
        <v>137</v>
      </c>
    </row>
    <row r="541" spans="1:4" x14ac:dyDescent="0.45">
      <c r="A541" t="s">
        <v>238</v>
      </c>
      <c r="B541">
        <v>496</v>
      </c>
      <c r="C541">
        <v>36</v>
      </c>
      <c r="D541">
        <v>6</v>
      </c>
    </row>
    <row r="542" spans="1:4" x14ac:dyDescent="0.45">
      <c r="A542" t="s">
        <v>238</v>
      </c>
      <c r="B542">
        <v>13</v>
      </c>
      <c r="C542">
        <v>186</v>
      </c>
      <c r="D542">
        <v>18</v>
      </c>
    </row>
    <row r="543" spans="1:4" x14ac:dyDescent="0.45">
      <c r="A543" t="s">
        <v>238</v>
      </c>
      <c r="B543">
        <v>7</v>
      </c>
      <c r="C543">
        <v>0</v>
      </c>
      <c r="D543">
        <v>140</v>
      </c>
    </row>
    <row r="544" spans="1:4" x14ac:dyDescent="0.45">
      <c r="A544" t="s">
        <v>239</v>
      </c>
      <c r="B544">
        <v>520</v>
      </c>
      <c r="C544">
        <v>10</v>
      </c>
      <c r="D544">
        <v>6</v>
      </c>
    </row>
    <row r="545" spans="1:4" x14ac:dyDescent="0.45">
      <c r="A545" t="s">
        <v>239</v>
      </c>
      <c r="B545">
        <v>6</v>
      </c>
      <c r="C545">
        <v>191</v>
      </c>
      <c r="D545">
        <v>18</v>
      </c>
    </row>
    <row r="546" spans="1:4" x14ac:dyDescent="0.45">
      <c r="A546" t="s">
        <v>239</v>
      </c>
      <c r="B546">
        <v>9</v>
      </c>
      <c r="C546">
        <v>0</v>
      </c>
      <c r="D546">
        <v>138</v>
      </c>
    </row>
    <row r="547" spans="1:4" x14ac:dyDescent="0.45">
      <c r="A547" t="s">
        <v>240</v>
      </c>
      <c r="B547">
        <v>521</v>
      </c>
      <c r="C547">
        <v>10</v>
      </c>
      <c r="D547">
        <v>4</v>
      </c>
    </row>
    <row r="548" spans="1:4" x14ac:dyDescent="0.45">
      <c r="A548" t="s">
        <v>240</v>
      </c>
      <c r="B548">
        <v>19</v>
      </c>
      <c r="C548">
        <v>178</v>
      </c>
      <c r="D548">
        <v>17</v>
      </c>
    </row>
    <row r="549" spans="1:4" x14ac:dyDescent="0.45">
      <c r="A549" t="s">
        <v>240</v>
      </c>
      <c r="B549">
        <v>13</v>
      </c>
      <c r="C549">
        <v>0</v>
      </c>
      <c r="D549">
        <v>134</v>
      </c>
    </row>
    <row r="550" spans="1:4" x14ac:dyDescent="0.45">
      <c r="A550" t="s">
        <v>241</v>
      </c>
      <c r="B550">
        <v>532</v>
      </c>
      <c r="C550">
        <v>4</v>
      </c>
      <c r="D550">
        <v>1</v>
      </c>
    </row>
    <row r="551" spans="1:4" x14ac:dyDescent="0.45">
      <c r="A551" t="s">
        <v>241</v>
      </c>
      <c r="B551">
        <v>20</v>
      </c>
      <c r="C551">
        <v>179</v>
      </c>
      <c r="D551">
        <v>17</v>
      </c>
    </row>
    <row r="552" spans="1:4" x14ac:dyDescent="0.45">
      <c r="A552" t="s">
        <v>241</v>
      </c>
      <c r="B552">
        <v>12</v>
      </c>
      <c r="C552">
        <v>0</v>
      </c>
      <c r="D552">
        <v>135</v>
      </c>
    </row>
    <row r="553" spans="1:4" x14ac:dyDescent="0.45">
      <c r="A553" t="s">
        <v>242</v>
      </c>
      <c r="B553">
        <v>516</v>
      </c>
      <c r="C553">
        <v>13</v>
      </c>
      <c r="D553">
        <v>4</v>
      </c>
    </row>
    <row r="554" spans="1:4" x14ac:dyDescent="0.45">
      <c r="A554" t="s">
        <v>242</v>
      </c>
      <c r="B554">
        <v>23</v>
      </c>
      <c r="C554">
        <v>173</v>
      </c>
      <c r="D554">
        <v>16</v>
      </c>
    </row>
    <row r="555" spans="1:4" x14ac:dyDescent="0.45">
      <c r="A555" t="s">
        <v>242</v>
      </c>
      <c r="B555">
        <v>14</v>
      </c>
      <c r="C555">
        <v>0</v>
      </c>
      <c r="D555">
        <v>133</v>
      </c>
    </row>
    <row r="556" spans="1:4" x14ac:dyDescent="0.45">
      <c r="A556" t="s">
        <v>243</v>
      </c>
      <c r="B556">
        <v>512</v>
      </c>
      <c r="C556">
        <v>13</v>
      </c>
      <c r="D556">
        <v>9</v>
      </c>
    </row>
    <row r="557" spans="1:4" x14ac:dyDescent="0.45">
      <c r="A557" t="s">
        <v>243</v>
      </c>
      <c r="B557">
        <v>16</v>
      </c>
      <c r="C557">
        <v>179</v>
      </c>
      <c r="D557">
        <v>18</v>
      </c>
    </row>
    <row r="558" spans="1:4" x14ac:dyDescent="0.45">
      <c r="A558" t="s">
        <v>243</v>
      </c>
      <c r="B558">
        <v>7</v>
      </c>
      <c r="C558">
        <v>0</v>
      </c>
      <c r="D558">
        <v>140</v>
      </c>
    </row>
    <row r="559" spans="1:4" x14ac:dyDescent="0.45">
      <c r="A559" t="s">
        <v>244</v>
      </c>
      <c r="B559">
        <v>509</v>
      </c>
      <c r="C559">
        <v>25</v>
      </c>
      <c r="D559">
        <v>4</v>
      </c>
    </row>
    <row r="560" spans="1:4" x14ac:dyDescent="0.45">
      <c r="A560" t="s">
        <v>244</v>
      </c>
      <c r="B560">
        <v>28</v>
      </c>
      <c r="C560">
        <v>187</v>
      </c>
      <c r="D560">
        <v>2</v>
      </c>
    </row>
    <row r="561" spans="1:4" x14ac:dyDescent="0.45">
      <c r="A561" t="s">
        <v>244</v>
      </c>
      <c r="B561">
        <v>57</v>
      </c>
      <c r="C561">
        <v>0</v>
      </c>
      <c r="D561">
        <v>90</v>
      </c>
    </row>
    <row r="562" spans="1:4" x14ac:dyDescent="0.45">
      <c r="A562" t="s">
        <v>245</v>
      </c>
      <c r="B562">
        <v>505</v>
      </c>
      <c r="C562">
        <v>26</v>
      </c>
      <c r="D562">
        <v>5</v>
      </c>
    </row>
    <row r="563" spans="1:4" x14ac:dyDescent="0.45">
      <c r="A563" t="s">
        <v>245</v>
      </c>
      <c r="B563">
        <v>2</v>
      </c>
      <c r="C563">
        <v>194</v>
      </c>
      <c r="D563">
        <v>19</v>
      </c>
    </row>
    <row r="564" spans="1:4" x14ac:dyDescent="0.45">
      <c r="A564" t="s">
        <v>245</v>
      </c>
      <c r="B564">
        <v>5</v>
      </c>
      <c r="C564">
        <v>0</v>
      </c>
      <c r="D564">
        <v>142</v>
      </c>
    </row>
    <row r="565" spans="1:4" x14ac:dyDescent="0.45">
      <c r="A565" t="s">
        <v>246</v>
      </c>
      <c r="B565">
        <v>496</v>
      </c>
      <c r="C565">
        <v>22</v>
      </c>
      <c r="D565">
        <v>17</v>
      </c>
    </row>
    <row r="566" spans="1:4" x14ac:dyDescent="0.45">
      <c r="A566" t="s">
        <v>246</v>
      </c>
      <c r="B566">
        <v>10</v>
      </c>
      <c r="C566">
        <v>187</v>
      </c>
      <c r="D566">
        <v>17</v>
      </c>
    </row>
    <row r="567" spans="1:4" x14ac:dyDescent="0.45">
      <c r="A567" t="s">
        <v>246</v>
      </c>
      <c r="B567">
        <v>8</v>
      </c>
      <c r="C567">
        <v>1</v>
      </c>
      <c r="D567">
        <v>138</v>
      </c>
    </row>
    <row r="568" spans="1:4" x14ac:dyDescent="0.45">
      <c r="A568" t="s">
        <v>247</v>
      </c>
      <c r="B568">
        <v>525</v>
      </c>
      <c r="C568">
        <v>9</v>
      </c>
      <c r="D568">
        <v>3</v>
      </c>
    </row>
    <row r="569" spans="1:4" x14ac:dyDescent="0.45">
      <c r="A569" t="s">
        <v>247</v>
      </c>
      <c r="B569">
        <v>14</v>
      </c>
      <c r="C569">
        <v>184</v>
      </c>
      <c r="D569">
        <v>18</v>
      </c>
    </row>
    <row r="570" spans="1:4" x14ac:dyDescent="0.45">
      <c r="A570" t="s">
        <v>247</v>
      </c>
      <c r="B570">
        <v>7</v>
      </c>
      <c r="C570">
        <v>0</v>
      </c>
      <c r="D570">
        <v>140</v>
      </c>
    </row>
    <row r="571" spans="1:4" x14ac:dyDescent="0.45">
      <c r="A571" t="s">
        <v>248</v>
      </c>
      <c r="B571">
        <v>515</v>
      </c>
      <c r="C571">
        <v>12</v>
      </c>
      <c r="D571">
        <v>6</v>
      </c>
    </row>
    <row r="572" spans="1:4" x14ac:dyDescent="0.45">
      <c r="A572" t="s">
        <v>248</v>
      </c>
      <c r="B572">
        <v>25</v>
      </c>
      <c r="C572">
        <v>158</v>
      </c>
      <c r="D572">
        <v>29</v>
      </c>
    </row>
    <row r="573" spans="1:4" x14ac:dyDescent="0.45">
      <c r="A573" t="s">
        <v>248</v>
      </c>
      <c r="B573">
        <v>14</v>
      </c>
      <c r="C573">
        <v>0</v>
      </c>
      <c r="D573">
        <v>133</v>
      </c>
    </row>
    <row r="574" spans="1:4" x14ac:dyDescent="0.45">
      <c r="A574" t="s">
        <v>249</v>
      </c>
      <c r="B574">
        <v>522</v>
      </c>
      <c r="C574">
        <v>5</v>
      </c>
      <c r="D574">
        <v>7</v>
      </c>
    </row>
    <row r="575" spans="1:4" x14ac:dyDescent="0.45">
      <c r="A575" t="s">
        <v>249</v>
      </c>
      <c r="B575">
        <v>23</v>
      </c>
      <c r="C575">
        <v>171</v>
      </c>
      <c r="D575">
        <v>19</v>
      </c>
    </row>
    <row r="576" spans="1:4" x14ac:dyDescent="0.45">
      <c r="A576" t="s">
        <v>249</v>
      </c>
      <c r="B576">
        <v>11</v>
      </c>
      <c r="C576">
        <v>0</v>
      </c>
      <c r="D576">
        <v>136</v>
      </c>
    </row>
    <row r="577" spans="1:4" x14ac:dyDescent="0.45">
      <c r="A577" t="s">
        <v>250</v>
      </c>
      <c r="B577">
        <v>507</v>
      </c>
      <c r="C577">
        <v>23</v>
      </c>
      <c r="D577">
        <v>8</v>
      </c>
    </row>
    <row r="578" spans="1:4" x14ac:dyDescent="0.45">
      <c r="A578" t="s">
        <v>250</v>
      </c>
      <c r="B578">
        <v>12</v>
      </c>
      <c r="C578">
        <v>187</v>
      </c>
      <c r="D578">
        <v>18</v>
      </c>
    </row>
    <row r="579" spans="1:4" x14ac:dyDescent="0.45">
      <c r="A579" t="s">
        <v>250</v>
      </c>
      <c r="B579">
        <v>9</v>
      </c>
      <c r="C579">
        <v>0</v>
      </c>
      <c r="D579">
        <v>138</v>
      </c>
    </row>
    <row r="580" spans="1:4" x14ac:dyDescent="0.45">
      <c r="A580" t="s">
        <v>251</v>
      </c>
      <c r="B580">
        <v>500</v>
      </c>
      <c r="C580">
        <v>29</v>
      </c>
      <c r="D580">
        <v>7</v>
      </c>
    </row>
    <row r="581" spans="1:4" x14ac:dyDescent="0.45">
      <c r="A581" t="s">
        <v>251</v>
      </c>
      <c r="B581">
        <v>7</v>
      </c>
      <c r="C581">
        <v>190</v>
      </c>
      <c r="D581">
        <v>18</v>
      </c>
    </row>
    <row r="582" spans="1:4" x14ac:dyDescent="0.45">
      <c r="A582" t="s">
        <v>251</v>
      </c>
      <c r="B582">
        <v>5</v>
      </c>
      <c r="C582">
        <v>0</v>
      </c>
      <c r="D582">
        <v>142</v>
      </c>
    </row>
    <row r="583" spans="1:4" x14ac:dyDescent="0.45">
      <c r="A583" t="s">
        <v>252</v>
      </c>
      <c r="B583">
        <v>512</v>
      </c>
      <c r="C583">
        <v>13</v>
      </c>
      <c r="D583">
        <v>10</v>
      </c>
    </row>
    <row r="584" spans="1:4" x14ac:dyDescent="0.45">
      <c r="A584" t="s">
        <v>252</v>
      </c>
      <c r="B584">
        <v>14</v>
      </c>
      <c r="C584">
        <v>183</v>
      </c>
      <c r="D584">
        <v>17</v>
      </c>
    </row>
    <row r="585" spans="1:4" x14ac:dyDescent="0.45">
      <c r="A585" t="s">
        <v>252</v>
      </c>
      <c r="B585">
        <v>12</v>
      </c>
      <c r="C585">
        <v>0</v>
      </c>
      <c r="D585">
        <v>135</v>
      </c>
    </row>
    <row r="586" spans="1:4" x14ac:dyDescent="0.45">
      <c r="A586" t="s">
        <v>253</v>
      </c>
      <c r="B586">
        <v>535</v>
      </c>
      <c r="C586">
        <v>2</v>
      </c>
      <c r="D586">
        <v>0</v>
      </c>
    </row>
    <row r="587" spans="1:4" x14ac:dyDescent="0.45">
      <c r="A587" t="s">
        <v>253</v>
      </c>
      <c r="B587">
        <v>20</v>
      </c>
      <c r="C587">
        <v>180</v>
      </c>
      <c r="D587">
        <v>16</v>
      </c>
    </row>
    <row r="588" spans="1:4" x14ac:dyDescent="0.45">
      <c r="A588" t="s">
        <v>253</v>
      </c>
      <c r="B588">
        <v>15</v>
      </c>
      <c r="C588">
        <v>0</v>
      </c>
      <c r="D588">
        <v>132</v>
      </c>
    </row>
    <row r="589" spans="1:4" x14ac:dyDescent="0.45">
      <c r="A589" t="s">
        <v>254</v>
      </c>
      <c r="B589">
        <v>519</v>
      </c>
      <c r="C589">
        <v>7</v>
      </c>
      <c r="D589">
        <v>7</v>
      </c>
    </row>
    <row r="590" spans="1:4" x14ac:dyDescent="0.45">
      <c r="A590" t="s">
        <v>254</v>
      </c>
      <c r="B590">
        <v>22</v>
      </c>
      <c r="C590">
        <v>172</v>
      </c>
      <c r="D590">
        <v>18</v>
      </c>
    </row>
    <row r="591" spans="1:4" x14ac:dyDescent="0.45">
      <c r="A591" t="s">
        <v>254</v>
      </c>
      <c r="B591">
        <v>15</v>
      </c>
      <c r="C591">
        <v>0</v>
      </c>
      <c r="D591">
        <v>132</v>
      </c>
    </row>
    <row r="592" spans="1:4" x14ac:dyDescent="0.45">
      <c r="A592" t="s">
        <v>255</v>
      </c>
      <c r="B592">
        <v>516</v>
      </c>
      <c r="C592">
        <v>15</v>
      </c>
      <c r="D592">
        <v>3</v>
      </c>
    </row>
    <row r="593" spans="1:4" x14ac:dyDescent="0.45">
      <c r="A593" t="s">
        <v>255</v>
      </c>
      <c r="B593">
        <v>16</v>
      </c>
      <c r="C593">
        <v>179</v>
      </c>
      <c r="D593">
        <v>18</v>
      </c>
    </row>
    <row r="594" spans="1:4" x14ac:dyDescent="0.45">
      <c r="A594" t="s">
        <v>255</v>
      </c>
      <c r="B594">
        <v>20</v>
      </c>
      <c r="C594">
        <v>0</v>
      </c>
      <c r="D594">
        <v>127</v>
      </c>
    </row>
    <row r="595" spans="1:4" x14ac:dyDescent="0.45">
      <c r="A595" t="s">
        <v>256</v>
      </c>
      <c r="B595">
        <v>523</v>
      </c>
      <c r="C595">
        <v>7</v>
      </c>
      <c r="D595">
        <v>8</v>
      </c>
    </row>
    <row r="596" spans="1:4" x14ac:dyDescent="0.45">
      <c r="A596" t="s">
        <v>256</v>
      </c>
      <c r="B596">
        <v>12</v>
      </c>
      <c r="C596">
        <v>187</v>
      </c>
      <c r="D596">
        <v>18</v>
      </c>
    </row>
    <row r="597" spans="1:4" x14ac:dyDescent="0.45">
      <c r="A597" t="s">
        <v>256</v>
      </c>
      <c r="B597">
        <v>7</v>
      </c>
      <c r="C597">
        <v>0</v>
      </c>
      <c r="D597">
        <v>140</v>
      </c>
    </row>
    <row r="598" spans="1:4" x14ac:dyDescent="0.45">
      <c r="A598" t="s">
        <v>257</v>
      </c>
      <c r="B598">
        <v>519</v>
      </c>
      <c r="C598">
        <v>13</v>
      </c>
      <c r="D598">
        <v>4</v>
      </c>
    </row>
    <row r="599" spans="1:4" x14ac:dyDescent="0.45">
      <c r="A599" t="s">
        <v>257</v>
      </c>
      <c r="B599">
        <v>14</v>
      </c>
      <c r="C599">
        <v>183</v>
      </c>
      <c r="D599">
        <v>18</v>
      </c>
    </row>
    <row r="600" spans="1:4" x14ac:dyDescent="0.45">
      <c r="A600" t="s">
        <v>257</v>
      </c>
      <c r="B600">
        <v>7</v>
      </c>
      <c r="C600">
        <v>0</v>
      </c>
      <c r="D600">
        <v>140</v>
      </c>
    </row>
    <row r="601" spans="1:4" x14ac:dyDescent="0.45">
      <c r="A601" t="s">
        <v>258</v>
      </c>
      <c r="B601">
        <v>518</v>
      </c>
      <c r="C601">
        <v>14</v>
      </c>
      <c r="D601">
        <v>3</v>
      </c>
    </row>
    <row r="602" spans="1:4" x14ac:dyDescent="0.45">
      <c r="A602" t="s">
        <v>258</v>
      </c>
      <c r="B602">
        <v>22</v>
      </c>
      <c r="C602">
        <v>175</v>
      </c>
      <c r="D602">
        <v>17</v>
      </c>
    </row>
    <row r="603" spans="1:4" x14ac:dyDescent="0.45">
      <c r="A603" t="s">
        <v>258</v>
      </c>
      <c r="B603">
        <v>13</v>
      </c>
      <c r="C603">
        <v>0</v>
      </c>
      <c r="D603">
        <v>134</v>
      </c>
    </row>
    <row r="604" spans="1:4" x14ac:dyDescent="0.45">
      <c r="A604" t="s">
        <v>259</v>
      </c>
      <c r="B604">
        <v>531</v>
      </c>
      <c r="C604">
        <v>6</v>
      </c>
      <c r="D604">
        <v>0</v>
      </c>
    </row>
    <row r="605" spans="1:4" x14ac:dyDescent="0.45">
      <c r="A605" t="s">
        <v>259</v>
      </c>
      <c r="B605">
        <v>17</v>
      </c>
      <c r="C605">
        <v>181</v>
      </c>
      <c r="D605">
        <v>18</v>
      </c>
    </row>
    <row r="606" spans="1:4" x14ac:dyDescent="0.45">
      <c r="A606" t="s">
        <v>259</v>
      </c>
      <c r="B606">
        <v>9</v>
      </c>
      <c r="C606">
        <v>0</v>
      </c>
      <c r="D606">
        <v>138</v>
      </c>
    </row>
    <row r="607" spans="1:4" x14ac:dyDescent="0.45">
      <c r="A607" t="s">
        <v>260</v>
      </c>
      <c r="B607">
        <v>523</v>
      </c>
      <c r="C607">
        <v>5</v>
      </c>
      <c r="D607">
        <v>5</v>
      </c>
    </row>
    <row r="608" spans="1:4" x14ac:dyDescent="0.45">
      <c r="A608" t="s">
        <v>260</v>
      </c>
      <c r="B608">
        <v>29</v>
      </c>
      <c r="C608">
        <v>167</v>
      </c>
      <c r="D608">
        <v>16</v>
      </c>
    </row>
    <row r="609" spans="1:4" x14ac:dyDescent="0.45">
      <c r="A609" t="s">
        <v>260</v>
      </c>
      <c r="B609">
        <v>16</v>
      </c>
      <c r="C609">
        <v>0</v>
      </c>
      <c r="D609">
        <v>131</v>
      </c>
    </row>
    <row r="610" spans="1:4" x14ac:dyDescent="0.45">
      <c r="A610" t="s">
        <v>261</v>
      </c>
      <c r="B610">
        <v>514</v>
      </c>
      <c r="C610">
        <v>10</v>
      </c>
      <c r="D610">
        <v>10</v>
      </c>
    </row>
    <row r="611" spans="1:4" x14ac:dyDescent="0.45">
      <c r="A611" t="s">
        <v>261</v>
      </c>
      <c r="B611">
        <v>26</v>
      </c>
      <c r="C611">
        <v>171</v>
      </c>
      <c r="D611">
        <v>16</v>
      </c>
    </row>
    <row r="612" spans="1:4" x14ac:dyDescent="0.45">
      <c r="A612" t="s">
        <v>261</v>
      </c>
      <c r="B612">
        <v>15</v>
      </c>
      <c r="C612">
        <v>1</v>
      </c>
      <c r="D612">
        <v>131</v>
      </c>
    </row>
    <row r="613" spans="1:4" x14ac:dyDescent="0.45">
      <c r="A613" t="s">
        <v>262</v>
      </c>
      <c r="B613">
        <v>517</v>
      </c>
      <c r="C613">
        <v>16</v>
      </c>
      <c r="D613">
        <v>5</v>
      </c>
    </row>
    <row r="614" spans="1:4" x14ac:dyDescent="0.45">
      <c r="A614" t="s">
        <v>262</v>
      </c>
      <c r="B614">
        <v>13</v>
      </c>
      <c r="C614">
        <v>186</v>
      </c>
      <c r="D614">
        <v>18</v>
      </c>
    </row>
    <row r="615" spans="1:4" x14ac:dyDescent="0.45">
      <c r="A615" t="s">
        <v>262</v>
      </c>
      <c r="B615">
        <v>8</v>
      </c>
      <c r="C615">
        <v>0</v>
      </c>
      <c r="D615">
        <v>139</v>
      </c>
    </row>
    <row r="616" spans="1:4" x14ac:dyDescent="0.45">
      <c r="A616" t="s">
        <v>263</v>
      </c>
      <c r="B616">
        <v>523</v>
      </c>
      <c r="C616">
        <v>10</v>
      </c>
      <c r="D616">
        <v>3</v>
      </c>
    </row>
    <row r="617" spans="1:4" x14ac:dyDescent="0.45">
      <c r="A617" t="s">
        <v>263</v>
      </c>
      <c r="B617">
        <v>11</v>
      </c>
      <c r="C617">
        <v>186</v>
      </c>
      <c r="D617">
        <v>18</v>
      </c>
    </row>
    <row r="618" spans="1:4" x14ac:dyDescent="0.45">
      <c r="A618" t="s">
        <v>263</v>
      </c>
      <c r="B618">
        <v>11</v>
      </c>
      <c r="C618">
        <v>0</v>
      </c>
      <c r="D618">
        <v>136</v>
      </c>
    </row>
    <row r="619" spans="1:4" x14ac:dyDescent="0.45">
      <c r="A619" t="s">
        <v>264</v>
      </c>
      <c r="B619">
        <v>522</v>
      </c>
      <c r="C619">
        <v>9</v>
      </c>
      <c r="D619">
        <v>4</v>
      </c>
    </row>
    <row r="620" spans="1:4" x14ac:dyDescent="0.45">
      <c r="A620" t="s">
        <v>264</v>
      </c>
      <c r="B620">
        <v>22</v>
      </c>
      <c r="C620">
        <v>176</v>
      </c>
      <c r="D620">
        <v>16</v>
      </c>
    </row>
    <row r="621" spans="1:4" x14ac:dyDescent="0.45">
      <c r="A621" t="s">
        <v>264</v>
      </c>
      <c r="B621">
        <v>20</v>
      </c>
      <c r="C621">
        <v>0</v>
      </c>
      <c r="D621">
        <v>127</v>
      </c>
    </row>
    <row r="622" spans="1:4" x14ac:dyDescent="0.45">
      <c r="A622" t="s">
        <v>265</v>
      </c>
      <c r="B622">
        <v>529</v>
      </c>
      <c r="C622">
        <v>3</v>
      </c>
      <c r="D622">
        <v>5</v>
      </c>
    </row>
    <row r="623" spans="1:4" x14ac:dyDescent="0.45">
      <c r="A623" t="s">
        <v>265</v>
      </c>
      <c r="B623">
        <v>14</v>
      </c>
      <c r="C623">
        <v>184</v>
      </c>
      <c r="D623">
        <v>18</v>
      </c>
    </row>
    <row r="624" spans="1:4" x14ac:dyDescent="0.45">
      <c r="A624" t="s">
        <v>265</v>
      </c>
      <c r="B624">
        <v>6</v>
      </c>
      <c r="C624">
        <v>0</v>
      </c>
      <c r="D624">
        <v>141</v>
      </c>
    </row>
    <row r="625" spans="1:4" x14ac:dyDescent="0.45">
      <c r="A625" t="s">
        <v>266</v>
      </c>
      <c r="B625">
        <v>519</v>
      </c>
      <c r="C625">
        <v>6</v>
      </c>
      <c r="D625">
        <v>8</v>
      </c>
    </row>
    <row r="626" spans="1:4" x14ac:dyDescent="0.45">
      <c r="A626" t="s">
        <v>266</v>
      </c>
      <c r="B626">
        <v>27</v>
      </c>
      <c r="C626">
        <v>169</v>
      </c>
      <c r="D626">
        <v>16</v>
      </c>
    </row>
    <row r="627" spans="1:4" x14ac:dyDescent="0.45">
      <c r="A627" t="s">
        <v>266</v>
      </c>
      <c r="B627">
        <v>14</v>
      </c>
      <c r="C627">
        <v>0</v>
      </c>
      <c r="D627">
        <v>133</v>
      </c>
    </row>
    <row r="628" spans="1:4" x14ac:dyDescent="0.45">
      <c r="A628" t="s">
        <v>267</v>
      </c>
      <c r="B628">
        <v>518</v>
      </c>
      <c r="C628">
        <v>11</v>
      </c>
      <c r="D628">
        <v>5</v>
      </c>
    </row>
    <row r="629" spans="1:4" x14ac:dyDescent="0.45">
      <c r="A629" t="s">
        <v>267</v>
      </c>
      <c r="B629">
        <v>22</v>
      </c>
      <c r="C629">
        <v>174</v>
      </c>
      <c r="D629">
        <v>17</v>
      </c>
    </row>
    <row r="630" spans="1:4" x14ac:dyDescent="0.45">
      <c r="A630" t="s">
        <v>267</v>
      </c>
      <c r="B630">
        <v>14</v>
      </c>
      <c r="C630">
        <v>0</v>
      </c>
      <c r="D630">
        <v>133</v>
      </c>
    </row>
    <row r="631" spans="1:4" x14ac:dyDescent="0.45">
      <c r="A631" t="s">
        <v>268</v>
      </c>
      <c r="B631">
        <v>512</v>
      </c>
      <c r="C631">
        <v>22</v>
      </c>
      <c r="D631">
        <v>4</v>
      </c>
    </row>
    <row r="632" spans="1:4" x14ac:dyDescent="0.45">
      <c r="A632" t="s">
        <v>268</v>
      </c>
      <c r="B632">
        <v>15</v>
      </c>
      <c r="C632">
        <v>184</v>
      </c>
      <c r="D632">
        <v>18</v>
      </c>
    </row>
    <row r="633" spans="1:4" x14ac:dyDescent="0.45">
      <c r="A633" t="s">
        <v>268</v>
      </c>
      <c r="B633">
        <v>25</v>
      </c>
      <c r="C633">
        <v>0</v>
      </c>
      <c r="D633">
        <v>122</v>
      </c>
    </row>
    <row r="634" spans="1:4" x14ac:dyDescent="0.45">
      <c r="A634" t="s">
        <v>269</v>
      </c>
      <c r="B634">
        <v>520</v>
      </c>
      <c r="C634">
        <v>12</v>
      </c>
      <c r="D634">
        <v>4</v>
      </c>
    </row>
    <row r="635" spans="1:4" x14ac:dyDescent="0.45">
      <c r="A635" t="s">
        <v>269</v>
      </c>
      <c r="B635">
        <v>6</v>
      </c>
      <c r="C635">
        <v>191</v>
      </c>
      <c r="D635">
        <v>18</v>
      </c>
    </row>
    <row r="636" spans="1:4" x14ac:dyDescent="0.45">
      <c r="A636" t="s">
        <v>269</v>
      </c>
      <c r="B636">
        <v>8</v>
      </c>
      <c r="C636">
        <v>1</v>
      </c>
      <c r="D636">
        <v>138</v>
      </c>
    </row>
    <row r="637" spans="1:4" x14ac:dyDescent="0.45">
      <c r="A637" t="s">
        <v>270</v>
      </c>
      <c r="B637">
        <v>523</v>
      </c>
      <c r="C637">
        <v>8</v>
      </c>
      <c r="D637">
        <v>4</v>
      </c>
    </row>
    <row r="638" spans="1:4" x14ac:dyDescent="0.45">
      <c r="A638" t="s">
        <v>270</v>
      </c>
      <c r="B638">
        <v>18</v>
      </c>
      <c r="C638">
        <v>178</v>
      </c>
      <c r="D638">
        <v>18</v>
      </c>
    </row>
    <row r="639" spans="1:4" x14ac:dyDescent="0.45">
      <c r="A639" t="s">
        <v>270</v>
      </c>
      <c r="B639">
        <v>15</v>
      </c>
      <c r="C639">
        <v>0</v>
      </c>
      <c r="D639">
        <v>132</v>
      </c>
    </row>
    <row r="640" spans="1:4" x14ac:dyDescent="0.45">
      <c r="A640" t="s">
        <v>271</v>
      </c>
      <c r="B640">
        <v>532</v>
      </c>
      <c r="C640">
        <v>5</v>
      </c>
      <c r="D640">
        <v>0</v>
      </c>
    </row>
    <row r="641" spans="1:4" x14ac:dyDescent="0.45">
      <c r="A641" t="s">
        <v>271</v>
      </c>
      <c r="B641">
        <v>17</v>
      </c>
      <c r="C641">
        <v>182</v>
      </c>
      <c r="D641">
        <v>17</v>
      </c>
    </row>
    <row r="642" spans="1:4" x14ac:dyDescent="0.45">
      <c r="A642" t="s">
        <v>271</v>
      </c>
      <c r="B642">
        <v>14</v>
      </c>
      <c r="C642">
        <v>0</v>
      </c>
      <c r="D642">
        <v>133</v>
      </c>
    </row>
    <row r="643" spans="1:4" x14ac:dyDescent="0.45">
      <c r="A643" t="s">
        <v>272</v>
      </c>
      <c r="B643">
        <v>511</v>
      </c>
      <c r="C643">
        <v>17</v>
      </c>
      <c r="D643">
        <v>5</v>
      </c>
    </row>
    <row r="644" spans="1:4" x14ac:dyDescent="0.45">
      <c r="A644" t="s">
        <v>272</v>
      </c>
      <c r="B644">
        <v>17</v>
      </c>
      <c r="C644">
        <v>179</v>
      </c>
      <c r="D644">
        <v>16</v>
      </c>
    </row>
    <row r="645" spans="1:4" x14ac:dyDescent="0.45">
      <c r="A645" t="s">
        <v>272</v>
      </c>
      <c r="B645">
        <v>9</v>
      </c>
      <c r="C645">
        <v>0</v>
      </c>
      <c r="D645">
        <v>138</v>
      </c>
    </row>
    <row r="646" spans="1:4" x14ac:dyDescent="0.45">
      <c r="A646" t="s">
        <v>273</v>
      </c>
      <c r="B646">
        <v>518</v>
      </c>
      <c r="C646">
        <v>12</v>
      </c>
      <c r="D646">
        <v>4</v>
      </c>
    </row>
    <row r="647" spans="1:4" x14ac:dyDescent="0.45">
      <c r="A647" t="s">
        <v>273</v>
      </c>
      <c r="B647">
        <v>20</v>
      </c>
      <c r="C647">
        <v>177</v>
      </c>
      <c r="D647">
        <v>16</v>
      </c>
    </row>
    <row r="648" spans="1:4" x14ac:dyDescent="0.45">
      <c r="A648" t="s">
        <v>273</v>
      </c>
      <c r="B648">
        <v>17</v>
      </c>
      <c r="C648">
        <v>0</v>
      </c>
      <c r="D648">
        <v>130</v>
      </c>
    </row>
    <row r="649" spans="1:4" x14ac:dyDescent="0.45">
      <c r="A649" t="s">
        <v>274</v>
      </c>
      <c r="B649">
        <v>488</v>
      </c>
      <c r="C649">
        <v>44</v>
      </c>
      <c r="D649">
        <v>6</v>
      </c>
    </row>
    <row r="650" spans="1:4" x14ac:dyDescent="0.45">
      <c r="A650" t="s">
        <v>274</v>
      </c>
      <c r="B650">
        <v>13</v>
      </c>
      <c r="C650">
        <v>186</v>
      </c>
      <c r="D650">
        <v>18</v>
      </c>
    </row>
    <row r="651" spans="1:4" x14ac:dyDescent="0.45">
      <c r="A651" t="s">
        <v>274</v>
      </c>
      <c r="B651">
        <v>21</v>
      </c>
      <c r="C651">
        <v>0</v>
      </c>
      <c r="D651">
        <v>126</v>
      </c>
    </row>
    <row r="652" spans="1:4" x14ac:dyDescent="0.45">
      <c r="A652" t="s">
        <v>275</v>
      </c>
      <c r="B652">
        <v>530</v>
      </c>
      <c r="C652">
        <v>6</v>
      </c>
      <c r="D652">
        <v>0</v>
      </c>
    </row>
    <row r="653" spans="1:4" x14ac:dyDescent="0.45">
      <c r="A653" t="s">
        <v>275</v>
      </c>
      <c r="B653">
        <v>13</v>
      </c>
      <c r="C653">
        <v>185</v>
      </c>
      <c r="D653">
        <v>17</v>
      </c>
    </row>
    <row r="654" spans="1:4" x14ac:dyDescent="0.45">
      <c r="A654" t="s">
        <v>275</v>
      </c>
      <c r="B654">
        <v>17</v>
      </c>
      <c r="C654">
        <v>0</v>
      </c>
      <c r="D654">
        <v>130</v>
      </c>
    </row>
    <row r="655" spans="1:4" x14ac:dyDescent="0.45">
      <c r="A655" t="s">
        <v>276</v>
      </c>
      <c r="B655">
        <v>518</v>
      </c>
      <c r="C655">
        <v>13</v>
      </c>
      <c r="D655">
        <v>4</v>
      </c>
    </row>
    <row r="656" spans="1:4" x14ac:dyDescent="0.45">
      <c r="A656" t="s">
        <v>276</v>
      </c>
      <c r="B656">
        <v>19</v>
      </c>
      <c r="C656">
        <v>178</v>
      </c>
      <c r="D656">
        <v>17</v>
      </c>
    </row>
    <row r="657" spans="1:4" x14ac:dyDescent="0.45">
      <c r="A657" t="s">
        <v>276</v>
      </c>
      <c r="B657">
        <v>17</v>
      </c>
      <c r="C657">
        <v>0</v>
      </c>
      <c r="D657">
        <v>130</v>
      </c>
    </row>
    <row r="658" spans="1:4" x14ac:dyDescent="0.45">
      <c r="A658" t="s">
        <v>277</v>
      </c>
      <c r="B658">
        <v>534</v>
      </c>
      <c r="C658">
        <v>3</v>
      </c>
      <c r="D658">
        <v>0</v>
      </c>
    </row>
    <row r="659" spans="1:4" x14ac:dyDescent="0.45">
      <c r="A659" t="s">
        <v>277</v>
      </c>
      <c r="B659">
        <v>14</v>
      </c>
      <c r="C659">
        <v>184</v>
      </c>
      <c r="D659">
        <v>18</v>
      </c>
    </row>
    <row r="660" spans="1:4" x14ac:dyDescent="0.45">
      <c r="A660" t="s">
        <v>277</v>
      </c>
      <c r="B660">
        <v>10</v>
      </c>
      <c r="C660">
        <v>0</v>
      </c>
      <c r="D660">
        <v>137</v>
      </c>
    </row>
    <row r="661" spans="1:4" x14ac:dyDescent="0.45">
      <c r="A661" t="s">
        <v>278</v>
      </c>
      <c r="B661">
        <v>520</v>
      </c>
      <c r="C661">
        <v>9</v>
      </c>
      <c r="D661">
        <v>4</v>
      </c>
    </row>
    <row r="662" spans="1:4" x14ac:dyDescent="0.45">
      <c r="A662" t="s">
        <v>278</v>
      </c>
      <c r="B662">
        <v>36</v>
      </c>
      <c r="C662">
        <v>160</v>
      </c>
      <c r="D662">
        <v>16</v>
      </c>
    </row>
    <row r="663" spans="1:4" x14ac:dyDescent="0.45">
      <c r="A663" t="s">
        <v>278</v>
      </c>
      <c r="B663">
        <v>19</v>
      </c>
      <c r="C663">
        <v>0</v>
      </c>
      <c r="D663">
        <v>128</v>
      </c>
    </row>
    <row r="664" spans="1:4" x14ac:dyDescent="0.45">
      <c r="A664" t="s">
        <v>279</v>
      </c>
      <c r="B664">
        <v>524</v>
      </c>
      <c r="C664">
        <v>5</v>
      </c>
      <c r="D664">
        <v>5</v>
      </c>
    </row>
    <row r="665" spans="1:4" x14ac:dyDescent="0.45">
      <c r="A665" t="s">
        <v>279</v>
      </c>
      <c r="B665">
        <v>27</v>
      </c>
      <c r="C665">
        <v>170</v>
      </c>
      <c r="D665">
        <v>16</v>
      </c>
    </row>
    <row r="666" spans="1:4" x14ac:dyDescent="0.45">
      <c r="A666" t="s">
        <v>279</v>
      </c>
      <c r="B666">
        <v>16</v>
      </c>
      <c r="C666">
        <v>0</v>
      </c>
      <c r="D666">
        <v>131</v>
      </c>
    </row>
    <row r="667" spans="1:4" x14ac:dyDescent="0.45">
      <c r="A667" t="s">
        <v>280</v>
      </c>
      <c r="B667">
        <v>490</v>
      </c>
      <c r="C667">
        <v>43</v>
      </c>
      <c r="D667">
        <v>5</v>
      </c>
    </row>
    <row r="668" spans="1:4" x14ac:dyDescent="0.45">
      <c r="A668" t="s">
        <v>280</v>
      </c>
      <c r="B668">
        <v>13</v>
      </c>
      <c r="C668">
        <v>186</v>
      </c>
      <c r="D668">
        <v>18</v>
      </c>
    </row>
    <row r="669" spans="1:4" x14ac:dyDescent="0.45">
      <c r="A669" t="s">
        <v>280</v>
      </c>
      <c r="B669">
        <v>7</v>
      </c>
      <c r="C669">
        <v>0</v>
      </c>
      <c r="D669">
        <v>140</v>
      </c>
    </row>
    <row r="670" spans="1:4" x14ac:dyDescent="0.45">
      <c r="A670" t="s">
        <v>281</v>
      </c>
      <c r="B670">
        <v>523</v>
      </c>
      <c r="C670">
        <v>7</v>
      </c>
      <c r="D670">
        <v>6</v>
      </c>
    </row>
    <row r="671" spans="1:4" x14ac:dyDescent="0.45">
      <c r="A671" t="s">
        <v>281</v>
      </c>
      <c r="B671">
        <v>5</v>
      </c>
      <c r="C671">
        <v>192</v>
      </c>
      <c r="D671">
        <v>18</v>
      </c>
    </row>
    <row r="672" spans="1:4" x14ac:dyDescent="0.45">
      <c r="A672" t="s">
        <v>281</v>
      </c>
      <c r="B672">
        <v>8</v>
      </c>
      <c r="C672">
        <v>0</v>
      </c>
      <c r="D672">
        <v>139</v>
      </c>
    </row>
    <row r="673" spans="1:4" x14ac:dyDescent="0.45">
      <c r="A673" t="s">
        <v>282</v>
      </c>
      <c r="B673">
        <v>510</v>
      </c>
      <c r="C673">
        <v>11</v>
      </c>
      <c r="D673">
        <v>14</v>
      </c>
    </row>
    <row r="674" spans="1:4" x14ac:dyDescent="0.45">
      <c r="A674" t="s">
        <v>282</v>
      </c>
      <c r="B674">
        <v>16</v>
      </c>
      <c r="C674">
        <v>181</v>
      </c>
      <c r="D674">
        <v>17</v>
      </c>
    </row>
    <row r="675" spans="1:4" x14ac:dyDescent="0.45">
      <c r="A675" t="s">
        <v>282</v>
      </c>
      <c r="B675">
        <v>11</v>
      </c>
      <c r="C675">
        <v>0</v>
      </c>
      <c r="D675">
        <v>136</v>
      </c>
    </row>
    <row r="676" spans="1:4" x14ac:dyDescent="0.45">
      <c r="A676" t="s">
        <v>283</v>
      </c>
      <c r="B676">
        <v>531</v>
      </c>
      <c r="C676">
        <v>6</v>
      </c>
      <c r="D676">
        <v>0</v>
      </c>
    </row>
    <row r="677" spans="1:4" x14ac:dyDescent="0.45">
      <c r="A677" t="s">
        <v>283</v>
      </c>
      <c r="B677">
        <v>13</v>
      </c>
      <c r="C677">
        <v>185</v>
      </c>
      <c r="D677">
        <v>18</v>
      </c>
    </row>
    <row r="678" spans="1:4" x14ac:dyDescent="0.45">
      <c r="A678" t="s">
        <v>283</v>
      </c>
      <c r="B678">
        <v>9</v>
      </c>
      <c r="C678">
        <v>0</v>
      </c>
      <c r="D678">
        <v>138</v>
      </c>
    </row>
    <row r="679" spans="1:4" x14ac:dyDescent="0.45">
      <c r="A679" t="s">
        <v>284</v>
      </c>
      <c r="B679">
        <v>525</v>
      </c>
      <c r="C679">
        <v>3</v>
      </c>
      <c r="D679">
        <v>5</v>
      </c>
    </row>
    <row r="680" spans="1:4" x14ac:dyDescent="0.45">
      <c r="A680" t="s">
        <v>284</v>
      </c>
      <c r="B680">
        <v>32</v>
      </c>
      <c r="C680">
        <v>164</v>
      </c>
      <c r="D680">
        <v>16</v>
      </c>
    </row>
    <row r="681" spans="1:4" x14ac:dyDescent="0.45">
      <c r="A681" t="s">
        <v>284</v>
      </c>
      <c r="B681">
        <v>22</v>
      </c>
      <c r="C681">
        <v>0</v>
      </c>
      <c r="D681">
        <v>125</v>
      </c>
    </row>
    <row r="682" spans="1:4" x14ac:dyDescent="0.45">
      <c r="A682" t="s">
        <v>285</v>
      </c>
      <c r="B682">
        <v>514</v>
      </c>
      <c r="C682">
        <v>10</v>
      </c>
      <c r="D682">
        <v>10</v>
      </c>
    </row>
    <row r="683" spans="1:4" x14ac:dyDescent="0.45">
      <c r="A683" t="s">
        <v>285</v>
      </c>
      <c r="B683">
        <v>13</v>
      </c>
      <c r="C683">
        <v>183</v>
      </c>
      <c r="D683">
        <v>17</v>
      </c>
    </row>
    <row r="684" spans="1:4" x14ac:dyDescent="0.45">
      <c r="A684" t="s">
        <v>285</v>
      </c>
      <c r="B684">
        <v>10</v>
      </c>
      <c r="C684">
        <v>0</v>
      </c>
      <c r="D684">
        <v>137</v>
      </c>
    </row>
    <row r="685" spans="1:4" x14ac:dyDescent="0.45">
      <c r="A685" t="s">
        <v>286</v>
      </c>
      <c r="B685">
        <v>499</v>
      </c>
      <c r="C685">
        <v>33</v>
      </c>
      <c r="D685">
        <v>6</v>
      </c>
    </row>
    <row r="686" spans="1:4" x14ac:dyDescent="0.45">
      <c r="A686" t="s">
        <v>286</v>
      </c>
      <c r="B686">
        <v>25</v>
      </c>
      <c r="C686">
        <v>174</v>
      </c>
      <c r="D686">
        <v>18</v>
      </c>
    </row>
    <row r="687" spans="1:4" x14ac:dyDescent="0.45">
      <c r="A687" t="s">
        <v>286</v>
      </c>
      <c r="B687">
        <v>7</v>
      </c>
      <c r="C687">
        <v>0</v>
      </c>
      <c r="D687">
        <v>140</v>
      </c>
    </row>
    <row r="688" spans="1:4" x14ac:dyDescent="0.45">
      <c r="A688" t="s">
        <v>287</v>
      </c>
      <c r="B688">
        <v>525</v>
      </c>
      <c r="C688">
        <v>8</v>
      </c>
      <c r="D688">
        <v>3</v>
      </c>
    </row>
    <row r="689" spans="1:4" x14ac:dyDescent="0.45">
      <c r="A689" t="s">
        <v>287</v>
      </c>
      <c r="B689">
        <v>5</v>
      </c>
      <c r="C689">
        <v>192</v>
      </c>
      <c r="D689">
        <v>18</v>
      </c>
    </row>
    <row r="690" spans="1:4" x14ac:dyDescent="0.45">
      <c r="A690" t="s">
        <v>287</v>
      </c>
      <c r="B690">
        <v>7</v>
      </c>
      <c r="C690">
        <v>0</v>
      </c>
      <c r="D690">
        <v>140</v>
      </c>
    </row>
    <row r="691" spans="1:4" x14ac:dyDescent="0.45">
      <c r="A691" t="s">
        <v>288</v>
      </c>
      <c r="B691">
        <v>523</v>
      </c>
      <c r="C691">
        <v>9</v>
      </c>
      <c r="D691">
        <v>3</v>
      </c>
    </row>
    <row r="692" spans="1:4" x14ac:dyDescent="0.45">
      <c r="A692" t="s">
        <v>288</v>
      </c>
      <c r="B692">
        <v>31</v>
      </c>
      <c r="C692">
        <v>167</v>
      </c>
      <c r="D692">
        <v>16</v>
      </c>
    </row>
    <row r="693" spans="1:4" x14ac:dyDescent="0.45">
      <c r="A693" t="s">
        <v>288</v>
      </c>
      <c r="B693">
        <v>21</v>
      </c>
      <c r="C693">
        <v>0</v>
      </c>
      <c r="D693">
        <v>126</v>
      </c>
    </row>
    <row r="694" spans="1:4" x14ac:dyDescent="0.45">
      <c r="A694" t="s">
        <v>289</v>
      </c>
      <c r="B694">
        <v>534</v>
      </c>
      <c r="C694">
        <v>2</v>
      </c>
      <c r="D694">
        <v>1</v>
      </c>
    </row>
    <row r="695" spans="1:4" x14ac:dyDescent="0.45">
      <c r="A695" t="s">
        <v>289</v>
      </c>
      <c r="B695">
        <v>12</v>
      </c>
      <c r="C695">
        <v>186</v>
      </c>
      <c r="D695">
        <v>18</v>
      </c>
    </row>
    <row r="696" spans="1:4" x14ac:dyDescent="0.45">
      <c r="A696" t="s">
        <v>289</v>
      </c>
      <c r="B696">
        <v>8</v>
      </c>
      <c r="C696">
        <v>0</v>
      </c>
      <c r="D696">
        <v>139</v>
      </c>
    </row>
    <row r="697" spans="1:4" x14ac:dyDescent="0.45">
      <c r="A697" t="s">
        <v>290</v>
      </c>
      <c r="B697">
        <v>522</v>
      </c>
      <c r="C697">
        <v>7</v>
      </c>
      <c r="D697">
        <v>4</v>
      </c>
    </row>
    <row r="698" spans="1:4" x14ac:dyDescent="0.45">
      <c r="A698" t="s">
        <v>290</v>
      </c>
      <c r="B698">
        <v>20</v>
      </c>
      <c r="C698">
        <v>174</v>
      </c>
      <c r="D698">
        <v>18</v>
      </c>
    </row>
    <row r="699" spans="1:4" x14ac:dyDescent="0.45">
      <c r="A699" t="s">
        <v>290</v>
      </c>
      <c r="B699">
        <v>16</v>
      </c>
      <c r="C699">
        <v>0</v>
      </c>
      <c r="D699">
        <v>131</v>
      </c>
    </row>
    <row r="700" spans="1:4" x14ac:dyDescent="0.45">
      <c r="A700" t="s">
        <v>291</v>
      </c>
      <c r="B700">
        <v>505</v>
      </c>
      <c r="C700">
        <v>16</v>
      </c>
      <c r="D700">
        <v>13</v>
      </c>
    </row>
    <row r="701" spans="1:4" x14ac:dyDescent="0.45">
      <c r="A701" t="s">
        <v>291</v>
      </c>
      <c r="B701">
        <v>12</v>
      </c>
      <c r="C701">
        <v>184</v>
      </c>
      <c r="D701">
        <v>17</v>
      </c>
    </row>
    <row r="702" spans="1:4" x14ac:dyDescent="0.45">
      <c r="A702" t="s">
        <v>291</v>
      </c>
      <c r="B702">
        <v>10</v>
      </c>
      <c r="C702">
        <v>0</v>
      </c>
      <c r="D702">
        <v>137</v>
      </c>
    </row>
    <row r="703" spans="1:4" x14ac:dyDescent="0.45">
      <c r="A703" t="s">
        <v>292</v>
      </c>
      <c r="B703">
        <v>464</v>
      </c>
      <c r="C703">
        <v>68</v>
      </c>
      <c r="D703">
        <v>6</v>
      </c>
    </row>
    <row r="704" spans="1:4" x14ac:dyDescent="0.45">
      <c r="A704" t="s">
        <v>292</v>
      </c>
      <c r="B704">
        <v>11</v>
      </c>
      <c r="C704">
        <v>188</v>
      </c>
      <c r="D704">
        <v>18</v>
      </c>
    </row>
    <row r="705" spans="1:4" x14ac:dyDescent="0.45">
      <c r="A705" t="s">
        <v>292</v>
      </c>
      <c r="B705">
        <v>10</v>
      </c>
      <c r="C705">
        <v>0</v>
      </c>
      <c r="D705">
        <v>137</v>
      </c>
    </row>
    <row r="706" spans="1:4" x14ac:dyDescent="0.45">
      <c r="A706" t="s">
        <v>293</v>
      </c>
      <c r="B706">
        <v>519</v>
      </c>
      <c r="C706">
        <v>9</v>
      </c>
      <c r="D706">
        <v>8</v>
      </c>
    </row>
    <row r="707" spans="1:4" x14ac:dyDescent="0.45">
      <c r="A707" t="s">
        <v>293</v>
      </c>
      <c r="B707">
        <v>7</v>
      </c>
      <c r="C707">
        <v>190</v>
      </c>
      <c r="D707">
        <v>18</v>
      </c>
    </row>
    <row r="708" spans="1:4" x14ac:dyDescent="0.45">
      <c r="A708" t="s">
        <v>293</v>
      </c>
      <c r="B708">
        <v>4</v>
      </c>
      <c r="C708">
        <v>0</v>
      </c>
      <c r="D708">
        <v>143</v>
      </c>
    </row>
    <row r="709" spans="1:4" x14ac:dyDescent="0.45">
      <c r="A709" t="s">
        <v>294</v>
      </c>
      <c r="B709">
        <v>517</v>
      </c>
      <c r="C709">
        <v>14</v>
      </c>
      <c r="D709">
        <v>4</v>
      </c>
    </row>
    <row r="710" spans="1:4" x14ac:dyDescent="0.45">
      <c r="A710" t="s">
        <v>294</v>
      </c>
      <c r="B710">
        <v>14</v>
      </c>
      <c r="C710">
        <v>183</v>
      </c>
      <c r="D710">
        <v>17</v>
      </c>
    </row>
    <row r="711" spans="1:4" x14ac:dyDescent="0.45">
      <c r="A711" t="s">
        <v>294</v>
      </c>
      <c r="B711">
        <v>12</v>
      </c>
      <c r="C711">
        <v>2</v>
      </c>
      <c r="D711">
        <v>133</v>
      </c>
    </row>
    <row r="712" spans="1:4" x14ac:dyDescent="0.45">
      <c r="A712" t="s">
        <v>295</v>
      </c>
      <c r="B712">
        <v>530</v>
      </c>
      <c r="C712">
        <v>6</v>
      </c>
      <c r="D712">
        <v>1</v>
      </c>
    </row>
    <row r="713" spans="1:4" x14ac:dyDescent="0.45">
      <c r="A713" t="s">
        <v>295</v>
      </c>
      <c r="B713">
        <v>24</v>
      </c>
      <c r="C713">
        <v>174</v>
      </c>
      <c r="D713">
        <v>18</v>
      </c>
    </row>
    <row r="714" spans="1:4" x14ac:dyDescent="0.45">
      <c r="A714" t="s">
        <v>295</v>
      </c>
      <c r="B714">
        <v>8</v>
      </c>
      <c r="C714">
        <v>0</v>
      </c>
      <c r="D714">
        <v>139</v>
      </c>
    </row>
    <row r="715" spans="1:4" x14ac:dyDescent="0.45">
      <c r="A715" t="s">
        <v>296</v>
      </c>
      <c r="B715">
        <v>512</v>
      </c>
      <c r="C715">
        <v>17</v>
      </c>
      <c r="D715">
        <v>4</v>
      </c>
    </row>
    <row r="716" spans="1:4" x14ac:dyDescent="0.45">
      <c r="A716" t="s">
        <v>296</v>
      </c>
      <c r="B716">
        <v>24</v>
      </c>
      <c r="C716">
        <v>166</v>
      </c>
      <c r="D716">
        <v>22</v>
      </c>
    </row>
    <row r="717" spans="1:4" x14ac:dyDescent="0.45">
      <c r="A717" t="s">
        <v>296</v>
      </c>
      <c r="B717">
        <v>11</v>
      </c>
      <c r="C717">
        <v>0</v>
      </c>
      <c r="D717">
        <v>136</v>
      </c>
    </row>
    <row r="718" spans="1:4" x14ac:dyDescent="0.45">
      <c r="A718" t="s">
        <v>297</v>
      </c>
      <c r="B718">
        <v>512</v>
      </c>
      <c r="C718">
        <v>16</v>
      </c>
      <c r="D718">
        <v>6</v>
      </c>
    </row>
    <row r="719" spans="1:4" x14ac:dyDescent="0.45">
      <c r="A719" t="s">
        <v>297</v>
      </c>
      <c r="B719">
        <v>20</v>
      </c>
      <c r="C719">
        <v>177</v>
      </c>
      <c r="D719">
        <v>16</v>
      </c>
    </row>
    <row r="720" spans="1:4" x14ac:dyDescent="0.45">
      <c r="A720" t="s">
        <v>297</v>
      </c>
      <c r="B720">
        <v>15</v>
      </c>
      <c r="C720">
        <v>1</v>
      </c>
      <c r="D720">
        <v>131</v>
      </c>
    </row>
    <row r="721" spans="1:4" x14ac:dyDescent="0.45">
      <c r="A721" t="s">
        <v>298</v>
      </c>
      <c r="B721">
        <v>518</v>
      </c>
      <c r="C721">
        <v>18</v>
      </c>
      <c r="D721">
        <v>2</v>
      </c>
    </row>
    <row r="722" spans="1:4" x14ac:dyDescent="0.45">
      <c r="A722" t="s">
        <v>298</v>
      </c>
      <c r="B722">
        <v>30</v>
      </c>
      <c r="C722">
        <v>186</v>
      </c>
      <c r="D722">
        <v>1</v>
      </c>
    </row>
    <row r="723" spans="1:4" x14ac:dyDescent="0.45">
      <c r="A723" t="s">
        <v>298</v>
      </c>
      <c r="B723">
        <v>47</v>
      </c>
      <c r="C723">
        <v>0</v>
      </c>
      <c r="D723">
        <v>100</v>
      </c>
    </row>
    <row r="724" spans="1:4" x14ac:dyDescent="0.45">
      <c r="A724" t="s">
        <v>299</v>
      </c>
      <c r="B724">
        <v>522</v>
      </c>
      <c r="C724">
        <v>10</v>
      </c>
      <c r="D724">
        <v>4</v>
      </c>
    </row>
    <row r="725" spans="1:4" x14ac:dyDescent="0.45">
      <c r="A725" t="s">
        <v>299</v>
      </c>
      <c r="B725">
        <v>11</v>
      </c>
      <c r="C725">
        <v>187</v>
      </c>
      <c r="D725">
        <v>17</v>
      </c>
    </row>
    <row r="726" spans="1:4" x14ac:dyDescent="0.45">
      <c r="A726" t="s">
        <v>299</v>
      </c>
      <c r="B726">
        <v>12</v>
      </c>
      <c r="C726">
        <v>0</v>
      </c>
      <c r="D726">
        <v>135</v>
      </c>
    </row>
    <row r="727" spans="1:4" x14ac:dyDescent="0.45">
      <c r="A727" t="s">
        <v>300</v>
      </c>
      <c r="B727">
        <v>511</v>
      </c>
      <c r="C727">
        <v>15</v>
      </c>
      <c r="D727">
        <v>9</v>
      </c>
    </row>
    <row r="728" spans="1:4" x14ac:dyDescent="0.45">
      <c r="A728" t="s">
        <v>300</v>
      </c>
      <c r="B728">
        <v>33</v>
      </c>
      <c r="C728">
        <v>164</v>
      </c>
      <c r="D728">
        <v>17</v>
      </c>
    </row>
    <row r="729" spans="1:4" x14ac:dyDescent="0.45">
      <c r="A729" t="s">
        <v>300</v>
      </c>
      <c r="B729">
        <v>9</v>
      </c>
      <c r="C729">
        <v>0</v>
      </c>
      <c r="D729">
        <v>138</v>
      </c>
    </row>
    <row r="730" spans="1:4" x14ac:dyDescent="0.45">
      <c r="A730" t="s">
        <v>301</v>
      </c>
      <c r="B730">
        <v>531</v>
      </c>
      <c r="C730">
        <v>4</v>
      </c>
      <c r="D730">
        <v>2</v>
      </c>
    </row>
    <row r="731" spans="1:4" x14ac:dyDescent="0.45">
      <c r="A731" t="s">
        <v>301</v>
      </c>
      <c r="B731">
        <v>14</v>
      </c>
      <c r="C731">
        <v>184</v>
      </c>
      <c r="D731">
        <v>18</v>
      </c>
    </row>
    <row r="732" spans="1:4" x14ac:dyDescent="0.45">
      <c r="A732" t="s">
        <v>301</v>
      </c>
      <c r="B732">
        <v>8</v>
      </c>
      <c r="C732">
        <v>0</v>
      </c>
      <c r="D732">
        <v>139</v>
      </c>
    </row>
    <row r="733" spans="1:4" x14ac:dyDescent="0.45">
      <c r="A733" t="s">
        <v>302</v>
      </c>
      <c r="B733">
        <v>518</v>
      </c>
      <c r="C733">
        <v>10</v>
      </c>
      <c r="D733">
        <v>5</v>
      </c>
    </row>
    <row r="734" spans="1:4" x14ac:dyDescent="0.45">
      <c r="A734" t="s">
        <v>302</v>
      </c>
      <c r="B734">
        <v>33</v>
      </c>
      <c r="C734">
        <v>163</v>
      </c>
      <c r="D734">
        <v>16</v>
      </c>
    </row>
    <row r="735" spans="1:4" x14ac:dyDescent="0.45">
      <c r="A735" t="s">
        <v>302</v>
      </c>
      <c r="B735">
        <v>17</v>
      </c>
      <c r="C735">
        <v>0</v>
      </c>
      <c r="D735">
        <v>130</v>
      </c>
    </row>
    <row r="736" spans="1:4" x14ac:dyDescent="0.45">
      <c r="A736" t="s">
        <v>303</v>
      </c>
      <c r="B736">
        <v>508</v>
      </c>
      <c r="C736">
        <v>18</v>
      </c>
      <c r="D736">
        <v>8</v>
      </c>
    </row>
    <row r="737" spans="1:4" x14ac:dyDescent="0.45">
      <c r="A737" t="s">
        <v>303</v>
      </c>
      <c r="B737">
        <v>17</v>
      </c>
      <c r="C737">
        <v>180</v>
      </c>
      <c r="D737">
        <v>16</v>
      </c>
    </row>
    <row r="738" spans="1:4" x14ac:dyDescent="0.45">
      <c r="A738" t="s">
        <v>303</v>
      </c>
      <c r="B738">
        <v>14</v>
      </c>
      <c r="C738">
        <v>0</v>
      </c>
      <c r="D738">
        <v>133</v>
      </c>
    </row>
    <row r="739" spans="1:4" x14ac:dyDescent="0.45">
      <c r="A739" t="s">
        <v>304</v>
      </c>
      <c r="B739">
        <v>515</v>
      </c>
      <c r="C739">
        <v>22</v>
      </c>
      <c r="D739">
        <v>1</v>
      </c>
    </row>
    <row r="740" spans="1:4" x14ac:dyDescent="0.45">
      <c r="A740" t="s">
        <v>304</v>
      </c>
      <c r="B740">
        <v>32</v>
      </c>
      <c r="C740">
        <v>184</v>
      </c>
      <c r="D740">
        <v>1</v>
      </c>
    </row>
    <row r="741" spans="1:4" x14ac:dyDescent="0.45">
      <c r="A741" t="s">
        <v>304</v>
      </c>
      <c r="B741">
        <v>116</v>
      </c>
      <c r="C741">
        <v>0</v>
      </c>
      <c r="D741">
        <v>31</v>
      </c>
    </row>
    <row r="742" spans="1:4" x14ac:dyDescent="0.45">
      <c r="A742" t="s">
        <v>305</v>
      </c>
      <c r="B742">
        <v>522</v>
      </c>
      <c r="C742">
        <v>9</v>
      </c>
      <c r="D742">
        <v>5</v>
      </c>
    </row>
    <row r="743" spans="1:4" x14ac:dyDescent="0.45">
      <c r="A743" t="s">
        <v>305</v>
      </c>
      <c r="B743">
        <v>17</v>
      </c>
      <c r="C743">
        <v>181</v>
      </c>
      <c r="D743">
        <v>17</v>
      </c>
    </row>
    <row r="744" spans="1:4" x14ac:dyDescent="0.45">
      <c r="A744" t="s">
        <v>305</v>
      </c>
      <c r="B744">
        <v>10</v>
      </c>
      <c r="C744">
        <v>0</v>
      </c>
      <c r="D744">
        <v>137</v>
      </c>
    </row>
    <row r="745" spans="1:4" x14ac:dyDescent="0.45">
      <c r="A745" t="s">
        <v>306</v>
      </c>
      <c r="B745">
        <v>529</v>
      </c>
      <c r="C745">
        <v>5</v>
      </c>
      <c r="D745">
        <v>1</v>
      </c>
    </row>
    <row r="746" spans="1:4" x14ac:dyDescent="0.45">
      <c r="A746" t="s">
        <v>306</v>
      </c>
      <c r="B746">
        <v>31</v>
      </c>
      <c r="C746">
        <v>166</v>
      </c>
      <c r="D746">
        <v>17</v>
      </c>
    </row>
    <row r="747" spans="1:4" x14ac:dyDescent="0.45">
      <c r="A747" t="s">
        <v>306</v>
      </c>
      <c r="B747">
        <v>14</v>
      </c>
      <c r="C747">
        <v>0</v>
      </c>
      <c r="D747">
        <v>133</v>
      </c>
    </row>
    <row r="748" spans="1:4" x14ac:dyDescent="0.45">
      <c r="A748" t="s">
        <v>307</v>
      </c>
      <c r="B748">
        <v>528</v>
      </c>
      <c r="C748">
        <v>7</v>
      </c>
      <c r="D748">
        <v>2</v>
      </c>
    </row>
    <row r="749" spans="1:4" x14ac:dyDescent="0.45">
      <c r="A749" t="s">
        <v>307</v>
      </c>
      <c r="B749">
        <v>21</v>
      </c>
      <c r="C749">
        <v>177</v>
      </c>
      <c r="D749">
        <v>18</v>
      </c>
    </row>
    <row r="750" spans="1:4" x14ac:dyDescent="0.45">
      <c r="A750" t="s">
        <v>307</v>
      </c>
      <c r="B750">
        <v>8</v>
      </c>
      <c r="C750">
        <v>0</v>
      </c>
      <c r="D750">
        <v>139</v>
      </c>
    </row>
    <row r="751" spans="1:4" x14ac:dyDescent="0.45">
      <c r="A751" t="s">
        <v>308</v>
      </c>
      <c r="B751">
        <v>522</v>
      </c>
      <c r="C751">
        <v>9</v>
      </c>
      <c r="D751">
        <v>2</v>
      </c>
    </row>
    <row r="752" spans="1:4" x14ac:dyDescent="0.45">
      <c r="A752" t="s">
        <v>308</v>
      </c>
      <c r="B752">
        <v>45</v>
      </c>
      <c r="C752">
        <v>152</v>
      </c>
      <c r="D752">
        <v>15</v>
      </c>
    </row>
    <row r="753" spans="1:4" x14ac:dyDescent="0.45">
      <c r="A753" t="s">
        <v>308</v>
      </c>
      <c r="B753">
        <v>29</v>
      </c>
      <c r="C753">
        <v>0</v>
      </c>
      <c r="D753">
        <v>118</v>
      </c>
    </row>
    <row r="754" spans="1:4" x14ac:dyDescent="0.45">
      <c r="A754" t="s">
        <v>309</v>
      </c>
      <c r="B754">
        <v>517</v>
      </c>
      <c r="C754">
        <v>12</v>
      </c>
      <c r="D754">
        <v>5</v>
      </c>
    </row>
    <row r="755" spans="1:4" x14ac:dyDescent="0.45">
      <c r="A755" t="s">
        <v>309</v>
      </c>
      <c r="B755">
        <v>14</v>
      </c>
      <c r="C755">
        <v>183</v>
      </c>
      <c r="D755">
        <v>16</v>
      </c>
    </row>
    <row r="756" spans="1:4" x14ac:dyDescent="0.45">
      <c r="A756" t="s">
        <v>309</v>
      </c>
      <c r="B756">
        <v>14</v>
      </c>
      <c r="C756">
        <v>0</v>
      </c>
      <c r="D756">
        <v>133</v>
      </c>
    </row>
    <row r="757" spans="1:4" x14ac:dyDescent="0.45">
      <c r="A757" t="s">
        <v>310</v>
      </c>
      <c r="B757">
        <v>512</v>
      </c>
      <c r="C757">
        <v>19</v>
      </c>
      <c r="D757">
        <v>7</v>
      </c>
    </row>
    <row r="758" spans="1:4" x14ac:dyDescent="0.45">
      <c r="A758" t="s">
        <v>310</v>
      </c>
      <c r="B758">
        <v>11</v>
      </c>
      <c r="C758">
        <v>188</v>
      </c>
      <c r="D758">
        <v>18</v>
      </c>
    </row>
    <row r="759" spans="1:4" x14ac:dyDescent="0.45">
      <c r="A759" t="s">
        <v>310</v>
      </c>
      <c r="B759">
        <v>7</v>
      </c>
      <c r="C759">
        <v>0</v>
      </c>
      <c r="D759">
        <v>140</v>
      </c>
    </row>
    <row r="760" spans="1:4" x14ac:dyDescent="0.45">
      <c r="A760" t="s">
        <v>311</v>
      </c>
      <c r="B760">
        <v>523</v>
      </c>
      <c r="C760">
        <v>9</v>
      </c>
      <c r="D760">
        <v>4</v>
      </c>
    </row>
    <row r="761" spans="1:4" x14ac:dyDescent="0.45">
      <c r="A761" t="s">
        <v>311</v>
      </c>
      <c r="B761">
        <v>12</v>
      </c>
      <c r="C761">
        <v>186</v>
      </c>
      <c r="D761">
        <v>17</v>
      </c>
    </row>
    <row r="762" spans="1:4" x14ac:dyDescent="0.45">
      <c r="A762" t="s">
        <v>311</v>
      </c>
      <c r="B762">
        <v>14</v>
      </c>
      <c r="C762">
        <v>0</v>
      </c>
      <c r="D762">
        <v>133</v>
      </c>
    </row>
    <row r="763" spans="1:4" x14ac:dyDescent="0.45">
      <c r="A763" t="s">
        <v>312</v>
      </c>
      <c r="B763">
        <v>519</v>
      </c>
      <c r="C763">
        <v>12</v>
      </c>
      <c r="D763">
        <v>4</v>
      </c>
    </row>
    <row r="764" spans="1:4" x14ac:dyDescent="0.45">
      <c r="A764" t="s">
        <v>312</v>
      </c>
      <c r="B764">
        <v>33</v>
      </c>
      <c r="C764">
        <v>164</v>
      </c>
      <c r="D764">
        <v>17</v>
      </c>
    </row>
    <row r="765" spans="1:4" x14ac:dyDescent="0.45">
      <c r="A765" t="s">
        <v>312</v>
      </c>
      <c r="B765">
        <v>12</v>
      </c>
      <c r="C765">
        <v>0</v>
      </c>
      <c r="D765">
        <v>135</v>
      </c>
    </row>
    <row r="766" spans="1:4" x14ac:dyDescent="0.45">
      <c r="A766" t="s">
        <v>313</v>
      </c>
      <c r="B766">
        <v>536</v>
      </c>
      <c r="C766">
        <v>1</v>
      </c>
      <c r="D766">
        <v>0</v>
      </c>
    </row>
    <row r="767" spans="1:4" x14ac:dyDescent="0.45">
      <c r="A767" t="s">
        <v>313</v>
      </c>
      <c r="B767">
        <v>14</v>
      </c>
      <c r="C767">
        <v>184</v>
      </c>
      <c r="D767">
        <v>18</v>
      </c>
    </row>
    <row r="768" spans="1:4" x14ac:dyDescent="0.45">
      <c r="A768" t="s">
        <v>313</v>
      </c>
      <c r="B768">
        <v>23</v>
      </c>
      <c r="C768">
        <v>0</v>
      </c>
      <c r="D768">
        <v>124</v>
      </c>
    </row>
    <row r="769" spans="1:4" x14ac:dyDescent="0.45">
      <c r="A769" t="s">
        <v>314</v>
      </c>
      <c r="B769">
        <v>515</v>
      </c>
      <c r="C769">
        <v>14</v>
      </c>
      <c r="D769">
        <v>4</v>
      </c>
    </row>
    <row r="770" spans="1:4" x14ac:dyDescent="0.45">
      <c r="A770" t="s">
        <v>314</v>
      </c>
      <c r="B770">
        <v>37</v>
      </c>
      <c r="C770">
        <v>159</v>
      </c>
      <c r="D770">
        <v>16</v>
      </c>
    </row>
    <row r="771" spans="1:4" x14ac:dyDescent="0.45">
      <c r="A771" t="s">
        <v>314</v>
      </c>
      <c r="B771">
        <v>19</v>
      </c>
      <c r="C771">
        <v>0</v>
      </c>
      <c r="D771">
        <v>128</v>
      </c>
    </row>
    <row r="772" spans="1:4" x14ac:dyDescent="0.45">
      <c r="A772" t="s">
        <v>315</v>
      </c>
      <c r="B772">
        <v>512</v>
      </c>
      <c r="C772">
        <v>10</v>
      </c>
      <c r="D772">
        <v>12</v>
      </c>
    </row>
    <row r="773" spans="1:4" x14ac:dyDescent="0.45">
      <c r="A773" t="s">
        <v>315</v>
      </c>
      <c r="B773">
        <v>41</v>
      </c>
      <c r="C773">
        <v>155</v>
      </c>
      <c r="D773">
        <v>17</v>
      </c>
    </row>
    <row r="774" spans="1:4" x14ac:dyDescent="0.45">
      <c r="A774" t="s">
        <v>315</v>
      </c>
      <c r="B774">
        <v>10</v>
      </c>
      <c r="C774">
        <v>0</v>
      </c>
      <c r="D774">
        <v>137</v>
      </c>
    </row>
    <row r="775" spans="1:4" x14ac:dyDescent="0.45">
      <c r="A775" t="s">
        <v>316</v>
      </c>
      <c r="B775">
        <v>449</v>
      </c>
      <c r="C775">
        <v>86</v>
      </c>
      <c r="D775">
        <v>3</v>
      </c>
    </row>
    <row r="776" spans="1:4" x14ac:dyDescent="0.45">
      <c r="A776" t="s">
        <v>316</v>
      </c>
      <c r="B776">
        <v>23</v>
      </c>
      <c r="C776">
        <v>185</v>
      </c>
      <c r="D776">
        <v>9</v>
      </c>
    </row>
    <row r="777" spans="1:4" x14ac:dyDescent="0.45">
      <c r="A777" t="s">
        <v>316</v>
      </c>
      <c r="B777">
        <v>63</v>
      </c>
      <c r="C777">
        <v>0</v>
      </c>
      <c r="D777">
        <v>84</v>
      </c>
    </row>
    <row r="778" spans="1:4" x14ac:dyDescent="0.45">
      <c r="A778" t="s">
        <v>317</v>
      </c>
      <c r="B778">
        <v>518</v>
      </c>
      <c r="C778">
        <v>14</v>
      </c>
      <c r="D778">
        <v>4</v>
      </c>
    </row>
    <row r="779" spans="1:4" x14ac:dyDescent="0.45">
      <c r="A779" t="s">
        <v>317</v>
      </c>
      <c r="B779">
        <v>7</v>
      </c>
      <c r="C779">
        <v>191</v>
      </c>
      <c r="D779">
        <v>17</v>
      </c>
    </row>
    <row r="780" spans="1:4" x14ac:dyDescent="0.45">
      <c r="A780" t="s">
        <v>317</v>
      </c>
      <c r="B780">
        <v>8</v>
      </c>
      <c r="C780">
        <v>2</v>
      </c>
      <c r="D780">
        <v>137</v>
      </c>
    </row>
    <row r="781" spans="1:4" x14ac:dyDescent="0.45">
      <c r="A781" t="s">
        <v>318</v>
      </c>
      <c r="B781">
        <v>518</v>
      </c>
      <c r="C781">
        <v>11</v>
      </c>
      <c r="D781">
        <v>6</v>
      </c>
    </row>
    <row r="782" spans="1:4" x14ac:dyDescent="0.45">
      <c r="A782" t="s">
        <v>318</v>
      </c>
      <c r="B782">
        <v>18</v>
      </c>
      <c r="C782">
        <v>179</v>
      </c>
      <c r="D782">
        <v>17</v>
      </c>
    </row>
    <row r="783" spans="1:4" x14ac:dyDescent="0.45">
      <c r="A783" t="s">
        <v>318</v>
      </c>
      <c r="B783">
        <v>13</v>
      </c>
      <c r="C783">
        <v>0</v>
      </c>
      <c r="D783">
        <v>134</v>
      </c>
    </row>
    <row r="784" spans="1:4" x14ac:dyDescent="0.45">
      <c r="A784" t="s">
        <v>319</v>
      </c>
      <c r="B784">
        <v>535</v>
      </c>
      <c r="C784">
        <v>2</v>
      </c>
      <c r="D784">
        <v>0</v>
      </c>
    </row>
    <row r="785" spans="1:4" x14ac:dyDescent="0.45">
      <c r="A785" t="s">
        <v>319</v>
      </c>
      <c r="B785">
        <v>48</v>
      </c>
      <c r="C785">
        <v>159</v>
      </c>
      <c r="D785">
        <v>9</v>
      </c>
    </row>
    <row r="786" spans="1:4" x14ac:dyDescent="0.45">
      <c r="A786" t="s">
        <v>319</v>
      </c>
      <c r="B786">
        <v>29</v>
      </c>
      <c r="C786">
        <v>0</v>
      </c>
      <c r="D786">
        <v>118</v>
      </c>
    </row>
    <row r="787" spans="1:4" x14ac:dyDescent="0.45">
      <c r="A787" t="s">
        <v>320</v>
      </c>
      <c r="B787">
        <v>522</v>
      </c>
      <c r="C787">
        <v>8</v>
      </c>
      <c r="D787">
        <v>3</v>
      </c>
    </row>
    <row r="788" spans="1:4" x14ac:dyDescent="0.45">
      <c r="A788" t="s">
        <v>320</v>
      </c>
      <c r="B788">
        <v>29</v>
      </c>
      <c r="C788">
        <v>167</v>
      </c>
      <c r="D788">
        <v>16</v>
      </c>
    </row>
    <row r="789" spans="1:4" x14ac:dyDescent="0.45">
      <c r="A789" t="s">
        <v>320</v>
      </c>
      <c r="B789">
        <v>15</v>
      </c>
      <c r="C789">
        <v>0</v>
      </c>
      <c r="D789">
        <v>132</v>
      </c>
    </row>
    <row r="790" spans="1:4" x14ac:dyDescent="0.45">
      <c r="A790" t="s">
        <v>321</v>
      </c>
      <c r="B790">
        <v>515</v>
      </c>
      <c r="C790">
        <v>7</v>
      </c>
      <c r="D790">
        <v>12</v>
      </c>
    </row>
    <row r="791" spans="1:4" x14ac:dyDescent="0.45">
      <c r="A791" t="s">
        <v>321</v>
      </c>
      <c r="B791">
        <v>18</v>
      </c>
      <c r="C791">
        <v>178</v>
      </c>
      <c r="D791">
        <v>17</v>
      </c>
    </row>
    <row r="792" spans="1:4" x14ac:dyDescent="0.45">
      <c r="A792" t="s">
        <v>321</v>
      </c>
      <c r="B792">
        <v>10</v>
      </c>
      <c r="C792">
        <v>0</v>
      </c>
      <c r="D792">
        <v>137</v>
      </c>
    </row>
    <row r="793" spans="1:4" x14ac:dyDescent="0.45">
      <c r="A793" t="s">
        <v>322</v>
      </c>
      <c r="B793">
        <v>532</v>
      </c>
      <c r="C793">
        <v>1</v>
      </c>
      <c r="D793">
        <v>5</v>
      </c>
    </row>
    <row r="794" spans="1:4" x14ac:dyDescent="0.45">
      <c r="A794" t="s">
        <v>322</v>
      </c>
      <c r="B794">
        <v>20</v>
      </c>
      <c r="C794">
        <v>177</v>
      </c>
      <c r="D794">
        <v>20</v>
      </c>
    </row>
    <row r="795" spans="1:4" x14ac:dyDescent="0.45">
      <c r="A795" t="s">
        <v>322</v>
      </c>
      <c r="B795">
        <v>7</v>
      </c>
      <c r="C795">
        <v>0</v>
      </c>
      <c r="D795">
        <v>140</v>
      </c>
    </row>
    <row r="796" spans="1:4" x14ac:dyDescent="0.45">
      <c r="A796" t="s">
        <v>323</v>
      </c>
      <c r="B796">
        <v>525</v>
      </c>
      <c r="C796">
        <v>7</v>
      </c>
      <c r="D796">
        <v>4</v>
      </c>
    </row>
    <row r="797" spans="1:4" x14ac:dyDescent="0.45">
      <c r="A797" t="s">
        <v>323</v>
      </c>
      <c r="B797">
        <v>11</v>
      </c>
      <c r="C797">
        <v>186</v>
      </c>
      <c r="D797">
        <v>18</v>
      </c>
    </row>
    <row r="798" spans="1:4" x14ac:dyDescent="0.45">
      <c r="A798" t="s">
        <v>323</v>
      </c>
      <c r="B798">
        <v>11</v>
      </c>
      <c r="C798">
        <v>0</v>
      </c>
      <c r="D798">
        <v>136</v>
      </c>
    </row>
    <row r="799" spans="1:4" x14ac:dyDescent="0.45">
      <c r="A799" t="s">
        <v>324</v>
      </c>
      <c r="B799">
        <v>517</v>
      </c>
      <c r="C799">
        <v>13</v>
      </c>
      <c r="D799">
        <v>5</v>
      </c>
    </row>
    <row r="800" spans="1:4" x14ac:dyDescent="0.45">
      <c r="A800" t="s">
        <v>324</v>
      </c>
      <c r="B800">
        <v>30</v>
      </c>
      <c r="C800">
        <v>167</v>
      </c>
      <c r="D800">
        <v>17</v>
      </c>
    </row>
    <row r="801" spans="1:4" x14ac:dyDescent="0.45">
      <c r="A801" t="s">
        <v>324</v>
      </c>
      <c r="B801">
        <v>12</v>
      </c>
      <c r="C801">
        <v>0</v>
      </c>
      <c r="D801">
        <v>135</v>
      </c>
    </row>
    <row r="802" spans="1:4" x14ac:dyDescent="0.45">
      <c r="A802" t="s">
        <v>325</v>
      </c>
      <c r="B802">
        <v>526</v>
      </c>
      <c r="C802">
        <v>10</v>
      </c>
      <c r="D802">
        <v>1</v>
      </c>
    </row>
    <row r="803" spans="1:4" x14ac:dyDescent="0.45">
      <c r="A803" t="s">
        <v>325</v>
      </c>
      <c r="B803">
        <v>13</v>
      </c>
      <c r="C803">
        <v>185</v>
      </c>
      <c r="D803">
        <v>18</v>
      </c>
    </row>
    <row r="804" spans="1:4" x14ac:dyDescent="0.45">
      <c r="A804" t="s">
        <v>325</v>
      </c>
      <c r="B804">
        <v>33</v>
      </c>
      <c r="C804">
        <v>4</v>
      </c>
      <c r="D804">
        <v>110</v>
      </c>
    </row>
    <row r="805" spans="1:4" x14ac:dyDescent="0.45">
      <c r="A805" t="s">
        <v>326</v>
      </c>
      <c r="B805">
        <v>509</v>
      </c>
      <c r="C805">
        <v>15</v>
      </c>
      <c r="D805">
        <v>9</v>
      </c>
    </row>
    <row r="806" spans="1:4" x14ac:dyDescent="0.45">
      <c r="A806" t="s">
        <v>326</v>
      </c>
      <c r="B806">
        <v>25</v>
      </c>
      <c r="C806">
        <v>170</v>
      </c>
      <c r="D806">
        <v>17</v>
      </c>
    </row>
    <row r="807" spans="1:4" x14ac:dyDescent="0.45">
      <c r="A807" t="s">
        <v>326</v>
      </c>
      <c r="B807">
        <v>12</v>
      </c>
      <c r="C807">
        <v>0</v>
      </c>
      <c r="D807">
        <v>135</v>
      </c>
    </row>
    <row r="808" spans="1:4" x14ac:dyDescent="0.45">
      <c r="A808" t="s">
        <v>327</v>
      </c>
      <c r="B808">
        <v>522</v>
      </c>
      <c r="C808">
        <v>9</v>
      </c>
      <c r="D808">
        <v>3</v>
      </c>
    </row>
    <row r="809" spans="1:4" x14ac:dyDescent="0.45">
      <c r="A809" t="s">
        <v>327</v>
      </c>
      <c r="B809">
        <v>39</v>
      </c>
      <c r="C809">
        <v>158</v>
      </c>
      <c r="D809">
        <v>16</v>
      </c>
    </row>
    <row r="810" spans="1:4" x14ac:dyDescent="0.45">
      <c r="A810" t="s">
        <v>327</v>
      </c>
      <c r="B810">
        <v>22</v>
      </c>
      <c r="C810">
        <v>0</v>
      </c>
      <c r="D810">
        <v>125</v>
      </c>
    </row>
    <row r="811" spans="1:4" x14ac:dyDescent="0.45">
      <c r="A811" t="s">
        <v>328</v>
      </c>
      <c r="B811">
        <v>523</v>
      </c>
      <c r="C811">
        <v>10</v>
      </c>
      <c r="D811">
        <v>5</v>
      </c>
    </row>
    <row r="812" spans="1:4" x14ac:dyDescent="0.45">
      <c r="A812" t="s">
        <v>328</v>
      </c>
      <c r="B812">
        <v>22</v>
      </c>
      <c r="C812">
        <v>177</v>
      </c>
      <c r="D812">
        <v>18</v>
      </c>
    </row>
    <row r="813" spans="1:4" x14ac:dyDescent="0.45">
      <c r="A813" t="s">
        <v>328</v>
      </c>
      <c r="B813">
        <v>7</v>
      </c>
      <c r="C813">
        <v>0</v>
      </c>
      <c r="D813">
        <v>140</v>
      </c>
    </row>
    <row r="814" spans="1:4" x14ac:dyDescent="0.45">
      <c r="A814" t="s">
        <v>329</v>
      </c>
      <c r="B814">
        <v>510</v>
      </c>
      <c r="C814">
        <v>22</v>
      </c>
      <c r="D814">
        <v>4</v>
      </c>
    </row>
    <row r="815" spans="1:4" x14ac:dyDescent="0.45">
      <c r="A815" t="s">
        <v>329</v>
      </c>
      <c r="B815">
        <v>5</v>
      </c>
      <c r="C815">
        <v>192</v>
      </c>
      <c r="D815">
        <v>18</v>
      </c>
    </row>
    <row r="816" spans="1:4" x14ac:dyDescent="0.45">
      <c r="A816" t="s">
        <v>329</v>
      </c>
      <c r="B816">
        <v>7</v>
      </c>
      <c r="C816">
        <v>0</v>
      </c>
      <c r="D816">
        <v>140</v>
      </c>
    </row>
    <row r="817" spans="1:4" x14ac:dyDescent="0.45">
      <c r="A817" t="s">
        <v>330</v>
      </c>
      <c r="B817">
        <v>515</v>
      </c>
      <c r="C817">
        <v>20</v>
      </c>
      <c r="D817">
        <v>0</v>
      </c>
    </row>
    <row r="818" spans="1:4" x14ac:dyDescent="0.45">
      <c r="A818" t="s">
        <v>330</v>
      </c>
      <c r="B818">
        <v>11</v>
      </c>
      <c r="C818">
        <v>187</v>
      </c>
      <c r="D818">
        <v>16</v>
      </c>
    </row>
    <row r="819" spans="1:4" x14ac:dyDescent="0.45">
      <c r="A819" t="s">
        <v>330</v>
      </c>
      <c r="B819">
        <v>21</v>
      </c>
      <c r="C819">
        <v>0</v>
      </c>
      <c r="D819">
        <v>126</v>
      </c>
    </row>
    <row r="820" spans="1:4" x14ac:dyDescent="0.45">
      <c r="A820" t="s">
        <v>331</v>
      </c>
      <c r="B820">
        <v>522</v>
      </c>
      <c r="C820">
        <v>13</v>
      </c>
      <c r="D820">
        <v>2</v>
      </c>
    </row>
    <row r="821" spans="1:4" x14ac:dyDescent="0.45">
      <c r="A821" t="s">
        <v>331</v>
      </c>
      <c r="B821">
        <v>21</v>
      </c>
      <c r="C821">
        <v>185</v>
      </c>
      <c r="D821">
        <v>10</v>
      </c>
    </row>
    <row r="822" spans="1:4" x14ac:dyDescent="0.45">
      <c r="A822" t="s">
        <v>331</v>
      </c>
      <c r="B822">
        <v>8</v>
      </c>
      <c r="C822">
        <v>0</v>
      </c>
      <c r="D822">
        <v>139</v>
      </c>
    </row>
    <row r="823" spans="1:4" x14ac:dyDescent="0.45">
      <c r="A823" t="s">
        <v>332</v>
      </c>
      <c r="B823">
        <v>520</v>
      </c>
      <c r="C823">
        <v>6</v>
      </c>
      <c r="D823">
        <v>7</v>
      </c>
    </row>
    <row r="824" spans="1:4" x14ac:dyDescent="0.45">
      <c r="A824" t="s">
        <v>332</v>
      </c>
      <c r="B824">
        <v>26</v>
      </c>
      <c r="C824">
        <v>170</v>
      </c>
      <c r="D824">
        <v>16</v>
      </c>
    </row>
    <row r="825" spans="1:4" x14ac:dyDescent="0.45">
      <c r="A825" t="s">
        <v>332</v>
      </c>
      <c r="B825">
        <v>13</v>
      </c>
      <c r="C825">
        <v>0</v>
      </c>
      <c r="D825">
        <v>134</v>
      </c>
    </row>
    <row r="826" spans="1:4" x14ac:dyDescent="0.45">
      <c r="A826" t="s">
        <v>333</v>
      </c>
      <c r="B826">
        <v>507</v>
      </c>
      <c r="C826">
        <v>15</v>
      </c>
      <c r="D826">
        <v>12</v>
      </c>
    </row>
    <row r="827" spans="1:4" x14ac:dyDescent="0.45">
      <c r="A827" t="s">
        <v>333</v>
      </c>
      <c r="B827">
        <v>30</v>
      </c>
      <c r="C827">
        <v>166</v>
      </c>
      <c r="D827">
        <v>17</v>
      </c>
    </row>
    <row r="828" spans="1:4" x14ac:dyDescent="0.45">
      <c r="A828" t="s">
        <v>333</v>
      </c>
      <c r="B828">
        <v>13</v>
      </c>
      <c r="C828">
        <v>0</v>
      </c>
      <c r="D828">
        <v>134</v>
      </c>
    </row>
    <row r="829" spans="1:4" x14ac:dyDescent="0.45">
      <c r="A829" t="s">
        <v>334</v>
      </c>
      <c r="B829">
        <v>429</v>
      </c>
      <c r="C829">
        <v>102</v>
      </c>
      <c r="D829">
        <v>7</v>
      </c>
    </row>
    <row r="830" spans="1:4" x14ac:dyDescent="0.45">
      <c r="A830" t="s">
        <v>334</v>
      </c>
      <c r="B830">
        <v>12</v>
      </c>
      <c r="C830">
        <v>187</v>
      </c>
      <c r="D830">
        <v>18</v>
      </c>
    </row>
    <row r="831" spans="1:4" x14ac:dyDescent="0.45">
      <c r="A831" t="s">
        <v>334</v>
      </c>
      <c r="B831">
        <v>7</v>
      </c>
      <c r="C831">
        <v>0</v>
      </c>
      <c r="D831">
        <v>140</v>
      </c>
    </row>
    <row r="832" spans="1:4" x14ac:dyDescent="0.45">
      <c r="A832" t="s">
        <v>335</v>
      </c>
      <c r="B832">
        <v>527</v>
      </c>
      <c r="C832">
        <v>9</v>
      </c>
      <c r="D832">
        <v>0</v>
      </c>
    </row>
    <row r="833" spans="1:4" x14ac:dyDescent="0.45">
      <c r="A833" t="s">
        <v>335</v>
      </c>
      <c r="B833">
        <v>8</v>
      </c>
      <c r="C833">
        <v>189</v>
      </c>
      <c r="D833">
        <v>18</v>
      </c>
    </row>
    <row r="834" spans="1:4" x14ac:dyDescent="0.45">
      <c r="A834" t="s">
        <v>335</v>
      </c>
      <c r="B834">
        <v>10</v>
      </c>
      <c r="C834">
        <v>0</v>
      </c>
      <c r="D834">
        <v>137</v>
      </c>
    </row>
    <row r="835" spans="1:4" x14ac:dyDescent="0.45">
      <c r="A835" t="s">
        <v>336</v>
      </c>
      <c r="B835">
        <v>513</v>
      </c>
      <c r="C835">
        <v>11</v>
      </c>
      <c r="D835">
        <v>11</v>
      </c>
    </row>
    <row r="836" spans="1:4" x14ac:dyDescent="0.45">
      <c r="A836" t="s">
        <v>336</v>
      </c>
      <c r="B836">
        <v>29</v>
      </c>
      <c r="C836">
        <v>168</v>
      </c>
      <c r="D836">
        <v>17</v>
      </c>
    </row>
    <row r="837" spans="1:4" x14ac:dyDescent="0.45">
      <c r="A837" t="s">
        <v>336</v>
      </c>
      <c r="B837">
        <v>11</v>
      </c>
      <c r="C837">
        <v>0</v>
      </c>
      <c r="D837">
        <v>136</v>
      </c>
    </row>
    <row r="838" spans="1:4" x14ac:dyDescent="0.45">
      <c r="A838" t="s">
        <v>337</v>
      </c>
      <c r="B838">
        <v>530</v>
      </c>
      <c r="C838">
        <v>5</v>
      </c>
      <c r="D838">
        <v>2</v>
      </c>
    </row>
    <row r="839" spans="1:4" x14ac:dyDescent="0.45">
      <c r="A839" t="s">
        <v>337</v>
      </c>
      <c r="B839">
        <v>11</v>
      </c>
      <c r="C839">
        <v>187</v>
      </c>
      <c r="D839">
        <v>18</v>
      </c>
    </row>
    <row r="840" spans="1:4" x14ac:dyDescent="0.45">
      <c r="A840" t="s">
        <v>337</v>
      </c>
      <c r="B840">
        <v>9</v>
      </c>
      <c r="C840">
        <v>0</v>
      </c>
      <c r="D840">
        <v>138</v>
      </c>
    </row>
    <row r="841" spans="1:4" x14ac:dyDescent="0.45">
      <c r="A841" t="s">
        <v>338</v>
      </c>
      <c r="B841">
        <v>512</v>
      </c>
      <c r="C841">
        <v>14</v>
      </c>
      <c r="D841">
        <v>7</v>
      </c>
    </row>
    <row r="842" spans="1:4" x14ac:dyDescent="0.45">
      <c r="A842" t="s">
        <v>338</v>
      </c>
      <c r="B842">
        <v>25</v>
      </c>
      <c r="C842">
        <v>171</v>
      </c>
      <c r="D842">
        <v>16</v>
      </c>
    </row>
    <row r="843" spans="1:4" x14ac:dyDescent="0.45">
      <c r="A843" t="s">
        <v>338</v>
      </c>
      <c r="B843">
        <v>15</v>
      </c>
      <c r="C843">
        <v>0</v>
      </c>
      <c r="D843">
        <v>132</v>
      </c>
    </row>
    <row r="844" spans="1:4" x14ac:dyDescent="0.45">
      <c r="A844" t="s">
        <v>339</v>
      </c>
      <c r="B844">
        <v>521</v>
      </c>
      <c r="C844">
        <v>8</v>
      </c>
      <c r="D844">
        <v>5</v>
      </c>
    </row>
    <row r="845" spans="1:4" x14ac:dyDescent="0.45">
      <c r="A845" t="s">
        <v>339</v>
      </c>
      <c r="B845">
        <v>24</v>
      </c>
      <c r="C845">
        <v>172</v>
      </c>
      <c r="D845">
        <v>17</v>
      </c>
    </row>
    <row r="846" spans="1:4" x14ac:dyDescent="0.45">
      <c r="A846" t="s">
        <v>339</v>
      </c>
      <c r="B846">
        <v>16</v>
      </c>
      <c r="C846">
        <v>0</v>
      </c>
      <c r="D846">
        <v>131</v>
      </c>
    </row>
    <row r="847" spans="1:4" x14ac:dyDescent="0.45">
      <c r="A847" t="s">
        <v>340</v>
      </c>
      <c r="B847">
        <v>523</v>
      </c>
      <c r="C847">
        <v>9</v>
      </c>
      <c r="D847">
        <v>6</v>
      </c>
    </row>
    <row r="848" spans="1:4" x14ac:dyDescent="0.45">
      <c r="A848" t="s">
        <v>340</v>
      </c>
      <c r="B848">
        <v>15</v>
      </c>
      <c r="C848">
        <v>194</v>
      </c>
      <c r="D848">
        <v>8</v>
      </c>
    </row>
    <row r="849" spans="1:4" x14ac:dyDescent="0.45">
      <c r="A849" t="s">
        <v>340</v>
      </c>
      <c r="B849">
        <v>11</v>
      </c>
      <c r="C849">
        <v>3</v>
      </c>
      <c r="D849">
        <v>133</v>
      </c>
    </row>
    <row r="850" spans="1:4" x14ac:dyDescent="0.45">
      <c r="A850" t="s">
        <v>341</v>
      </c>
      <c r="B850">
        <v>521</v>
      </c>
      <c r="C850">
        <v>14</v>
      </c>
      <c r="D850">
        <v>1</v>
      </c>
    </row>
    <row r="851" spans="1:4" x14ac:dyDescent="0.45">
      <c r="A851" t="s">
        <v>341</v>
      </c>
      <c r="B851">
        <v>10</v>
      </c>
      <c r="C851">
        <v>188</v>
      </c>
      <c r="D851">
        <v>17</v>
      </c>
    </row>
    <row r="852" spans="1:4" x14ac:dyDescent="0.45">
      <c r="A852" t="s">
        <v>341</v>
      </c>
      <c r="B852">
        <v>12</v>
      </c>
      <c r="C852">
        <v>1</v>
      </c>
      <c r="D852">
        <v>134</v>
      </c>
    </row>
    <row r="853" spans="1:4" x14ac:dyDescent="0.45">
      <c r="A853" t="s">
        <v>342</v>
      </c>
      <c r="B853">
        <v>521</v>
      </c>
      <c r="C853">
        <v>13</v>
      </c>
      <c r="D853">
        <v>1</v>
      </c>
    </row>
    <row r="854" spans="1:4" x14ac:dyDescent="0.45">
      <c r="A854" t="s">
        <v>342</v>
      </c>
      <c r="B854">
        <v>21</v>
      </c>
      <c r="C854">
        <v>176</v>
      </c>
      <c r="D854">
        <v>17</v>
      </c>
    </row>
    <row r="855" spans="1:4" x14ac:dyDescent="0.45">
      <c r="A855" t="s">
        <v>342</v>
      </c>
      <c r="B855">
        <v>11</v>
      </c>
      <c r="C855">
        <v>1</v>
      </c>
      <c r="D855">
        <v>135</v>
      </c>
    </row>
    <row r="856" spans="1:4" x14ac:dyDescent="0.45">
      <c r="A856" t="s">
        <v>343</v>
      </c>
      <c r="B856">
        <v>535</v>
      </c>
      <c r="C856">
        <v>2</v>
      </c>
      <c r="D856">
        <v>0</v>
      </c>
    </row>
    <row r="857" spans="1:4" x14ac:dyDescent="0.45">
      <c r="A857" t="s">
        <v>343</v>
      </c>
      <c r="B857">
        <v>22</v>
      </c>
      <c r="C857">
        <v>177</v>
      </c>
      <c r="D857">
        <v>17</v>
      </c>
    </row>
    <row r="858" spans="1:4" x14ac:dyDescent="0.45">
      <c r="A858" t="s">
        <v>343</v>
      </c>
      <c r="B858">
        <v>11</v>
      </c>
      <c r="C858">
        <v>0</v>
      </c>
      <c r="D858">
        <v>136</v>
      </c>
    </row>
    <row r="859" spans="1:4" x14ac:dyDescent="0.45">
      <c r="A859" t="s">
        <v>344</v>
      </c>
      <c r="B859">
        <v>510</v>
      </c>
      <c r="C859">
        <v>15</v>
      </c>
      <c r="D859">
        <v>8</v>
      </c>
    </row>
    <row r="860" spans="1:4" x14ac:dyDescent="0.45">
      <c r="A860" t="s">
        <v>344</v>
      </c>
      <c r="B860">
        <v>27</v>
      </c>
      <c r="C860">
        <v>168</v>
      </c>
      <c r="D860">
        <v>17</v>
      </c>
    </row>
    <row r="861" spans="1:4" x14ac:dyDescent="0.45">
      <c r="A861" t="s">
        <v>344</v>
      </c>
      <c r="B861">
        <v>8</v>
      </c>
      <c r="C861">
        <v>0</v>
      </c>
      <c r="D861">
        <v>139</v>
      </c>
    </row>
    <row r="862" spans="1:4" x14ac:dyDescent="0.45">
      <c r="A862" t="s">
        <v>345</v>
      </c>
      <c r="B862">
        <v>512</v>
      </c>
      <c r="C862">
        <v>11</v>
      </c>
      <c r="D862">
        <v>11</v>
      </c>
    </row>
    <row r="863" spans="1:4" x14ac:dyDescent="0.45">
      <c r="A863" t="s">
        <v>345</v>
      </c>
      <c r="B863">
        <v>23</v>
      </c>
      <c r="C863">
        <v>162</v>
      </c>
      <c r="D863">
        <v>28</v>
      </c>
    </row>
    <row r="864" spans="1:4" x14ac:dyDescent="0.45">
      <c r="A864" t="s">
        <v>345</v>
      </c>
      <c r="B864">
        <v>12</v>
      </c>
      <c r="C864">
        <v>0</v>
      </c>
      <c r="D864">
        <v>135</v>
      </c>
    </row>
    <row r="865" spans="1:4" x14ac:dyDescent="0.45">
      <c r="A865" t="s">
        <v>346</v>
      </c>
      <c r="B865">
        <v>459</v>
      </c>
      <c r="C865">
        <v>74</v>
      </c>
      <c r="D865">
        <v>5</v>
      </c>
    </row>
    <row r="866" spans="1:4" x14ac:dyDescent="0.45">
      <c r="A866" t="s">
        <v>346</v>
      </c>
      <c r="B866">
        <v>12</v>
      </c>
      <c r="C866">
        <v>187</v>
      </c>
      <c r="D866">
        <v>18</v>
      </c>
    </row>
    <row r="867" spans="1:4" x14ac:dyDescent="0.45">
      <c r="A867" t="s">
        <v>346</v>
      </c>
      <c r="B867">
        <v>10</v>
      </c>
      <c r="C867">
        <v>0</v>
      </c>
      <c r="D867">
        <v>137</v>
      </c>
    </row>
    <row r="868" spans="1:4" x14ac:dyDescent="0.45">
      <c r="A868" t="s">
        <v>347</v>
      </c>
      <c r="B868">
        <v>520</v>
      </c>
      <c r="C868">
        <v>11</v>
      </c>
      <c r="D868">
        <v>5</v>
      </c>
    </row>
    <row r="869" spans="1:4" x14ac:dyDescent="0.45">
      <c r="A869" t="s">
        <v>347</v>
      </c>
      <c r="B869">
        <v>12</v>
      </c>
      <c r="C869">
        <v>186</v>
      </c>
      <c r="D869">
        <v>17</v>
      </c>
    </row>
    <row r="870" spans="1:4" x14ac:dyDescent="0.45">
      <c r="A870" t="s">
        <v>347</v>
      </c>
      <c r="B870">
        <v>12</v>
      </c>
      <c r="C870">
        <v>0</v>
      </c>
      <c r="D870">
        <v>135</v>
      </c>
    </row>
    <row r="871" spans="1:4" x14ac:dyDescent="0.45">
      <c r="A871" t="s">
        <v>348</v>
      </c>
      <c r="B871">
        <v>522</v>
      </c>
      <c r="C871">
        <v>10</v>
      </c>
      <c r="D871">
        <v>3</v>
      </c>
    </row>
    <row r="872" spans="1:4" x14ac:dyDescent="0.45">
      <c r="A872" t="s">
        <v>348</v>
      </c>
      <c r="B872">
        <v>17</v>
      </c>
      <c r="C872">
        <v>176</v>
      </c>
      <c r="D872">
        <v>21</v>
      </c>
    </row>
    <row r="873" spans="1:4" x14ac:dyDescent="0.45">
      <c r="A873" t="s">
        <v>348</v>
      </c>
      <c r="B873">
        <v>9</v>
      </c>
      <c r="C873">
        <v>0</v>
      </c>
      <c r="D873">
        <v>138</v>
      </c>
    </row>
    <row r="874" spans="1:4" x14ac:dyDescent="0.45">
      <c r="A874" t="s">
        <v>349</v>
      </c>
      <c r="B874">
        <v>532</v>
      </c>
      <c r="C874">
        <v>5</v>
      </c>
      <c r="D874">
        <v>0</v>
      </c>
    </row>
    <row r="875" spans="1:4" x14ac:dyDescent="0.45">
      <c r="A875" t="s">
        <v>349</v>
      </c>
      <c r="B875">
        <v>16</v>
      </c>
      <c r="C875">
        <v>183</v>
      </c>
      <c r="D875">
        <v>17</v>
      </c>
    </row>
    <row r="876" spans="1:4" x14ac:dyDescent="0.45">
      <c r="A876" t="s">
        <v>349</v>
      </c>
      <c r="B876">
        <v>15</v>
      </c>
      <c r="C876">
        <v>0</v>
      </c>
      <c r="D876">
        <v>132</v>
      </c>
    </row>
    <row r="877" spans="1:4" x14ac:dyDescent="0.45">
      <c r="A877" t="s">
        <v>350</v>
      </c>
      <c r="B877">
        <v>516</v>
      </c>
      <c r="C877">
        <v>10</v>
      </c>
      <c r="D877">
        <v>7</v>
      </c>
    </row>
    <row r="878" spans="1:4" x14ac:dyDescent="0.45">
      <c r="A878" t="s">
        <v>350</v>
      </c>
      <c r="B878">
        <v>40</v>
      </c>
      <c r="C878">
        <v>156</v>
      </c>
      <c r="D878">
        <v>16</v>
      </c>
    </row>
    <row r="879" spans="1:4" x14ac:dyDescent="0.45">
      <c r="A879" t="s">
        <v>350</v>
      </c>
      <c r="B879">
        <v>15</v>
      </c>
      <c r="C879">
        <v>0</v>
      </c>
      <c r="D879">
        <v>132</v>
      </c>
    </row>
    <row r="880" spans="1:4" x14ac:dyDescent="0.45">
      <c r="A880" t="s">
        <v>351</v>
      </c>
      <c r="B880">
        <v>512</v>
      </c>
      <c r="C880">
        <v>12</v>
      </c>
      <c r="D880">
        <v>10</v>
      </c>
    </row>
    <row r="881" spans="1:4" x14ac:dyDescent="0.45">
      <c r="A881" t="s">
        <v>351</v>
      </c>
      <c r="B881">
        <v>34</v>
      </c>
      <c r="C881">
        <v>162</v>
      </c>
      <c r="D881">
        <v>17</v>
      </c>
    </row>
    <row r="882" spans="1:4" x14ac:dyDescent="0.45">
      <c r="A882" t="s">
        <v>351</v>
      </c>
      <c r="B882">
        <v>13</v>
      </c>
      <c r="C882">
        <v>0</v>
      </c>
      <c r="D882">
        <v>134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4873fd-ae8a-469a-955f-3479ba4d6e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4C6A6AB0B747F45993078FEE52EC581" ma:contentTypeVersion="9" ma:contentTypeDescription="새 문서를 만듭니다." ma:contentTypeScope="" ma:versionID="8ab1a14112bee03635e69a618f03c857">
  <xsd:schema xmlns:xsd="http://www.w3.org/2001/XMLSchema" xmlns:xs="http://www.w3.org/2001/XMLSchema" xmlns:p="http://schemas.microsoft.com/office/2006/metadata/properties" xmlns:ns3="544873fd-ae8a-469a-955f-3479ba4d6e83" targetNamespace="http://schemas.microsoft.com/office/2006/metadata/properties" ma:root="true" ma:fieldsID="9f98659d3cf6779538d81be1d21187f3" ns3:_="">
    <xsd:import namespace="544873fd-ae8a-469a-955f-3479ba4d6e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873fd-ae8a-469a-955f-3479ba4d6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C09CD-4520-45A0-AF59-E4A59836FF8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44873fd-ae8a-469a-955f-3479ba4d6e8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41480E-D165-4B89-ADAD-A386464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873fd-ae8a-469a-955f-3479ba4d6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A930BB-FF86-43BF-AFBA-2548145F37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Combined Results</vt:lpstr>
      <vt:lpstr>Seperated Results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</dc:creator>
  <cp:lastModifiedBy>JeonHae Myeong</cp:lastModifiedBy>
  <cp:lastPrinted>2024-06-06T10:17:16Z</cp:lastPrinted>
  <dcterms:created xsi:type="dcterms:W3CDTF">2024-06-06T09:52:14Z</dcterms:created>
  <dcterms:modified xsi:type="dcterms:W3CDTF">2024-06-09T09:52:05Z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0x010100B4C6A6AB0B747F45993078FEE52EC581</vt:lpwstr>
  </property>
</Properties>
</file>