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4ce9e5cdda8cb844/Autonomous Car Project Resources/11. Funding Requests/"/>
    </mc:Choice>
  </mc:AlternateContent>
  <xr:revisionPtr revIDLastSave="66" documentId="11_0B1D56BE9CDCCE836B02CE7A5FB0D4A9BBFD1C62" xr6:coauthVersionLast="47" xr6:coauthVersionMax="47" xr10:uidLastSave="{7E0738D2-6E39-4470-B157-AADA3219213C}"/>
  <bookViews>
    <workbookView xWindow="-28920" yWindow="-693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</calcChain>
</file>

<file path=xl/sharedStrings.xml><?xml version="1.0" encoding="utf-8"?>
<sst xmlns="http://schemas.openxmlformats.org/spreadsheetml/2006/main" count="178" uniqueCount="100">
  <si>
    <t>Item Name</t>
  </si>
  <si>
    <t>Supplier</t>
  </si>
  <si>
    <t>Supplier Number</t>
  </si>
  <si>
    <t>Pack Cost (inc. VAT)</t>
  </si>
  <si>
    <t>Estimated Delivery Cost</t>
  </si>
  <si>
    <t>QTY</t>
  </si>
  <si>
    <t>Total Cost</t>
  </si>
  <si>
    <t>Arduino Uno</t>
  </si>
  <si>
    <t>The Pi Hut</t>
  </si>
  <si>
    <t>A000066</t>
  </si>
  <si>
    <t>Breadboard</t>
  </si>
  <si>
    <t>L298N Motor Driver</t>
  </si>
  <si>
    <t>DC Geared Motor</t>
  </si>
  <si>
    <t>Ultrasonic Sensor</t>
  </si>
  <si>
    <t>Male - Female Jumper Wire</t>
  </si>
  <si>
    <t>USB-B Type Cable 1m</t>
  </si>
  <si>
    <t>Male - Male Jumper Wires</t>
  </si>
  <si>
    <t>Jack 9V Connectors</t>
  </si>
  <si>
    <t>RS</t>
  </si>
  <si>
    <t>247-3231</t>
  </si>
  <si>
    <t>9V Battery</t>
  </si>
  <si>
    <t>Amazon</t>
  </si>
  <si>
    <t>B089CRTDDY</t>
  </si>
  <si>
    <t>M3 Form A Plain Washer</t>
  </si>
  <si>
    <t>560-338</t>
  </si>
  <si>
    <t>M3 Nyloc</t>
  </si>
  <si>
    <t>524-281</t>
  </si>
  <si>
    <t>M3 x 25 Hex socket head cap screw</t>
  </si>
  <si>
    <t>293-325</t>
  </si>
  <si>
    <t>M3 x 30 Hex socket head cap screw</t>
  </si>
  <si>
    <t>293-331</t>
  </si>
  <si>
    <t>M3 x 16 Hex socket head cap screw</t>
  </si>
  <si>
    <t>281-013</t>
  </si>
  <si>
    <t>M3 x 50 Hex socket head cap screw</t>
  </si>
  <si>
    <t>Accu</t>
  </si>
  <si>
    <t>SSC-M3-50-A2</t>
  </si>
  <si>
    <t>M3 x 10 Hex socket head cap screw</t>
  </si>
  <si>
    <t>797-6266</t>
  </si>
  <si>
    <t>Wheel</t>
  </si>
  <si>
    <t>Trolley Wheel</t>
  </si>
  <si>
    <t>B07TXP54KG</t>
  </si>
  <si>
    <t>PLA Filament</t>
  </si>
  <si>
    <t>Bambu Labs</t>
  </si>
  <si>
    <t>PLA Basic Gray</t>
  </si>
  <si>
    <t xml:space="preserve">Terminal Drivers </t>
  </si>
  <si>
    <t>Halfords</t>
  </si>
  <si>
    <t>2.5mm Allen Key</t>
  </si>
  <si>
    <t>280-5765</t>
  </si>
  <si>
    <t>2.5mm Hex Driver</t>
  </si>
  <si>
    <t>Zorro</t>
  </si>
  <si>
    <t>ZT1011508X</t>
  </si>
  <si>
    <t>Spanner</t>
  </si>
  <si>
    <t>B07MJ9RVYM</t>
  </si>
  <si>
    <t>Crimping Tool</t>
  </si>
  <si>
    <t>B073TZ5BBG</t>
  </si>
  <si>
    <t>3D Printer</t>
  </si>
  <si>
    <t>X1 Carbon</t>
  </si>
  <si>
    <t>2.1L Storage Box</t>
  </si>
  <si>
    <t>Really Useful Storage</t>
  </si>
  <si>
    <t>RUB2.1</t>
  </si>
  <si>
    <t>1.6L Storage Box</t>
  </si>
  <si>
    <t>RUB1.6</t>
  </si>
  <si>
    <t>35L Storage Box</t>
  </si>
  <si>
    <t>RUB35</t>
  </si>
  <si>
    <t>Radio Controller</t>
  </si>
  <si>
    <t>Howes Models</t>
  </si>
  <si>
    <t>DS600 6 Channel 2.4GHz Radio Set – Single Handed Control for the Lake Reaper Bait Boat with Cruise Control – V3</t>
  </si>
  <si>
    <t>Battery Charger</t>
  </si>
  <si>
    <t>B0CG2X1T6T</t>
  </si>
  <si>
    <t>USB Plug</t>
  </si>
  <si>
    <t>B0CMN7FK7B</t>
  </si>
  <si>
    <t>Sound Sensor</t>
  </si>
  <si>
    <t>DFR0034</t>
  </si>
  <si>
    <t>Vibration Sensor</t>
  </si>
  <si>
    <t>DFR0027</t>
  </si>
  <si>
    <t>Laptop Storage</t>
  </si>
  <si>
    <t>CS Storage</t>
  </si>
  <si>
    <t>Lapbox (10C3PWBAN)</t>
  </si>
  <si>
    <t>Solder Sleeves</t>
  </si>
  <si>
    <t>B0C3391BBJ</t>
  </si>
  <si>
    <t>Small Box Storage</t>
  </si>
  <si>
    <t>B0CT35G6GJ</t>
  </si>
  <si>
    <t>Side Cutters</t>
  </si>
  <si>
    <t>B0872YZNRD</t>
  </si>
  <si>
    <t>PIR Motion Sensor</t>
  </si>
  <si>
    <t>IR Sensors</t>
  </si>
  <si>
    <t>WAV-12224</t>
  </si>
  <si>
    <t>7-segment displays</t>
  </si>
  <si>
    <t>MMP-0205</t>
  </si>
  <si>
    <t>A4 Paper</t>
  </si>
  <si>
    <t>B01FSGVN4M</t>
  </si>
  <si>
    <t>A3 Paper</t>
  </si>
  <si>
    <t>B000SHONFS</t>
  </si>
  <si>
    <t>Printer Ink (Canon)</t>
  </si>
  <si>
    <t>B07GH9H4T6</t>
  </si>
  <si>
    <t>Printer Ink (Epson)</t>
  </si>
  <si>
    <t>B0C39ZDTQP</t>
  </si>
  <si>
    <t>Equipment</t>
  </si>
  <si>
    <t>Support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</si>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</sst>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FFFFFF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8" fontId="1" fillId="2" borderId="1" xfId="0" applyNumberFormat="1" applyFont="1" applyFill="1" applyBorder="1"/>
    <xf numFmtId="0" fontId="1" fillId="0" borderId="1" xfId="0" applyFont="1" applyBorder="1"/>
    <xf numFmtId="8" fontId="1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/>
    <xf numFmtId="0" fontId="1" fillId="0" borderId="2" xfId="0" applyFont="1" applyBorder="1"/>
    <xf numFmtId="8" fontId="1" fillId="2" borderId="3" xfId="0" applyNumberFormat="1" applyFont="1" applyFill="1" applyBorder="1"/>
    <xf numFmtId="8" fontId="1" fillId="0" borderId="3" xfId="0" applyNumberFormat="1" applyFont="1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horizontal="left"/>
    </xf>
    <xf numFmtId="8" fontId="1" fillId="2" borderId="8" xfId="0" applyNumberFormat="1" applyFont="1" applyFill="1" applyBorder="1"/>
    <xf numFmtId="8" fontId="1" fillId="2" borderId="9" xfId="0" applyNumberFormat="1" applyFont="1" applyFill="1" applyBorder="1"/>
  </cellXfs>
  <cellStyles count="1">
    <cellStyle name="Normal" xfId="0" builtinId="0"/>
  </cellStyles>
  <dxfs count="29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2" formatCode="&quot;£&quot;#,##0.00;[Red]\-&quot;£&quot;#,##0.00"/>
      <fill>
        <patternFill patternType="solid">
          <fgColor rgb="FFD9D9D9"/>
          <bgColor rgb="FFD9D9D9"/>
        </patternFill>
      </fill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2" formatCode="&quot;£&quot;#,##0.00;[Red]\-&quot;£&quot;#,##0.00"/>
      <fill>
        <patternFill patternType="solid">
          <fgColor rgb="FFD9D9D9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2" formatCode="&quot;£&quot;#,##0.00;[Red]\-&quot;£&quot;#,##0.00"/>
      <fill>
        <patternFill patternType="solid">
          <fgColor rgb="FFD9D9D9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D9D9D9"/>
          <bgColor rgb="FFD9D9D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2" formatCode="&quot;£&quot;#,##0.00;[Red]\-&quot;£&quot;#,##0.00"/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2" formatCode="&quot;£&quot;#,##0.00;[Red]\-&quot;£&quot;#,##0.00"/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2" formatCode="&quot;£&quot;#,##0.00;[Red]\-&quot;£&quot;#,##0.00"/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D9D9D9"/>
          <bgColor rgb="FFD9D9D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000000"/>
          <bgColor rgb="FF0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n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medium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29207-82EF-4AA2-8E6D-E7C4A774CEE7}" name="Table1" displayName="Table1" ref="B2:I48" totalsRowCount="1" headerRowDxfId="25" headerRowBorderDxfId="27" tableBorderDxfId="28" totalsRowBorderDxfId="26">
  <autoFilter ref="B2:I47" xr:uid="{61D29207-82EF-4AA2-8E6D-E7C4A774CEE7}"/>
  <sortState xmlns:xlrd2="http://schemas.microsoft.com/office/spreadsheetml/2017/richdata2" ref="B3:I47">
    <sortCondition ref="C2:C47"/>
  </sortState>
  <tableColumns count="8">
    <tableColumn id="1" xr3:uid="{77FB4488-6F9E-4AF0-B2DB-22732F4A6525}" name="Item Name" dataDxfId="24" totalsRowDxfId="16"/>
    <tableColumn id="8" xr3:uid="{B4C35EDE-4F5A-48F9-8371-E02733AD48D9}" name="Category" dataDxfId="23" totalsRowDxfId="15"/>
    <tableColumn id="2" xr3:uid="{BC712606-ABC2-4267-9BEC-94A6B8E28F51}" name="Supplier" dataDxfId="22" totalsRowDxfId="14"/>
    <tableColumn id="3" xr3:uid="{3E75EEA6-97D2-4B57-96DE-EA93226A6EB5}" name="Supplier Number" dataDxfId="21" totalsRowDxfId="13"/>
    <tableColumn id="4" xr3:uid="{B8815E5D-4D0C-4B47-8677-4CE4CBFA2819}" name="Pack Cost (inc. VAT)" dataDxfId="20" totalsRowDxfId="12"/>
    <tableColumn id="5" xr3:uid="{3B03FF61-AD13-47FA-BD78-B5810C6F6FEC}" name="Estimated Delivery Cost" dataDxfId="19" totalsRowDxfId="11"/>
    <tableColumn id="6" xr3:uid="{8B3CA986-549C-4A6E-8D38-996EA5804BF8}" name="QTY" dataDxfId="18" totalsRowDxfId="10"/>
    <tableColumn id="7" xr3:uid="{F13075FE-BC2E-4E04-9830-938CADDC8384}" name="Total Cost" totalsRowFunction="custom" dataDxfId="17" totalsRowDxfId="9">
      <totalsRowFormula>SUM(Table1[Total Cost])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8"/>
  <sheetViews>
    <sheetView tabSelected="1" workbookViewId="0">
      <selection activeCell="J31" sqref="J31"/>
    </sheetView>
  </sheetViews>
  <sheetFormatPr defaultRowHeight="14.4" x14ac:dyDescent="0.3"/>
  <cols>
    <col min="2" max="2" width="31" bestFit="1" customWidth="1"/>
    <col min="3" max="3" width="13.33203125" bestFit="1" customWidth="1"/>
    <col min="4" max="4" width="19" bestFit="1" customWidth="1"/>
    <col min="5" max="5" width="21.109375" customWidth="1"/>
    <col min="6" max="6" width="20.109375" customWidth="1"/>
    <col min="7" max="7" width="24.21875" customWidth="1"/>
    <col min="8" max="8" width="6.44140625" customWidth="1"/>
    <col min="9" max="9" width="11.77734375" customWidth="1"/>
  </cols>
  <sheetData>
    <row r="2" spans="2:9" ht="15" thickBot="1" x14ac:dyDescent="0.35">
      <c r="B2" s="11" t="s">
        <v>0</v>
      </c>
      <c r="C2" s="11" t="s">
        <v>99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3" t="s">
        <v>6</v>
      </c>
    </row>
    <row r="3" spans="2:9" x14ac:dyDescent="0.3">
      <c r="B3" s="8" t="s">
        <v>41</v>
      </c>
      <c r="C3" s="8" t="s">
        <v>55</v>
      </c>
      <c r="D3" s="3" t="s">
        <v>42</v>
      </c>
      <c r="E3" s="6" t="s">
        <v>43</v>
      </c>
      <c r="F3" s="4">
        <v>25.99</v>
      </c>
      <c r="G3" s="4">
        <v>4</v>
      </c>
      <c r="H3" s="3">
        <v>7</v>
      </c>
      <c r="I3" s="10">
        <v>185.93</v>
      </c>
    </row>
    <row r="4" spans="2:9" x14ac:dyDescent="0.3">
      <c r="B4" s="8" t="s">
        <v>55</v>
      </c>
      <c r="C4" s="8" t="s">
        <v>55</v>
      </c>
      <c r="D4" s="3" t="s">
        <v>42</v>
      </c>
      <c r="E4" s="6" t="s">
        <v>56</v>
      </c>
      <c r="F4" s="4">
        <v>1179</v>
      </c>
      <c r="G4" s="4">
        <v>78</v>
      </c>
      <c r="H4" s="3">
        <v>1</v>
      </c>
      <c r="I4" s="10">
        <v>1257</v>
      </c>
    </row>
    <row r="5" spans="2:9" x14ac:dyDescent="0.3">
      <c r="B5" s="7" t="s">
        <v>7</v>
      </c>
      <c r="C5" s="7" t="s">
        <v>97</v>
      </c>
      <c r="D5" s="1" t="s">
        <v>8</v>
      </c>
      <c r="E5" s="5" t="s">
        <v>9</v>
      </c>
      <c r="F5" s="2">
        <v>24.5</v>
      </c>
      <c r="G5" s="2">
        <v>3.99</v>
      </c>
      <c r="H5" s="1">
        <v>10</v>
      </c>
      <c r="I5" s="9">
        <v>248.99</v>
      </c>
    </row>
    <row r="6" spans="2:9" x14ac:dyDescent="0.3">
      <c r="B6" s="8" t="s">
        <v>10</v>
      </c>
      <c r="C6" s="7" t="s">
        <v>97</v>
      </c>
      <c r="D6" s="3" t="s">
        <v>8</v>
      </c>
      <c r="E6" s="6">
        <v>100058</v>
      </c>
      <c r="F6" s="4">
        <v>3</v>
      </c>
      <c r="G6" s="4">
        <v>3.99</v>
      </c>
      <c r="H6" s="3">
        <v>26</v>
      </c>
      <c r="I6" s="10">
        <v>81.99</v>
      </c>
    </row>
    <row r="7" spans="2:9" x14ac:dyDescent="0.3">
      <c r="B7" s="7" t="s">
        <v>11</v>
      </c>
      <c r="C7" s="7" t="s">
        <v>97</v>
      </c>
      <c r="D7" s="1" t="s">
        <v>8</v>
      </c>
      <c r="E7" s="5">
        <v>102708</v>
      </c>
      <c r="F7" s="2">
        <v>3.5</v>
      </c>
      <c r="G7" s="2">
        <v>3.99</v>
      </c>
      <c r="H7" s="1">
        <v>4</v>
      </c>
      <c r="I7" s="9">
        <v>17.989999999999998</v>
      </c>
    </row>
    <row r="8" spans="2:9" x14ac:dyDescent="0.3">
      <c r="B8" s="8" t="s">
        <v>12</v>
      </c>
      <c r="C8" s="7" t="s">
        <v>97</v>
      </c>
      <c r="D8" s="3" t="s">
        <v>8</v>
      </c>
      <c r="E8" s="6">
        <v>104275</v>
      </c>
      <c r="F8" s="4">
        <v>2.6</v>
      </c>
      <c r="G8" s="4">
        <v>3.99</v>
      </c>
      <c r="H8" s="3">
        <v>13</v>
      </c>
      <c r="I8" s="10">
        <v>37.79</v>
      </c>
    </row>
    <row r="9" spans="2:9" x14ac:dyDescent="0.3">
      <c r="B9" s="7" t="s">
        <v>13</v>
      </c>
      <c r="C9" s="7" t="s">
        <v>97</v>
      </c>
      <c r="D9" s="1" t="s">
        <v>8</v>
      </c>
      <c r="E9" s="5">
        <v>100284</v>
      </c>
      <c r="F9" s="2">
        <v>2</v>
      </c>
      <c r="G9" s="2">
        <v>3.99</v>
      </c>
      <c r="H9" s="1">
        <v>20</v>
      </c>
      <c r="I9" s="9">
        <v>43.99</v>
      </c>
    </row>
    <row r="10" spans="2:9" x14ac:dyDescent="0.3">
      <c r="B10" s="8" t="s">
        <v>14</v>
      </c>
      <c r="C10" s="7" t="s">
        <v>97</v>
      </c>
      <c r="D10" s="3" t="s">
        <v>8</v>
      </c>
      <c r="E10" s="6">
        <v>102864</v>
      </c>
      <c r="F10" s="4">
        <v>1.7</v>
      </c>
      <c r="G10" s="4">
        <v>3.99</v>
      </c>
      <c r="H10" s="3">
        <v>120</v>
      </c>
      <c r="I10" s="10">
        <v>14.19</v>
      </c>
    </row>
    <row r="11" spans="2:9" x14ac:dyDescent="0.3">
      <c r="B11" s="7" t="s">
        <v>15</v>
      </c>
      <c r="C11" s="7" t="s">
        <v>97</v>
      </c>
      <c r="D11" s="1" t="s">
        <v>8</v>
      </c>
      <c r="E11" s="5">
        <v>105570</v>
      </c>
      <c r="F11" s="2">
        <v>2.5</v>
      </c>
      <c r="G11" s="2">
        <v>3.99</v>
      </c>
      <c r="H11" s="1">
        <v>10</v>
      </c>
      <c r="I11" s="9">
        <v>28.99</v>
      </c>
    </row>
    <row r="12" spans="2:9" x14ac:dyDescent="0.3">
      <c r="B12" s="8" t="s">
        <v>16</v>
      </c>
      <c r="C12" s="7" t="s">
        <v>97</v>
      </c>
      <c r="D12" s="3" t="s">
        <v>8</v>
      </c>
      <c r="E12" s="6">
        <v>103192</v>
      </c>
      <c r="F12" s="4">
        <v>1.7</v>
      </c>
      <c r="G12" s="4">
        <v>3.99</v>
      </c>
      <c r="H12" s="3">
        <v>260</v>
      </c>
      <c r="I12" s="10">
        <v>26.09</v>
      </c>
    </row>
    <row r="13" spans="2:9" x14ac:dyDescent="0.3">
      <c r="B13" s="7" t="s">
        <v>17</v>
      </c>
      <c r="C13" s="7" t="s">
        <v>97</v>
      </c>
      <c r="D13" s="1" t="s">
        <v>18</v>
      </c>
      <c r="E13" s="5" t="s">
        <v>19</v>
      </c>
      <c r="F13" s="2">
        <v>1.25</v>
      </c>
      <c r="G13" s="2">
        <v>6.95</v>
      </c>
      <c r="H13" s="1">
        <v>7</v>
      </c>
      <c r="I13" s="9">
        <v>15.7</v>
      </c>
    </row>
    <row r="14" spans="2:9" x14ac:dyDescent="0.3">
      <c r="B14" s="8" t="s">
        <v>20</v>
      </c>
      <c r="C14" s="7" t="s">
        <v>97</v>
      </c>
      <c r="D14" s="3" t="s">
        <v>21</v>
      </c>
      <c r="E14" s="6" t="s">
        <v>22</v>
      </c>
      <c r="F14" s="4">
        <v>20.99</v>
      </c>
      <c r="G14" s="4">
        <v>0</v>
      </c>
      <c r="H14" s="3">
        <v>40</v>
      </c>
      <c r="I14" s="10">
        <v>209.9</v>
      </c>
    </row>
    <row r="15" spans="2:9" x14ac:dyDescent="0.3">
      <c r="B15" s="7" t="s">
        <v>23</v>
      </c>
      <c r="C15" s="7" t="s">
        <v>97</v>
      </c>
      <c r="D15" s="1" t="s">
        <v>18</v>
      </c>
      <c r="E15" s="5" t="s">
        <v>24</v>
      </c>
      <c r="F15" s="2">
        <v>1.73</v>
      </c>
      <c r="G15" s="2">
        <v>6.95</v>
      </c>
      <c r="H15" s="1">
        <v>500</v>
      </c>
      <c r="I15" s="9">
        <v>10.41</v>
      </c>
    </row>
    <row r="16" spans="2:9" x14ac:dyDescent="0.3">
      <c r="B16" s="8" t="s">
        <v>25</v>
      </c>
      <c r="C16" s="7" t="s">
        <v>97</v>
      </c>
      <c r="D16" s="3" t="s">
        <v>18</v>
      </c>
      <c r="E16" s="6" t="s">
        <v>26</v>
      </c>
      <c r="F16" s="4">
        <v>5.57</v>
      </c>
      <c r="G16" s="4">
        <v>6.95</v>
      </c>
      <c r="H16" s="3">
        <v>200</v>
      </c>
      <c r="I16" s="10">
        <v>18.09</v>
      </c>
    </row>
    <row r="17" spans="2:9" x14ac:dyDescent="0.3">
      <c r="B17" s="7" t="s">
        <v>27</v>
      </c>
      <c r="C17" s="7" t="s">
        <v>97</v>
      </c>
      <c r="D17" s="1" t="s">
        <v>18</v>
      </c>
      <c r="E17" s="5" t="s">
        <v>28</v>
      </c>
      <c r="F17" s="2">
        <v>19.75</v>
      </c>
      <c r="G17" s="2">
        <v>6.95</v>
      </c>
      <c r="H17" s="1">
        <v>50</v>
      </c>
      <c r="I17" s="9">
        <v>26.7</v>
      </c>
    </row>
    <row r="18" spans="2:9" x14ac:dyDescent="0.3">
      <c r="B18" s="8" t="s">
        <v>29</v>
      </c>
      <c r="C18" s="7" t="s">
        <v>97</v>
      </c>
      <c r="D18" s="3" t="s">
        <v>18</v>
      </c>
      <c r="E18" s="6" t="s">
        <v>30</v>
      </c>
      <c r="F18" s="4">
        <v>24.26</v>
      </c>
      <c r="G18" s="4">
        <v>6.95</v>
      </c>
      <c r="H18" s="3">
        <v>50</v>
      </c>
      <c r="I18" s="10">
        <v>31.21</v>
      </c>
    </row>
    <row r="19" spans="2:9" x14ac:dyDescent="0.3">
      <c r="B19" s="7" t="s">
        <v>31</v>
      </c>
      <c r="C19" s="7" t="s">
        <v>97</v>
      </c>
      <c r="D19" s="1" t="s">
        <v>18</v>
      </c>
      <c r="E19" s="5" t="s">
        <v>32</v>
      </c>
      <c r="F19" s="2">
        <v>17.239999999999998</v>
      </c>
      <c r="G19" s="2">
        <v>6.95</v>
      </c>
      <c r="H19" s="1">
        <v>50</v>
      </c>
      <c r="I19" s="9">
        <v>24.19</v>
      </c>
    </row>
    <row r="20" spans="2:9" x14ac:dyDescent="0.3">
      <c r="B20" s="8" t="s">
        <v>33</v>
      </c>
      <c r="C20" s="7" t="s">
        <v>97</v>
      </c>
      <c r="D20" s="3" t="s">
        <v>34</v>
      </c>
      <c r="E20" s="6" t="s">
        <v>35</v>
      </c>
      <c r="F20" s="4">
        <v>10.8</v>
      </c>
      <c r="G20" s="4">
        <v>5.25</v>
      </c>
      <c r="H20" s="3">
        <v>100</v>
      </c>
      <c r="I20" s="10">
        <v>16.05</v>
      </c>
    </row>
    <row r="21" spans="2:9" x14ac:dyDescent="0.3">
      <c r="B21" s="7" t="s">
        <v>36</v>
      </c>
      <c r="C21" s="7" t="s">
        <v>97</v>
      </c>
      <c r="D21" s="1" t="s">
        <v>18</v>
      </c>
      <c r="E21" s="5" t="s">
        <v>37</v>
      </c>
      <c r="F21" s="2">
        <v>17.52</v>
      </c>
      <c r="G21" s="2">
        <v>6.95</v>
      </c>
      <c r="H21" s="1">
        <v>50</v>
      </c>
      <c r="I21" s="9">
        <v>24.47</v>
      </c>
    </row>
    <row r="22" spans="2:9" x14ac:dyDescent="0.3">
      <c r="B22" s="8" t="s">
        <v>38</v>
      </c>
      <c r="C22" s="7" t="s">
        <v>97</v>
      </c>
      <c r="D22" s="3" t="s">
        <v>8</v>
      </c>
      <c r="E22" s="6">
        <v>102191</v>
      </c>
      <c r="F22" s="4">
        <v>2</v>
      </c>
      <c r="G22" s="4">
        <v>3.99</v>
      </c>
      <c r="H22" s="3">
        <v>18</v>
      </c>
      <c r="I22" s="10">
        <v>21.99</v>
      </c>
    </row>
    <row r="23" spans="2:9" x14ac:dyDescent="0.3">
      <c r="B23" s="7" t="s">
        <v>39</v>
      </c>
      <c r="C23" s="7" t="s">
        <v>97</v>
      </c>
      <c r="D23" s="1" t="s">
        <v>21</v>
      </c>
      <c r="E23" s="5" t="s">
        <v>40</v>
      </c>
      <c r="F23" s="2">
        <v>11.99</v>
      </c>
      <c r="G23" s="2">
        <v>0</v>
      </c>
      <c r="H23" s="1">
        <v>12</v>
      </c>
      <c r="I23" s="9">
        <v>11.99</v>
      </c>
    </row>
    <row r="24" spans="2:9" x14ac:dyDescent="0.3">
      <c r="B24" s="7" t="s">
        <v>44</v>
      </c>
      <c r="C24" s="7" t="s">
        <v>97</v>
      </c>
      <c r="D24" s="1" t="s">
        <v>45</v>
      </c>
      <c r="E24" s="5">
        <v>196339</v>
      </c>
      <c r="F24" s="2">
        <v>3.99</v>
      </c>
      <c r="G24" s="2">
        <v>0</v>
      </c>
      <c r="H24" s="1">
        <v>16</v>
      </c>
      <c r="I24" s="9">
        <v>63.84</v>
      </c>
    </row>
    <row r="25" spans="2:9" x14ac:dyDescent="0.3">
      <c r="B25" s="8" t="s">
        <v>46</v>
      </c>
      <c r="C25" s="7" t="s">
        <v>97</v>
      </c>
      <c r="D25" s="3" t="s">
        <v>18</v>
      </c>
      <c r="E25" s="6" t="s">
        <v>47</v>
      </c>
      <c r="F25" s="4">
        <v>1.8</v>
      </c>
      <c r="G25" s="4">
        <v>6.95</v>
      </c>
      <c r="H25" s="3">
        <v>10</v>
      </c>
      <c r="I25" s="10">
        <v>24.95</v>
      </c>
    </row>
    <row r="26" spans="2:9" x14ac:dyDescent="0.3">
      <c r="B26" s="7" t="s">
        <v>48</v>
      </c>
      <c r="C26" s="7" t="s">
        <v>97</v>
      </c>
      <c r="D26" s="1" t="s">
        <v>49</v>
      </c>
      <c r="E26" s="5" t="s">
        <v>50</v>
      </c>
      <c r="F26" s="2">
        <v>2.09</v>
      </c>
      <c r="G26" s="2">
        <v>0</v>
      </c>
      <c r="H26" s="1">
        <v>16</v>
      </c>
      <c r="I26" s="9">
        <v>33.44</v>
      </c>
    </row>
    <row r="27" spans="2:9" x14ac:dyDescent="0.3">
      <c r="B27" s="8" t="s">
        <v>51</v>
      </c>
      <c r="C27" s="7" t="s">
        <v>97</v>
      </c>
      <c r="D27" s="3" t="s">
        <v>21</v>
      </c>
      <c r="E27" s="6" t="s">
        <v>52</v>
      </c>
      <c r="F27" s="4">
        <v>9.99</v>
      </c>
      <c r="G27" s="4">
        <v>0</v>
      </c>
      <c r="H27" s="3">
        <v>6</v>
      </c>
      <c r="I27" s="10">
        <v>19.98</v>
      </c>
    </row>
    <row r="28" spans="2:9" x14ac:dyDescent="0.3">
      <c r="B28" s="7" t="s">
        <v>53</v>
      </c>
      <c r="C28" s="7" t="s">
        <v>97</v>
      </c>
      <c r="D28" s="1" t="s">
        <v>21</v>
      </c>
      <c r="E28" s="5" t="s">
        <v>54</v>
      </c>
      <c r="F28" s="2">
        <v>29</v>
      </c>
      <c r="G28" s="2">
        <v>0</v>
      </c>
      <c r="H28" s="1">
        <v>1</v>
      </c>
      <c r="I28" s="9">
        <v>29</v>
      </c>
    </row>
    <row r="29" spans="2:9" x14ac:dyDescent="0.3">
      <c r="B29" s="8" t="s">
        <v>64</v>
      </c>
      <c r="C29" s="8" t="s">
        <v>97</v>
      </c>
      <c r="D29" s="3" t="s">
        <v>65</v>
      </c>
      <c r="E29" s="6" t="s">
        <v>66</v>
      </c>
      <c r="F29" s="4">
        <v>39.99</v>
      </c>
      <c r="G29" s="4">
        <v>3.99</v>
      </c>
      <c r="H29" s="3">
        <v>2</v>
      </c>
      <c r="I29" s="10">
        <v>83.97</v>
      </c>
    </row>
    <row r="30" spans="2:9" x14ac:dyDescent="0.3">
      <c r="B30" s="7" t="s">
        <v>71</v>
      </c>
      <c r="C30" s="7" t="s">
        <v>97</v>
      </c>
      <c r="D30" s="1" t="s">
        <v>8</v>
      </c>
      <c r="E30" s="5" t="s">
        <v>72</v>
      </c>
      <c r="F30" s="2">
        <v>4.2</v>
      </c>
      <c r="G30" s="2">
        <v>3.99</v>
      </c>
      <c r="H30" s="1">
        <v>5</v>
      </c>
      <c r="I30" s="9">
        <v>24.99</v>
      </c>
    </row>
    <row r="31" spans="2:9" x14ac:dyDescent="0.3">
      <c r="B31" s="8" t="s">
        <v>73</v>
      </c>
      <c r="C31" s="8" t="s">
        <v>97</v>
      </c>
      <c r="D31" s="3" t="s">
        <v>8</v>
      </c>
      <c r="E31" s="6" t="s">
        <v>74</v>
      </c>
      <c r="F31" s="4">
        <v>2.4</v>
      </c>
      <c r="G31" s="4">
        <v>3.99</v>
      </c>
      <c r="H31" s="3">
        <v>5</v>
      </c>
      <c r="I31" s="10">
        <v>15.99</v>
      </c>
    </row>
    <row r="32" spans="2:9" x14ac:dyDescent="0.3">
      <c r="B32" s="8" t="s">
        <v>78</v>
      </c>
      <c r="C32" s="8" t="s">
        <v>97</v>
      </c>
      <c r="D32" s="3" t="s">
        <v>21</v>
      </c>
      <c r="E32" s="6" t="s">
        <v>79</v>
      </c>
      <c r="F32" s="4">
        <v>7.99</v>
      </c>
      <c r="G32" s="4">
        <v>0</v>
      </c>
      <c r="H32" s="3">
        <v>1</v>
      </c>
      <c r="I32" s="10">
        <v>7.99</v>
      </c>
    </row>
    <row r="33" spans="2:9" x14ac:dyDescent="0.3">
      <c r="B33" s="8" t="s">
        <v>82</v>
      </c>
      <c r="C33" s="8" t="s">
        <v>97</v>
      </c>
      <c r="D33" s="3" t="s">
        <v>21</v>
      </c>
      <c r="E33" s="6" t="s">
        <v>83</v>
      </c>
      <c r="F33" s="4">
        <v>6.19</v>
      </c>
      <c r="G33" s="4">
        <v>0</v>
      </c>
      <c r="H33" s="3">
        <v>3</v>
      </c>
      <c r="I33" s="10">
        <v>18.57</v>
      </c>
    </row>
    <row r="34" spans="2:9" x14ac:dyDescent="0.3">
      <c r="B34" s="7" t="s">
        <v>84</v>
      </c>
      <c r="C34" s="7" t="s">
        <v>97</v>
      </c>
      <c r="D34" s="1" t="s">
        <v>8</v>
      </c>
      <c r="E34" s="5">
        <v>100283</v>
      </c>
      <c r="F34" s="2">
        <v>3</v>
      </c>
      <c r="G34" s="2">
        <v>3.99</v>
      </c>
      <c r="H34" s="1">
        <v>5</v>
      </c>
      <c r="I34" s="9">
        <v>18.989999999999998</v>
      </c>
    </row>
    <row r="35" spans="2:9" x14ac:dyDescent="0.3">
      <c r="B35" s="8" t="s">
        <v>85</v>
      </c>
      <c r="C35" s="8" t="s">
        <v>97</v>
      </c>
      <c r="D35" s="3" t="s">
        <v>8</v>
      </c>
      <c r="E35" s="6" t="s">
        <v>86</v>
      </c>
      <c r="F35" s="4">
        <v>3.9</v>
      </c>
      <c r="G35" s="4">
        <v>3.99</v>
      </c>
      <c r="H35" s="3">
        <v>5</v>
      </c>
      <c r="I35" s="10">
        <v>23.49</v>
      </c>
    </row>
    <row r="36" spans="2:9" x14ac:dyDescent="0.3">
      <c r="B36" s="7" t="s">
        <v>87</v>
      </c>
      <c r="C36" s="7" t="s">
        <v>97</v>
      </c>
      <c r="D36" s="1" t="s">
        <v>8</v>
      </c>
      <c r="E36" s="5" t="s">
        <v>88</v>
      </c>
      <c r="F36" s="2">
        <v>2.5</v>
      </c>
      <c r="G36" s="2">
        <v>3.99</v>
      </c>
      <c r="H36" s="1">
        <v>5</v>
      </c>
      <c r="I36" s="9">
        <v>16.489999999999998</v>
      </c>
    </row>
    <row r="37" spans="2:9" x14ac:dyDescent="0.3">
      <c r="B37" s="7" t="s">
        <v>57</v>
      </c>
      <c r="C37" s="7" t="s">
        <v>98</v>
      </c>
      <c r="D37" s="1" t="s">
        <v>58</v>
      </c>
      <c r="E37" s="5" t="s">
        <v>59</v>
      </c>
      <c r="F37" s="2">
        <v>3.22</v>
      </c>
      <c r="G37" s="2">
        <v>14.39</v>
      </c>
      <c r="H37" s="1">
        <v>10</v>
      </c>
      <c r="I37" s="9">
        <v>46.59</v>
      </c>
    </row>
    <row r="38" spans="2:9" x14ac:dyDescent="0.3">
      <c r="B38" s="8" t="s">
        <v>60</v>
      </c>
      <c r="C38" s="7" t="s">
        <v>98</v>
      </c>
      <c r="D38" s="3" t="s">
        <v>58</v>
      </c>
      <c r="E38" s="6" t="s">
        <v>61</v>
      </c>
      <c r="F38" s="4">
        <v>3.13</v>
      </c>
      <c r="G38" s="4">
        <v>14.39</v>
      </c>
      <c r="H38" s="3">
        <v>1</v>
      </c>
      <c r="I38" s="10">
        <v>17.52</v>
      </c>
    </row>
    <row r="39" spans="2:9" x14ac:dyDescent="0.3">
      <c r="B39" s="7" t="s">
        <v>62</v>
      </c>
      <c r="C39" s="7" t="s">
        <v>98</v>
      </c>
      <c r="D39" s="1" t="s">
        <v>58</v>
      </c>
      <c r="E39" s="5" t="s">
        <v>63</v>
      </c>
      <c r="F39" s="2">
        <v>16.54</v>
      </c>
      <c r="G39" s="2">
        <v>14.39</v>
      </c>
      <c r="H39" s="1">
        <v>1</v>
      </c>
      <c r="I39" s="9">
        <v>30.93</v>
      </c>
    </row>
    <row r="40" spans="2:9" x14ac:dyDescent="0.3">
      <c r="B40" s="7" t="s">
        <v>67</v>
      </c>
      <c r="C40" s="7" t="s">
        <v>98</v>
      </c>
      <c r="D40" s="1" t="s">
        <v>21</v>
      </c>
      <c r="E40" s="5" t="s">
        <v>68</v>
      </c>
      <c r="F40" s="2">
        <v>8.99</v>
      </c>
      <c r="G40" s="2">
        <v>0</v>
      </c>
      <c r="H40" s="1">
        <v>6</v>
      </c>
      <c r="I40" s="9">
        <v>53.94</v>
      </c>
    </row>
    <row r="41" spans="2:9" x14ac:dyDescent="0.3">
      <c r="B41" s="8" t="s">
        <v>69</v>
      </c>
      <c r="C41" s="8" t="s">
        <v>98</v>
      </c>
      <c r="D41" s="3" t="s">
        <v>21</v>
      </c>
      <c r="E41" s="6" t="s">
        <v>70</v>
      </c>
      <c r="F41" s="4">
        <v>11.99</v>
      </c>
      <c r="G41" s="4">
        <v>0</v>
      </c>
      <c r="H41" s="3">
        <v>2</v>
      </c>
      <c r="I41" s="10">
        <v>23.98</v>
      </c>
    </row>
    <row r="42" spans="2:9" x14ac:dyDescent="0.3">
      <c r="B42" s="7" t="s">
        <v>75</v>
      </c>
      <c r="C42" s="7" t="s">
        <v>98</v>
      </c>
      <c r="D42" s="1" t="s">
        <v>76</v>
      </c>
      <c r="E42" s="5" t="s">
        <v>77</v>
      </c>
      <c r="F42" s="2">
        <v>389.76</v>
      </c>
      <c r="G42" s="2">
        <v>0</v>
      </c>
      <c r="H42" s="1">
        <v>1</v>
      </c>
      <c r="I42" s="9">
        <v>389.76</v>
      </c>
    </row>
    <row r="43" spans="2:9" x14ac:dyDescent="0.3">
      <c r="B43" s="7" t="s">
        <v>80</v>
      </c>
      <c r="C43" s="7" t="s">
        <v>98</v>
      </c>
      <c r="D43" s="1" t="s">
        <v>21</v>
      </c>
      <c r="E43" s="5" t="s">
        <v>81</v>
      </c>
      <c r="F43" s="2">
        <v>26.99</v>
      </c>
      <c r="G43" s="2">
        <v>0</v>
      </c>
      <c r="H43" s="1">
        <v>1</v>
      </c>
      <c r="I43" s="9">
        <v>26.99</v>
      </c>
    </row>
    <row r="44" spans="2:9" x14ac:dyDescent="0.3">
      <c r="B44" s="8" t="s">
        <v>89</v>
      </c>
      <c r="C44" s="8" t="s">
        <v>98</v>
      </c>
      <c r="D44" s="3" t="s">
        <v>21</v>
      </c>
      <c r="E44" s="6" t="s">
        <v>90</v>
      </c>
      <c r="F44" s="4">
        <v>23.79</v>
      </c>
      <c r="G44" s="4">
        <v>0</v>
      </c>
      <c r="H44" s="3">
        <v>1</v>
      </c>
      <c r="I44" s="10">
        <v>23.79</v>
      </c>
    </row>
    <row r="45" spans="2:9" x14ac:dyDescent="0.3">
      <c r="B45" s="7" t="s">
        <v>91</v>
      </c>
      <c r="C45" s="7" t="s">
        <v>98</v>
      </c>
      <c r="D45" s="1" t="s">
        <v>21</v>
      </c>
      <c r="E45" s="5" t="s">
        <v>92</v>
      </c>
      <c r="F45" s="2">
        <v>15.99</v>
      </c>
      <c r="G45" s="2">
        <v>0</v>
      </c>
      <c r="H45" s="1">
        <v>1</v>
      </c>
      <c r="I45" s="9">
        <v>15.99</v>
      </c>
    </row>
    <row r="46" spans="2:9" x14ac:dyDescent="0.3">
      <c r="B46" s="8" t="s">
        <v>93</v>
      </c>
      <c r="C46" s="8" t="s">
        <v>98</v>
      </c>
      <c r="D46" s="3" t="s">
        <v>21</v>
      </c>
      <c r="E46" s="6" t="s">
        <v>94</v>
      </c>
      <c r="F46" s="4">
        <v>29.72</v>
      </c>
      <c r="G46" s="4">
        <v>0</v>
      </c>
      <c r="H46" s="3">
        <v>1</v>
      </c>
      <c r="I46" s="10">
        <v>29.72</v>
      </c>
    </row>
    <row r="47" spans="2:9" x14ac:dyDescent="0.3">
      <c r="B47" s="14" t="s">
        <v>95</v>
      </c>
      <c r="C47" s="14" t="s">
        <v>98</v>
      </c>
      <c r="D47" s="15" t="s">
        <v>21</v>
      </c>
      <c r="E47" s="16" t="s">
        <v>96</v>
      </c>
      <c r="F47" s="17">
        <v>25.99</v>
      </c>
      <c r="G47" s="17">
        <v>0</v>
      </c>
      <c r="H47" s="15">
        <v>1</v>
      </c>
      <c r="I47" s="18">
        <v>25.99</v>
      </c>
    </row>
    <row r="48" spans="2:9" x14ac:dyDescent="0.3">
      <c r="B48" s="14"/>
      <c r="C48" s="14"/>
      <c r="D48" s="15"/>
      <c r="E48" s="16"/>
      <c r="F48" s="17"/>
      <c r="G48" s="17"/>
      <c r="H48" s="15"/>
      <c r="I48" s="18">
        <f>SUM(Table1[Total Cost])</f>
        <v>3420.5399999999977</v>
      </c>
    </row>
  </sheetData>
  <conditionalFormatting sqref="B3:I47">
    <cfRule type="expression" dxfId="3" priority="3">
      <formula>$C3 = "3D Printer"</formula>
    </cfRule>
    <cfRule type="expression" dxfId="5" priority="2">
      <formula>$C3 = "Equipment"</formula>
    </cfRule>
    <cfRule type="expression" dxfId="4" priority="1">
      <formula>$C3 = "Support"</formula>
    </cfRule>
  </conditionalFormatting>
  <dataValidations count="1">
    <dataValidation type="list" allowBlank="1" showInputMessage="1" showErrorMessage="1" sqref="C3:C47" xr:uid="{1604D0C3-643B-48C8-B3C8-48CC6B14F2B1}">
      <formula1>"Equipment, Support, 3D Printer"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Harrison Milburn</cp:lastModifiedBy>
  <cp:revision/>
  <dcterms:created xsi:type="dcterms:W3CDTF">2024-05-24T10:34:13Z</dcterms:created>
  <dcterms:modified xsi:type="dcterms:W3CDTF">2024-05-24T10:53:04Z</dcterms:modified>
  <cp:category/>
  <cp:contentStatus/>
</cp:coreProperties>
</file>