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52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5" i="1" l="1"/>
  <c r="C3" i="1"/>
  <c r="D3" i="1" s="1"/>
  <c r="D4" i="1"/>
  <c r="C12" i="1"/>
  <c r="D6" i="1" l="1"/>
  <c r="E6" i="1" s="1"/>
  <c r="F6" i="1" s="1"/>
</calcChain>
</file>

<file path=xl/sharedStrings.xml><?xml version="1.0" encoding="utf-8"?>
<sst xmlns="http://schemas.openxmlformats.org/spreadsheetml/2006/main" count="14" uniqueCount="14">
  <si>
    <t>sleep</t>
  </si>
  <si>
    <t>Data sheets</t>
  </si>
  <si>
    <t>Display update</t>
  </si>
  <si>
    <t>8 mAs</t>
  </si>
  <si>
    <t>SCD41 single shot</t>
  </si>
  <si>
    <t>296 mJ max</t>
  </si>
  <si>
    <t>Dauer s</t>
  </si>
  <si>
    <t>mA bei 2.4V</t>
  </si>
  <si>
    <t>measurement interval</t>
  </si>
  <si>
    <t>mAs</t>
  </si>
  <si>
    <t>days batt life</t>
  </si>
  <si>
    <t>mAh / h</t>
  </si>
  <si>
    <t>active (EPD 5 pages)</t>
  </si>
  <si>
    <t>active (EPD 2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</si>
</sst>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6" sqref="A6"/>
    </sheetView>
  </sheetViews>
  <sheetFormatPr baseColWidth="10" defaultRowHeight="15" x14ac:dyDescent="0.25"/>
  <cols>
    <col min="1" max="1" width="20.85546875" bestFit="1" customWidth="1"/>
    <col min="5" max="5" width="12" bestFit="1" customWidth="1"/>
  </cols>
  <sheetData>
    <row r="1" spans="1:9" x14ac:dyDescent="0.25">
      <c r="B1" t="s">
        <v>7</v>
      </c>
      <c r="C1" t="s">
        <v>6</v>
      </c>
      <c r="D1" t="s">
        <v>9</v>
      </c>
      <c r="E1" t="s">
        <v>11</v>
      </c>
      <c r="F1" t="s">
        <v>10</v>
      </c>
    </row>
    <row r="2" spans="1:9" x14ac:dyDescent="0.25">
      <c r="A2" t="s">
        <v>8</v>
      </c>
      <c r="C2">
        <v>120</v>
      </c>
    </row>
    <row r="3" spans="1:9" x14ac:dyDescent="0.25">
      <c r="A3" t="s">
        <v>0</v>
      </c>
      <c r="B3" s="1">
        <v>0.28000000000000003</v>
      </c>
      <c r="C3" s="1">
        <f>C2-C4</f>
        <v>105.7</v>
      </c>
      <c r="D3" s="1">
        <f>B3*C3</f>
        <v>29.596000000000004</v>
      </c>
      <c r="E3" s="1"/>
      <c r="F3" s="1"/>
      <c r="G3" s="1"/>
      <c r="H3" s="1"/>
      <c r="I3" s="1"/>
    </row>
    <row r="4" spans="1:9" s="2" customFormat="1" x14ac:dyDescent="0.25">
      <c r="A4" s="2" t="s">
        <v>12</v>
      </c>
      <c r="B4" s="3">
        <v>22</v>
      </c>
      <c r="C4" s="3">
        <v>14.3</v>
      </c>
      <c r="D4" s="3">
        <f>B4*C4</f>
        <v>314.60000000000002</v>
      </c>
      <c r="E4" s="3"/>
      <c r="F4" s="3"/>
      <c r="G4" s="3"/>
      <c r="H4" s="3"/>
      <c r="I4" s="3"/>
    </row>
    <row r="5" spans="1:9" x14ac:dyDescent="0.25">
      <c r="A5" t="s">
        <v>13</v>
      </c>
      <c r="B5" s="1">
        <v>23.8</v>
      </c>
      <c r="C5" s="1">
        <v>11.5</v>
      </c>
      <c r="D5" s="1">
        <f>B5*C5</f>
        <v>273.7</v>
      </c>
      <c r="E5" s="1"/>
      <c r="F5" s="1"/>
      <c r="G5" s="1"/>
      <c r="H5" s="1"/>
      <c r="I5" s="1"/>
    </row>
    <row r="6" spans="1:9" x14ac:dyDescent="0.25">
      <c r="B6" s="1"/>
      <c r="C6" s="1"/>
      <c r="D6" s="1">
        <f>D3+D5</f>
        <v>303.29599999999999</v>
      </c>
      <c r="E6" s="1">
        <f>D6/C2</f>
        <v>2.5274666666666668</v>
      </c>
      <c r="F6" s="1">
        <f>2000/E6/24</f>
        <v>32.97109094745727</v>
      </c>
      <c r="G6" s="1"/>
      <c r="H6" s="1"/>
      <c r="I6" s="1"/>
    </row>
    <row r="7" spans="1:9" x14ac:dyDescent="0.25">
      <c r="B7" s="1"/>
      <c r="C7" s="1"/>
      <c r="D7" s="1"/>
      <c r="E7" s="1"/>
      <c r="F7" s="1"/>
      <c r="G7" s="1"/>
      <c r="H7" s="1"/>
      <c r="I7" s="1"/>
    </row>
    <row r="10" spans="1:9" x14ac:dyDescent="0.25">
      <c r="A10" t="s">
        <v>1</v>
      </c>
    </row>
    <row r="11" spans="1:9" x14ac:dyDescent="0.25">
      <c r="A11" t="s">
        <v>2</v>
      </c>
      <c r="C11" t="s">
        <v>3</v>
      </c>
    </row>
    <row r="12" spans="1:9" x14ac:dyDescent="0.25">
      <c r="A12" t="s">
        <v>4</v>
      </c>
      <c r="B12" t="s">
        <v>5</v>
      </c>
      <c r="C12">
        <f>296/3.2</f>
        <v>92.5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2022-03-27T18:07:28Z</dcterms:created>
  <dcterms:modified xsi:type="dcterms:W3CDTF">2022-03-27T20:26:31Z</dcterms:modified>
</cp:coreProperties>
</file>