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  <sheet name="Todas" sheetId="7" r:id="rId2"/>
    <sheet name="Migratorias" sheetId="8" r:id="rId3"/>
    <sheet name="Hoja2" sheetId="13" r:id="rId4"/>
    <sheet name="Residentes" sheetId="9" r:id="rId5"/>
    <sheet name="BosqueP" sheetId="10" r:id="rId6"/>
    <sheet name="BosqueS" sheetId="12" r:id="rId7"/>
  </sheets>
  <calcPr calcId="152511"/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CI61" i="9"/>
  <c r="CI57" i="9"/>
  <c r="CI53" i="9"/>
  <c r="CI49" i="9"/>
  <c r="CI45" i="9"/>
  <c r="CI41" i="9"/>
  <c r="CI37" i="9"/>
  <c r="CI33" i="9"/>
  <c r="CI29" i="9"/>
  <c r="CI25" i="9"/>
  <c r="CI21" i="9"/>
  <c r="CI17" i="9"/>
  <c r="CI13" i="9"/>
  <c r="CI9" i="9"/>
  <c r="CI5" i="9"/>
  <c r="CI3" i="9"/>
  <c r="CI4" i="9"/>
  <c r="CI6" i="9"/>
  <c r="CI7" i="9"/>
  <c r="CI8" i="9"/>
  <c r="CI10" i="9"/>
  <c r="CI11" i="9"/>
  <c r="CI12" i="9"/>
  <c r="CI14" i="9"/>
  <c r="CI15" i="9"/>
  <c r="CI16" i="9"/>
  <c r="CI18" i="9"/>
  <c r="CI19" i="9"/>
  <c r="CI20" i="9"/>
  <c r="CI22" i="9"/>
  <c r="CI23" i="9"/>
  <c r="CI24" i="9"/>
  <c r="CI26" i="9"/>
  <c r="CI27" i="9"/>
  <c r="CI28" i="9"/>
  <c r="CI30" i="9"/>
  <c r="CI31" i="9"/>
  <c r="CI32" i="9"/>
  <c r="CI34" i="9"/>
  <c r="CI35" i="9"/>
  <c r="CI36" i="9"/>
  <c r="CI38" i="9"/>
  <c r="CI39" i="9"/>
  <c r="CI40" i="9"/>
  <c r="CI42" i="9"/>
  <c r="CI43" i="9"/>
  <c r="CI44" i="9"/>
  <c r="CI46" i="9"/>
  <c r="CI47" i="9"/>
  <c r="CI48" i="9"/>
  <c r="CI50" i="9"/>
  <c r="CI51" i="9"/>
  <c r="CI52" i="9"/>
  <c r="CI54" i="9"/>
  <c r="CI55" i="9"/>
  <c r="CI56" i="9"/>
  <c r="CI58" i="9"/>
  <c r="CI59" i="9"/>
  <c r="CI60" i="9"/>
  <c r="CI2" i="9"/>
  <c r="AF61" i="8"/>
  <c r="AF57" i="8"/>
  <c r="AF53" i="8"/>
  <c r="AF49" i="8"/>
  <c r="AF45" i="8"/>
  <c r="AF41" i="8"/>
  <c r="AF37" i="8"/>
  <c r="AF33" i="8"/>
  <c r="AF29" i="8"/>
  <c r="AF25" i="8"/>
  <c r="AF21" i="8"/>
  <c r="AF17" i="8"/>
  <c r="AF13" i="8"/>
  <c r="AF9" i="8"/>
  <c r="AF5" i="8"/>
  <c r="AF3" i="8"/>
  <c r="AF4" i="8"/>
  <c r="AF6" i="8"/>
  <c r="AF7" i="8"/>
  <c r="AF8" i="8"/>
  <c r="AF10" i="8"/>
  <c r="AF11" i="8"/>
  <c r="AF12" i="8"/>
  <c r="AF14" i="8"/>
  <c r="AF15" i="8"/>
  <c r="AF16" i="8"/>
  <c r="AF18" i="8"/>
  <c r="AF19" i="8"/>
  <c r="AF20" i="8"/>
  <c r="AF22" i="8"/>
  <c r="AF23" i="8"/>
  <c r="AF24" i="8"/>
  <c r="AF26" i="8"/>
  <c r="AF27" i="8"/>
  <c r="AF28" i="8"/>
  <c r="AF30" i="8"/>
  <c r="AF31" i="8"/>
  <c r="AF32" i="8"/>
  <c r="AF34" i="8"/>
  <c r="AF35" i="8"/>
  <c r="AF36" i="8"/>
  <c r="AF38" i="8"/>
  <c r="AF39" i="8"/>
  <c r="AF40" i="8"/>
  <c r="AF42" i="8"/>
  <c r="AF43" i="8"/>
  <c r="AF44" i="8"/>
  <c r="AF46" i="8"/>
  <c r="AF47" i="8"/>
  <c r="AF48" i="8"/>
  <c r="AF50" i="8"/>
  <c r="AF51" i="8"/>
  <c r="AF52" i="8"/>
  <c r="AF54" i="8"/>
  <c r="AF55" i="8"/>
  <c r="AF56" i="8"/>
  <c r="AF58" i="8"/>
  <c r="AF59" i="8"/>
  <c r="AF60" i="8"/>
  <c r="AF2" i="8"/>
</calcChain>
</file>

<file path=xl/sharedStrings.xml><?xml version="1.0" encoding="utf-8"?>
<sst xmlns="http://schemas.openxmlformats.org/spreadsheetml/2006/main" count="1240" uniqueCount="289">
  <si>
    <t>Punto</t>
  </si>
  <si>
    <t>DAI1_B</t>
  </si>
  <si>
    <t>DAI10_B</t>
  </si>
  <si>
    <t>DAI10B</t>
  </si>
  <si>
    <t>DAI11_B</t>
  </si>
  <si>
    <t>DAI11B</t>
  </si>
  <si>
    <t>DAI12_B</t>
  </si>
  <si>
    <t>DAI12B</t>
  </si>
  <si>
    <t>DAI13_B</t>
  </si>
  <si>
    <t>DAI13B</t>
  </si>
  <si>
    <t>DAI14_B</t>
  </si>
  <si>
    <t>DAI14B</t>
  </si>
  <si>
    <t>DAI15_B</t>
  </si>
  <si>
    <t>DAI15B</t>
  </si>
  <si>
    <t>DAI1B</t>
  </si>
  <si>
    <t>DAI2_B</t>
  </si>
  <si>
    <t>DAI2B</t>
  </si>
  <si>
    <t>DAI3_B</t>
  </si>
  <si>
    <t>DAI3B</t>
  </si>
  <si>
    <t>DAI4_B</t>
  </si>
  <si>
    <t>DAI4B</t>
  </si>
  <si>
    <t>DAI5_B</t>
  </si>
  <si>
    <t>DAI5B</t>
  </si>
  <si>
    <t>DAI6_B</t>
  </si>
  <si>
    <t>DAI6B</t>
  </si>
  <si>
    <t>DAI7_B</t>
  </si>
  <si>
    <t>DAI7_BSQ</t>
  </si>
  <si>
    <t>DAI7B</t>
  </si>
  <si>
    <t>DAI8_B</t>
  </si>
  <si>
    <t>DAI8_BSQ</t>
  </si>
  <si>
    <t>DAI8B</t>
  </si>
  <si>
    <t>DAI9_B</t>
  </si>
  <si>
    <t>DAI9_BSQ</t>
  </si>
  <si>
    <t>DAI9B</t>
  </si>
  <si>
    <t>Tipo de Finca</t>
  </si>
  <si>
    <t>DAI</t>
  </si>
  <si>
    <t>Riqueza</t>
  </si>
  <si>
    <t>Viento</t>
  </si>
  <si>
    <t>Cielo</t>
  </si>
  <si>
    <t>Rio</t>
  </si>
  <si>
    <t>Hora</t>
  </si>
  <si>
    <t>Mes</t>
  </si>
  <si>
    <t>Visit</t>
  </si>
  <si>
    <t>Nombre</t>
  </si>
  <si>
    <t>Estatus</t>
  </si>
  <si>
    <t>Sensibilidad</t>
  </si>
  <si>
    <t>Pri de conservacion</t>
  </si>
  <si>
    <t>Pri de investigacion</t>
  </si>
  <si>
    <t>Habitat</t>
  </si>
  <si>
    <t>Fecha</t>
  </si>
  <si>
    <t>ABEABE</t>
  </si>
  <si>
    <t>Abeillia abeillei</t>
  </si>
  <si>
    <t>R</t>
  </si>
  <si>
    <t>M</t>
  </si>
  <si>
    <t>Secundario</t>
  </si>
  <si>
    <t>AIMRUF</t>
  </si>
  <si>
    <t>Aimophila rufescens</t>
  </si>
  <si>
    <t>L</t>
  </si>
  <si>
    <t>AMAALB</t>
  </si>
  <si>
    <t>Amazona albifrons</t>
  </si>
  <si>
    <t>AMACYA</t>
  </si>
  <si>
    <t>Amazilia cyanocephala</t>
  </si>
  <si>
    <t>Primario</t>
  </si>
  <si>
    <t>AMARUT</t>
  </si>
  <si>
    <t>Amazilia rutila</t>
  </si>
  <si>
    <t>AMATZA</t>
  </si>
  <si>
    <t>Amazilia tzacatl</t>
  </si>
  <si>
    <t>AMBHOL</t>
  </si>
  <si>
    <t>Amblycercus holosericeus</t>
  </si>
  <si>
    <t>ARRAUR</t>
  </si>
  <si>
    <t>Arremon aurantiirostris</t>
  </si>
  <si>
    <t>ARRBRU</t>
  </si>
  <si>
    <t>Arremon brunneinucha</t>
  </si>
  <si>
    <t>ATLALB</t>
  </si>
  <si>
    <t>Atlapetes albinucha</t>
  </si>
  <si>
    <t>AULPRA</t>
  </si>
  <si>
    <t>Aulacorhynchus prasinus</t>
  </si>
  <si>
    <t>BASRUF</t>
  </si>
  <si>
    <t>Basileuterus rufifrons</t>
  </si>
  <si>
    <t>BUTBRA</t>
  </si>
  <si>
    <t>Buteo brachryurus</t>
  </si>
  <si>
    <t>CAMGUA</t>
  </si>
  <si>
    <t>Campephilus guatemalensis</t>
  </si>
  <si>
    <t>CAMHEM</t>
  </si>
  <si>
    <t>Campylopterus hemileucurus</t>
  </si>
  <si>
    <t>CANMOD</t>
  </si>
  <si>
    <t>Cantorchilus modestus</t>
  </si>
  <si>
    <t>CARNOT</t>
  </si>
  <si>
    <t>Carduelis notata</t>
  </si>
  <si>
    <t>CARPUS</t>
  </si>
  <si>
    <t>Cardellina pusilla</t>
  </si>
  <si>
    <t>CHLCAN</t>
  </si>
  <si>
    <t>Chorostilbon canivetii</t>
  </si>
  <si>
    <t>CHLFLA</t>
  </si>
  <si>
    <t>Chlorospingus flavopectus</t>
  </si>
  <si>
    <t>COLRUB</t>
  </si>
  <si>
    <t>Colaptes rubiginosus</t>
  </si>
  <si>
    <t>CORATR</t>
  </si>
  <si>
    <t>Coragyps atratus</t>
  </si>
  <si>
    <t>Perturbado</t>
  </si>
  <si>
    <t>CYACYA</t>
  </si>
  <si>
    <t>Cyanoloxia cyanoides</t>
  </si>
  <si>
    <t>CYAMEL</t>
  </si>
  <si>
    <t>Cyanocorax melanocyaneus</t>
  </si>
  <si>
    <t>CYCGUJ</t>
  </si>
  <si>
    <t>Cyclarhis gujanensis</t>
  </si>
  <si>
    <t>DIVDIV</t>
  </si>
  <si>
    <t>Dives dives</t>
  </si>
  <si>
    <t>DUMCAR</t>
  </si>
  <si>
    <t>Dumetella carolinensis</t>
  </si>
  <si>
    <t>EUGFUL</t>
  </si>
  <si>
    <t>Eugenes fulgens</t>
  </si>
  <si>
    <t>EUPELE</t>
  </si>
  <si>
    <t>Euphonia elegantissima</t>
  </si>
  <si>
    <t>EUPEXI</t>
  </si>
  <si>
    <t>Eupherusa eximia</t>
  </si>
  <si>
    <t>EUPHIR</t>
  </si>
  <si>
    <t>Euphonia hirundinacea</t>
  </si>
  <si>
    <t>FALSPA</t>
  </si>
  <si>
    <t>Falco sparverius</t>
  </si>
  <si>
    <t>GEOPOL</t>
  </si>
  <si>
    <t>Geothlypis poliocephala</t>
  </si>
  <si>
    <t>Perturbaio</t>
  </si>
  <si>
    <t>GEOTRI</t>
  </si>
  <si>
    <t>Geothlypis tricha</t>
  </si>
  <si>
    <t>GLABRA</t>
  </si>
  <si>
    <t>Glaucidium brasilianum</t>
  </si>
  <si>
    <t>GLYSPI</t>
  </si>
  <si>
    <t>Glyphorynchus spirurus</t>
  </si>
  <si>
    <t>HABFUS</t>
  </si>
  <si>
    <t>Habia fuscicauda</t>
  </si>
  <si>
    <t>HELVER</t>
  </si>
  <si>
    <t>Helmitheros vermivorus</t>
  </si>
  <si>
    <t>HENLEU</t>
  </si>
  <si>
    <t>Henicorhina leucosticta</t>
  </si>
  <si>
    <t>HYLLEU</t>
  </si>
  <si>
    <t>Hylocharis leucotis</t>
  </si>
  <si>
    <t>HYLMUS</t>
  </si>
  <si>
    <t>Hylocichla mustelina</t>
  </si>
  <si>
    <t>ICTCHR</t>
  </si>
  <si>
    <t>Icterus chrysater</t>
  </si>
  <si>
    <t>ICTGAL</t>
  </si>
  <si>
    <t>Icterus galbula</t>
  </si>
  <si>
    <t>ICTGUL</t>
  </si>
  <si>
    <t>Icterus gularis</t>
  </si>
  <si>
    <t>ICTVIR</t>
  </si>
  <si>
    <t>Icteria virens</t>
  </si>
  <si>
    <t>LEPSOU</t>
  </si>
  <si>
    <t>Lepidocolaptes souleyetii</t>
  </si>
  <si>
    <t>MEGPIT</t>
  </si>
  <si>
    <t>Megarynchus pitangua</t>
  </si>
  <si>
    <t>MELAUR</t>
  </si>
  <si>
    <t>Melanerpes aurifrons</t>
  </si>
  <si>
    <t>MELBIA</t>
  </si>
  <si>
    <t>Melozone biarcuata</t>
  </si>
  <si>
    <t>MELFOR</t>
  </si>
  <si>
    <t>Melanerpes formicivorus</t>
  </si>
  <si>
    <t>MIMGIL</t>
  </si>
  <si>
    <t>Mimus gilvus</t>
  </si>
  <si>
    <t>MIOOLE</t>
  </si>
  <si>
    <t>Mionectes olegineus</t>
  </si>
  <si>
    <t>MNIVAR</t>
  </si>
  <si>
    <t>Mniotilta varia</t>
  </si>
  <si>
    <t>MOMLES</t>
  </si>
  <si>
    <t>Momotus lessonii</t>
  </si>
  <si>
    <t>MYAUNI</t>
  </si>
  <si>
    <t>Myadestes unicolor</t>
  </si>
  <si>
    <t>MYIMIN</t>
  </si>
  <si>
    <t>Myioborus miniatus</t>
  </si>
  <si>
    <t>MYIPIC</t>
  </si>
  <si>
    <t>Myioborus pictus</t>
  </si>
  <si>
    <t>NYCALB</t>
  </si>
  <si>
    <t>Nyctidromus albicolis</t>
  </si>
  <si>
    <t>OREPER</t>
  </si>
  <si>
    <t>Oreothlypis peregrina</t>
  </si>
  <si>
    <t>ORTVET</t>
  </si>
  <si>
    <t>Ortalis vetula</t>
  </si>
  <si>
    <t>PACAGL</t>
  </si>
  <si>
    <t>Pachyramphus aglaiae</t>
  </si>
  <si>
    <t>PASCIR</t>
  </si>
  <si>
    <t>Passerina ciris</t>
  </si>
  <si>
    <t>PATFLA</t>
  </si>
  <si>
    <t>Patagioenas flavirostris</t>
  </si>
  <si>
    <t>PHASTR</t>
  </si>
  <si>
    <t>Phaethornis striigularis</t>
  </si>
  <si>
    <t>PHELUD</t>
  </si>
  <si>
    <t>Pheucticus ludovicianus</t>
  </si>
  <si>
    <t>PHEMAC</t>
  </si>
  <si>
    <t>Pheugopedius maculipectus</t>
  </si>
  <si>
    <t>PIACAY</t>
  </si>
  <si>
    <t>Piaya cayana</t>
  </si>
  <si>
    <t>PIRLEU</t>
  </si>
  <si>
    <t>Piranga ludoviciana</t>
  </si>
  <si>
    <t>PIROLI</t>
  </si>
  <si>
    <t>Piranga olivacea</t>
  </si>
  <si>
    <t>PIRRUB</t>
  </si>
  <si>
    <t>Piranga rubra</t>
  </si>
  <si>
    <t>PITSUL</t>
  </si>
  <si>
    <t>Pitangus sulphuratus</t>
  </si>
  <si>
    <t>POESYL</t>
  </si>
  <si>
    <t>Poecilotriccus sylvia</t>
  </si>
  <si>
    <t>PSAMON</t>
  </si>
  <si>
    <t>Parocolius montezuma</t>
  </si>
  <si>
    <t>PSAWAG</t>
  </si>
  <si>
    <t>Psarocolius wagleri</t>
  </si>
  <si>
    <t>PSIMOR</t>
  </si>
  <si>
    <t>Psilorhinus morio</t>
  </si>
  <si>
    <t>PSIRUB</t>
  </si>
  <si>
    <t>Psittacara rubritorquis (holochlorus)</t>
  </si>
  <si>
    <t>PTETUR</t>
  </si>
  <si>
    <t>Pteroglossus torquatus</t>
  </si>
  <si>
    <t>QUIMEX</t>
  </si>
  <si>
    <t>Quiscalus mexicanus</t>
  </si>
  <si>
    <t>RAMSUL</t>
  </si>
  <si>
    <t>Ramphastos sulfuratus</t>
  </si>
  <si>
    <t>RUPMAG</t>
  </si>
  <si>
    <t>Rupornis magnirostris</t>
  </si>
  <si>
    <t>SALATR</t>
  </si>
  <si>
    <t>Saltator Atriceps</t>
  </si>
  <si>
    <t>SALMAX</t>
  </si>
  <si>
    <t>Saltator maximus</t>
  </si>
  <si>
    <t>SEIAUR</t>
  </si>
  <si>
    <t>Seiurus aurocapillus</t>
  </si>
  <si>
    <t>m</t>
  </si>
  <si>
    <t>SETAME</t>
  </si>
  <si>
    <t>Setophaga americana</t>
  </si>
  <si>
    <t>SETCIT</t>
  </si>
  <si>
    <t>Setophaga citrina</t>
  </si>
  <si>
    <t>SETMAG</t>
  </si>
  <si>
    <t>Setophaga magnolia</t>
  </si>
  <si>
    <t>SETPEN</t>
  </si>
  <si>
    <t>Setophaga pensilvanica</t>
  </si>
  <si>
    <t>SETPIT</t>
  </si>
  <si>
    <t>Setophaga pitiayumi</t>
  </si>
  <si>
    <t>SETRUT</t>
  </si>
  <si>
    <t>Setophaga ruticilla</t>
  </si>
  <si>
    <t>SETVIR</t>
  </si>
  <si>
    <t>Setophaga virens</t>
  </si>
  <si>
    <t>SITGRI</t>
  </si>
  <si>
    <t>Sittasomus griseicapillus</t>
  </si>
  <si>
    <t>SPHVAR</t>
  </si>
  <si>
    <t>Sphyrapicus varius</t>
  </si>
  <si>
    <t>SPOTUR</t>
  </si>
  <si>
    <t>Sporophila torqueola</t>
  </si>
  <si>
    <t>THADOL</t>
  </si>
  <si>
    <t>Thamnophilus doliatus</t>
  </si>
  <si>
    <t>THRABA</t>
  </si>
  <si>
    <t>Thraupis abbas</t>
  </si>
  <si>
    <t>THRRUF</t>
  </si>
  <si>
    <t>Thryophilus rufalbus</t>
  </si>
  <si>
    <t>TIAOLI</t>
  </si>
  <si>
    <t>Tiaris olivacea</t>
  </si>
  <si>
    <t>TILDUP</t>
  </si>
  <si>
    <t>Tilmatura dupontii</t>
  </si>
  <si>
    <t>TITSEM</t>
  </si>
  <si>
    <t>Titira semifasciata</t>
  </si>
  <si>
    <t>TOLSUL</t>
  </si>
  <si>
    <t>Tolmomyias sulphurencens</t>
  </si>
  <si>
    <t>TROAED</t>
  </si>
  <si>
    <t>Troglodytes aedon</t>
  </si>
  <si>
    <t>TROCOL</t>
  </si>
  <si>
    <t>Trogon collaris</t>
  </si>
  <si>
    <t>TURGRA</t>
  </si>
  <si>
    <t>Turdus grayi</t>
  </si>
  <si>
    <t>VERCHR</t>
  </si>
  <si>
    <t>Vermivora chrysoptera</t>
  </si>
  <si>
    <t>VERCYA</t>
  </si>
  <si>
    <t>Vermivora cyanoptera</t>
  </si>
  <si>
    <t>VIRFLAVIFRONS</t>
  </si>
  <si>
    <t>Vireo flavifrons</t>
  </si>
  <si>
    <t>VIRFLAVORIDIS</t>
  </si>
  <si>
    <t>Vireo flavoviridis</t>
  </si>
  <si>
    <t>VIRGIL</t>
  </si>
  <si>
    <t>Vireo gilvus</t>
  </si>
  <si>
    <t>VIRGRI</t>
  </si>
  <si>
    <t>Vireo griseus</t>
  </si>
  <si>
    <t>VIRLEU</t>
  </si>
  <si>
    <t>Vireo leucophrys</t>
  </si>
  <si>
    <t>VIRPHI</t>
  </si>
  <si>
    <t>Vireo philadelphicus</t>
  </si>
  <si>
    <t>VIRSOL</t>
  </si>
  <si>
    <t>Vireo solitarius</t>
  </si>
  <si>
    <t>VOLJAC</t>
  </si>
  <si>
    <t>Volatinia jacarina</t>
  </si>
  <si>
    <t>XIPFLA</t>
  </si>
  <si>
    <t>Xiphorhynchus flavigaster</t>
  </si>
  <si>
    <t>ZENASI</t>
  </si>
  <si>
    <t>Zenaida asiatica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</si>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</sst>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6"/>
  <sheetViews>
    <sheetView tabSelected="1" workbookViewId="0">
      <selection activeCell="F8" sqref="F8"/>
    </sheetView>
  </sheetViews>
  <sheetFormatPr baseColWidth="10" defaultRowHeight="14.5" x14ac:dyDescent="0.35"/>
  <cols>
    <col min="2" max="2" width="26.6328125" customWidth="1"/>
  </cols>
  <sheetData>
    <row r="1" spans="1:52" x14ac:dyDescent="0.35">
      <c r="A1" t="s">
        <v>0</v>
      </c>
      <c r="H1" t="s">
        <v>1</v>
      </c>
      <c r="I1" t="s">
        <v>2</v>
      </c>
      <c r="J1" t="s">
        <v>3</v>
      </c>
      <c r="K1" t="s">
        <v>3</v>
      </c>
      <c r="L1" t="s">
        <v>4</v>
      </c>
      <c r="M1" t="s">
        <v>5</v>
      </c>
      <c r="N1" t="s">
        <v>5</v>
      </c>
      <c r="O1" t="s">
        <v>6</v>
      </c>
      <c r="P1" t="s">
        <v>7</v>
      </c>
      <c r="Q1" t="s">
        <v>7</v>
      </c>
      <c r="R1" t="s">
        <v>8</v>
      </c>
      <c r="S1" t="s">
        <v>9</v>
      </c>
      <c r="T1" t="s">
        <v>9</v>
      </c>
      <c r="U1" t="s">
        <v>10</v>
      </c>
      <c r="V1" t="s">
        <v>11</v>
      </c>
      <c r="W1" t="s">
        <v>11</v>
      </c>
      <c r="X1" t="s">
        <v>12</v>
      </c>
      <c r="Y1" t="s">
        <v>13</v>
      </c>
      <c r="Z1" t="s">
        <v>13</v>
      </c>
      <c r="AA1" t="s">
        <v>14</v>
      </c>
      <c r="AB1" t="s">
        <v>14</v>
      </c>
      <c r="AC1" t="s">
        <v>15</v>
      </c>
      <c r="AD1" t="s">
        <v>16</v>
      </c>
      <c r="AE1" t="s">
        <v>16</v>
      </c>
      <c r="AF1" t="s">
        <v>17</v>
      </c>
      <c r="AG1" t="s">
        <v>18</v>
      </c>
      <c r="AH1" t="s">
        <v>18</v>
      </c>
      <c r="AI1" t="s">
        <v>19</v>
      </c>
      <c r="AJ1" t="s">
        <v>20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22</v>
      </c>
    </row>
    <row r="2" spans="1:52" x14ac:dyDescent="0.35">
      <c r="A2" t="s">
        <v>34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35</v>
      </c>
      <c r="AN2" t="s">
        <v>35</v>
      </c>
      <c r="AO2" t="s">
        <v>35</v>
      </c>
      <c r="AP2" t="s">
        <v>35</v>
      </c>
      <c r="AQ2" t="s">
        <v>35</v>
      </c>
      <c r="AR2" t="s">
        <v>35</v>
      </c>
      <c r="AS2" t="s">
        <v>35</v>
      </c>
      <c r="AT2" t="s">
        <v>35</v>
      </c>
      <c r="AU2" t="s">
        <v>35</v>
      </c>
      <c r="AV2" t="s">
        <v>35</v>
      </c>
      <c r="AW2" t="s">
        <v>35</v>
      </c>
      <c r="AX2" t="s">
        <v>35</v>
      </c>
      <c r="AY2" t="s">
        <v>35</v>
      </c>
      <c r="AZ2" t="s">
        <v>35</v>
      </c>
    </row>
    <row r="3" spans="1:52" x14ac:dyDescent="0.35"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35">
      <c r="A4" t="s">
        <v>36</v>
      </c>
      <c r="H4">
        <v>8</v>
      </c>
      <c r="I4">
        <v>0</v>
      </c>
      <c r="J4">
        <v>9</v>
      </c>
      <c r="K4">
        <v>7</v>
      </c>
      <c r="L4">
        <v>2</v>
      </c>
      <c r="M4">
        <v>2</v>
      </c>
      <c r="N4">
        <v>3</v>
      </c>
      <c r="O4">
        <v>3</v>
      </c>
      <c r="P4">
        <v>6</v>
      </c>
      <c r="Q4">
        <v>3</v>
      </c>
      <c r="R4">
        <v>7</v>
      </c>
      <c r="S4">
        <v>5</v>
      </c>
      <c r="T4">
        <v>5</v>
      </c>
      <c r="U4">
        <v>2</v>
      </c>
      <c r="V4">
        <v>5</v>
      </c>
      <c r="W4">
        <v>4</v>
      </c>
      <c r="X4">
        <v>8</v>
      </c>
      <c r="Y4">
        <v>13</v>
      </c>
      <c r="Z4">
        <v>3</v>
      </c>
      <c r="AA4">
        <v>6</v>
      </c>
      <c r="AB4">
        <v>7</v>
      </c>
      <c r="AC4">
        <v>3</v>
      </c>
      <c r="AD4">
        <v>3</v>
      </c>
      <c r="AE4">
        <v>2</v>
      </c>
      <c r="AF4">
        <v>2</v>
      </c>
      <c r="AG4">
        <v>5</v>
      </c>
      <c r="AH4">
        <v>5</v>
      </c>
      <c r="AI4">
        <v>0</v>
      </c>
      <c r="AJ4">
        <v>2</v>
      </c>
      <c r="AK4">
        <v>3</v>
      </c>
      <c r="AL4">
        <v>2</v>
      </c>
      <c r="AM4">
        <v>4</v>
      </c>
      <c r="AN4">
        <v>3</v>
      </c>
      <c r="AO4">
        <v>4</v>
      </c>
      <c r="AP4">
        <v>9</v>
      </c>
      <c r="AQ4">
        <v>4</v>
      </c>
      <c r="AR4">
        <v>7</v>
      </c>
      <c r="AS4">
        <v>5</v>
      </c>
      <c r="AT4">
        <v>6</v>
      </c>
      <c r="AU4">
        <v>4</v>
      </c>
      <c r="AV4">
        <v>6</v>
      </c>
      <c r="AW4">
        <v>6</v>
      </c>
      <c r="AX4">
        <v>2</v>
      </c>
      <c r="AY4">
        <v>5</v>
      </c>
      <c r="AZ4">
        <v>2</v>
      </c>
    </row>
    <row r="5" spans="1:52" x14ac:dyDescent="0.35">
      <c r="A5" t="s">
        <v>37</v>
      </c>
      <c r="H5">
        <v>1</v>
      </c>
      <c r="I5">
        <v>1</v>
      </c>
      <c r="J5">
        <v>1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2</v>
      </c>
      <c r="T5">
        <v>1</v>
      </c>
      <c r="U5">
        <v>1</v>
      </c>
      <c r="V5">
        <v>2</v>
      </c>
      <c r="W5">
        <v>1</v>
      </c>
      <c r="X5">
        <v>2</v>
      </c>
      <c r="Y5">
        <v>2</v>
      </c>
      <c r="Z5">
        <v>2</v>
      </c>
      <c r="AA5">
        <v>2</v>
      </c>
      <c r="AB5">
        <v>1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2</v>
      </c>
      <c r="AK5">
        <v>2</v>
      </c>
      <c r="AL5">
        <v>1</v>
      </c>
      <c r="AM5">
        <v>1</v>
      </c>
      <c r="AN5">
        <v>5</v>
      </c>
      <c r="AO5">
        <v>1</v>
      </c>
      <c r="AP5">
        <v>1</v>
      </c>
      <c r="AQ5">
        <v>2</v>
      </c>
      <c r="AR5">
        <v>1</v>
      </c>
      <c r="AS5">
        <v>2</v>
      </c>
      <c r="AT5">
        <v>1</v>
      </c>
      <c r="AU5">
        <v>2</v>
      </c>
      <c r="AV5">
        <v>1</v>
      </c>
      <c r="AW5">
        <v>1</v>
      </c>
      <c r="AX5">
        <v>1</v>
      </c>
      <c r="AY5">
        <v>1</v>
      </c>
      <c r="AZ5">
        <v>3</v>
      </c>
    </row>
    <row r="6" spans="1:52" x14ac:dyDescent="0.35">
      <c r="A6" t="s">
        <v>38</v>
      </c>
      <c r="H6">
        <v>1</v>
      </c>
      <c r="I6">
        <v>2</v>
      </c>
      <c r="J6">
        <v>3</v>
      </c>
      <c r="K6">
        <v>0</v>
      </c>
      <c r="L6">
        <v>2</v>
      </c>
      <c r="M6">
        <v>0</v>
      </c>
      <c r="N6">
        <v>0</v>
      </c>
      <c r="O6">
        <v>2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2</v>
      </c>
      <c r="W6">
        <v>0</v>
      </c>
      <c r="X6">
        <v>2</v>
      </c>
      <c r="Y6">
        <v>0</v>
      </c>
      <c r="Z6">
        <v>0</v>
      </c>
      <c r="AA6">
        <v>0</v>
      </c>
      <c r="AB6">
        <v>2</v>
      </c>
      <c r="AC6">
        <v>3</v>
      </c>
      <c r="AD6">
        <v>2</v>
      </c>
      <c r="AE6">
        <v>2</v>
      </c>
      <c r="AF6">
        <v>2</v>
      </c>
      <c r="AG6">
        <v>2</v>
      </c>
      <c r="AH6">
        <v>0</v>
      </c>
      <c r="AI6">
        <v>0</v>
      </c>
      <c r="AJ6">
        <v>2</v>
      </c>
      <c r="AK6">
        <v>0</v>
      </c>
      <c r="AL6">
        <v>2</v>
      </c>
      <c r="AM6">
        <v>0</v>
      </c>
      <c r="AN6">
        <v>1</v>
      </c>
      <c r="AO6">
        <v>0</v>
      </c>
      <c r="AP6">
        <v>0</v>
      </c>
      <c r="AQ6">
        <v>1</v>
      </c>
      <c r="AR6">
        <v>0</v>
      </c>
      <c r="AS6">
        <v>2</v>
      </c>
      <c r="AT6">
        <v>1</v>
      </c>
      <c r="AU6">
        <v>0</v>
      </c>
      <c r="AV6">
        <v>2</v>
      </c>
      <c r="AW6">
        <v>2</v>
      </c>
      <c r="AX6">
        <v>0</v>
      </c>
      <c r="AY6">
        <v>2</v>
      </c>
      <c r="AZ6">
        <v>0</v>
      </c>
    </row>
    <row r="7" spans="1:52" x14ac:dyDescent="0.35">
      <c r="A7" t="s">
        <v>39</v>
      </c>
      <c r="H7">
        <v>0</v>
      </c>
      <c r="I7">
        <v>3</v>
      </c>
      <c r="J7">
        <v>2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3</v>
      </c>
      <c r="V7">
        <v>3</v>
      </c>
      <c r="W7">
        <v>3</v>
      </c>
      <c r="X7">
        <v>0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2</v>
      </c>
      <c r="AK7">
        <v>3</v>
      </c>
      <c r="AL7">
        <v>3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</row>
    <row r="8" spans="1:52" x14ac:dyDescent="0.35">
      <c r="A8" t="s">
        <v>40</v>
      </c>
      <c r="H8">
        <v>905</v>
      </c>
      <c r="I8">
        <v>1145</v>
      </c>
      <c r="J8">
        <v>714</v>
      </c>
      <c r="K8">
        <v>650</v>
      </c>
      <c r="L8">
        <v>928</v>
      </c>
      <c r="M8">
        <v>930</v>
      </c>
      <c r="N8">
        <v>1204</v>
      </c>
      <c r="O8">
        <v>1011</v>
      </c>
      <c r="P8">
        <v>1033</v>
      </c>
      <c r="Q8">
        <v>1127</v>
      </c>
      <c r="R8">
        <v>843</v>
      </c>
      <c r="S8">
        <v>1050</v>
      </c>
      <c r="T8">
        <v>636</v>
      </c>
      <c r="U8">
        <v>724</v>
      </c>
      <c r="V8">
        <v>904</v>
      </c>
      <c r="W8">
        <v>1052</v>
      </c>
      <c r="X8">
        <v>728</v>
      </c>
      <c r="Y8">
        <v>909</v>
      </c>
      <c r="Z8">
        <v>1035</v>
      </c>
      <c r="AA8">
        <v>1110</v>
      </c>
      <c r="AB8">
        <v>1121</v>
      </c>
      <c r="AC8">
        <v>757</v>
      </c>
      <c r="AD8">
        <v>1033</v>
      </c>
      <c r="AE8">
        <v>715</v>
      </c>
      <c r="AF8">
        <v>1220</v>
      </c>
      <c r="AG8">
        <v>1120</v>
      </c>
      <c r="AH8">
        <v>831</v>
      </c>
      <c r="AI8">
        <v>705</v>
      </c>
      <c r="AJ8">
        <v>805</v>
      </c>
      <c r="AK8">
        <v>1114</v>
      </c>
      <c r="AL8">
        <v>1551</v>
      </c>
      <c r="AM8">
        <v>714</v>
      </c>
      <c r="AN8">
        <v>1030</v>
      </c>
      <c r="AO8">
        <v>741</v>
      </c>
      <c r="AP8">
        <v>744</v>
      </c>
      <c r="AQ8">
        <v>911</v>
      </c>
      <c r="AR8">
        <v>1143</v>
      </c>
      <c r="AS8">
        <v>638</v>
      </c>
      <c r="AT8">
        <v>957</v>
      </c>
      <c r="AU8">
        <v>1108</v>
      </c>
      <c r="AV8">
        <v>722</v>
      </c>
      <c r="AW8">
        <v>1016</v>
      </c>
      <c r="AX8">
        <v>1422</v>
      </c>
      <c r="AY8">
        <v>711</v>
      </c>
      <c r="AZ8">
        <v>1203</v>
      </c>
    </row>
    <row r="9" spans="1:52" x14ac:dyDescent="0.35">
      <c r="A9" t="s">
        <v>41</v>
      </c>
      <c r="H9">
        <v>12</v>
      </c>
      <c r="I9">
        <v>12</v>
      </c>
      <c r="J9">
        <v>2</v>
      </c>
      <c r="K9">
        <v>4</v>
      </c>
      <c r="L9">
        <v>1</v>
      </c>
      <c r="M9">
        <v>2</v>
      </c>
      <c r="N9">
        <v>4</v>
      </c>
      <c r="O9">
        <v>1</v>
      </c>
      <c r="P9">
        <v>2</v>
      </c>
      <c r="Q9">
        <v>4</v>
      </c>
      <c r="R9">
        <v>1</v>
      </c>
      <c r="S9">
        <v>2</v>
      </c>
      <c r="T9">
        <v>3</v>
      </c>
      <c r="U9">
        <v>1</v>
      </c>
      <c r="V9">
        <v>2</v>
      </c>
      <c r="W9">
        <v>4</v>
      </c>
      <c r="X9">
        <v>1</v>
      </c>
      <c r="Y9">
        <v>2</v>
      </c>
      <c r="Z9">
        <v>4</v>
      </c>
      <c r="AA9">
        <v>2</v>
      </c>
      <c r="AB9">
        <v>3</v>
      </c>
      <c r="AC9">
        <v>12</v>
      </c>
      <c r="AD9">
        <v>2</v>
      </c>
      <c r="AE9">
        <v>4</v>
      </c>
      <c r="AF9">
        <v>1</v>
      </c>
      <c r="AG9">
        <v>2</v>
      </c>
      <c r="AH9">
        <v>4</v>
      </c>
      <c r="AI9">
        <v>1</v>
      </c>
      <c r="AJ9">
        <v>2</v>
      </c>
      <c r="AK9">
        <v>4</v>
      </c>
      <c r="AL9">
        <v>1</v>
      </c>
      <c r="AM9">
        <v>2</v>
      </c>
      <c r="AN9">
        <v>12</v>
      </c>
      <c r="AO9">
        <v>2</v>
      </c>
      <c r="AP9">
        <v>4</v>
      </c>
      <c r="AQ9">
        <v>12</v>
      </c>
      <c r="AR9">
        <v>2</v>
      </c>
      <c r="AS9">
        <v>4</v>
      </c>
      <c r="AT9">
        <v>12</v>
      </c>
      <c r="AU9">
        <v>2</v>
      </c>
      <c r="AV9">
        <v>4</v>
      </c>
      <c r="AW9">
        <v>12</v>
      </c>
      <c r="AX9">
        <v>2</v>
      </c>
      <c r="AY9">
        <v>4</v>
      </c>
      <c r="AZ9">
        <v>4</v>
      </c>
    </row>
    <row r="10" spans="1:52" x14ac:dyDescent="0.35">
      <c r="A10" t="s">
        <v>42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48</v>
      </c>
      <c r="H10">
        <v>1</v>
      </c>
      <c r="I10">
        <v>1</v>
      </c>
      <c r="J10">
        <v>2</v>
      </c>
      <c r="K10">
        <v>3</v>
      </c>
      <c r="L10">
        <v>1</v>
      </c>
      <c r="M10">
        <v>2</v>
      </c>
      <c r="N10">
        <v>3</v>
      </c>
      <c r="O10">
        <v>1</v>
      </c>
      <c r="P10">
        <v>2</v>
      </c>
      <c r="Q10">
        <v>3</v>
      </c>
      <c r="R10">
        <v>1</v>
      </c>
      <c r="S10">
        <v>2</v>
      </c>
      <c r="T10">
        <v>3</v>
      </c>
      <c r="U10">
        <v>1</v>
      </c>
      <c r="V10">
        <v>2</v>
      </c>
      <c r="W10">
        <v>3</v>
      </c>
      <c r="X10">
        <v>1</v>
      </c>
      <c r="Y10">
        <v>2</v>
      </c>
      <c r="Z10">
        <v>3</v>
      </c>
      <c r="AA10">
        <v>2</v>
      </c>
      <c r="AB10">
        <v>3</v>
      </c>
      <c r="AC10">
        <v>1</v>
      </c>
      <c r="AD10">
        <v>2</v>
      </c>
      <c r="AE10">
        <v>3</v>
      </c>
      <c r="AF10">
        <v>1</v>
      </c>
      <c r="AG10">
        <v>2</v>
      </c>
      <c r="AH10">
        <v>3</v>
      </c>
      <c r="AI10">
        <v>1</v>
      </c>
      <c r="AJ10">
        <v>2</v>
      </c>
      <c r="AK10">
        <v>3</v>
      </c>
      <c r="AL10">
        <v>1</v>
      </c>
      <c r="AM10">
        <v>2</v>
      </c>
      <c r="AN10">
        <v>1</v>
      </c>
      <c r="AO10">
        <v>2</v>
      </c>
      <c r="AP10">
        <v>3</v>
      </c>
      <c r="AQ10">
        <v>1</v>
      </c>
      <c r="AR10">
        <v>2</v>
      </c>
      <c r="AS10">
        <v>3</v>
      </c>
      <c r="AT10">
        <v>1</v>
      </c>
      <c r="AU10">
        <v>2</v>
      </c>
      <c r="AV10">
        <v>3</v>
      </c>
      <c r="AW10">
        <v>1</v>
      </c>
      <c r="AX10">
        <v>2</v>
      </c>
      <c r="AY10">
        <v>3</v>
      </c>
      <c r="AZ10">
        <v>3</v>
      </c>
    </row>
    <row r="11" spans="1:52" x14ac:dyDescent="0.35">
      <c r="A11" t="s">
        <v>49</v>
      </c>
      <c r="G11" t="s">
        <v>48</v>
      </c>
      <c r="H11" s="1">
        <v>43441</v>
      </c>
      <c r="I11" s="1">
        <v>43456</v>
      </c>
      <c r="J11" s="1">
        <v>43510</v>
      </c>
      <c r="K11" s="1">
        <v>43567</v>
      </c>
      <c r="L11" s="1">
        <v>43470</v>
      </c>
      <c r="M11" s="1">
        <v>43508</v>
      </c>
      <c r="N11" s="1">
        <v>43566</v>
      </c>
      <c r="O11" s="1">
        <v>43470</v>
      </c>
      <c r="P11" s="1">
        <v>43508</v>
      </c>
      <c r="Q11" s="1">
        <v>43566</v>
      </c>
      <c r="R11" s="1">
        <v>43473</v>
      </c>
      <c r="S11" s="1">
        <v>43507</v>
      </c>
      <c r="T11" s="1">
        <v>43553</v>
      </c>
      <c r="U11" s="1">
        <v>43475</v>
      </c>
      <c r="V11" s="1">
        <v>43503</v>
      </c>
      <c r="W11" s="1">
        <v>43567</v>
      </c>
      <c r="X11" s="1">
        <v>43495</v>
      </c>
      <c r="Y11" s="1">
        <v>43502</v>
      </c>
      <c r="Z11" s="1">
        <v>43556</v>
      </c>
      <c r="AA11" s="1">
        <v>43502</v>
      </c>
      <c r="AB11" s="1">
        <v>43552</v>
      </c>
      <c r="AC11" s="1">
        <v>43449</v>
      </c>
      <c r="AD11" s="1">
        <v>43504</v>
      </c>
      <c r="AE11" s="1">
        <v>43566</v>
      </c>
      <c r="AF11" s="1">
        <v>43477</v>
      </c>
      <c r="AG11" s="1">
        <v>43503</v>
      </c>
      <c r="AH11" s="1">
        <v>43567</v>
      </c>
      <c r="AI11" s="1">
        <v>43477</v>
      </c>
      <c r="AJ11" s="1">
        <v>43503</v>
      </c>
      <c r="AK11" s="1">
        <v>43567</v>
      </c>
      <c r="AL11" s="1">
        <v>43477</v>
      </c>
      <c r="AM11" s="1">
        <v>43503</v>
      </c>
      <c r="AN11" s="1">
        <v>43441</v>
      </c>
      <c r="AO11" s="1">
        <v>43502</v>
      </c>
      <c r="AP11" s="1">
        <v>43556</v>
      </c>
      <c r="AQ11" s="1">
        <v>43448</v>
      </c>
      <c r="AR11" s="1">
        <v>43512</v>
      </c>
      <c r="AS11" s="1">
        <v>43558</v>
      </c>
      <c r="AT11" s="1">
        <v>43448</v>
      </c>
      <c r="AU11" s="1">
        <v>43512</v>
      </c>
      <c r="AV11" s="1">
        <v>43558</v>
      </c>
      <c r="AW11" s="1">
        <v>43456</v>
      </c>
      <c r="AX11" s="1">
        <v>43512</v>
      </c>
      <c r="AY11" s="1">
        <v>43567</v>
      </c>
      <c r="AZ11" s="1">
        <v>43567</v>
      </c>
    </row>
    <row r="12" spans="1:52" x14ac:dyDescent="0.35">
      <c r="A12" t="s">
        <v>50</v>
      </c>
      <c r="B12" t="s">
        <v>51</v>
      </c>
      <c r="C12" t="s">
        <v>52</v>
      </c>
      <c r="D12" t="s">
        <v>53</v>
      </c>
      <c r="E12">
        <v>3</v>
      </c>
      <c r="F12">
        <v>3</v>
      </c>
      <c r="G12" t="s">
        <v>54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35">
      <c r="A13" t="s">
        <v>55</v>
      </c>
      <c r="B13" t="s">
        <v>56</v>
      </c>
      <c r="C13" t="s">
        <v>52</v>
      </c>
      <c r="D13" t="s">
        <v>57</v>
      </c>
      <c r="E13">
        <v>4</v>
      </c>
      <c r="F13">
        <v>3</v>
      </c>
      <c r="G13" t="s">
        <v>54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35">
      <c r="A14" t="s">
        <v>58</v>
      </c>
      <c r="B14" t="s">
        <v>59</v>
      </c>
      <c r="C14" t="s">
        <v>52</v>
      </c>
      <c r="D14" t="s">
        <v>53</v>
      </c>
      <c r="E14">
        <v>4</v>
      </c>
      <c r="F14">
        <v>3</v>
      </c>
      <c r="G14" t="s">
        <v>54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35">
      <c r="A15" t="s">
        <v>60</v>
      </c>
      <c r="B15" t="s">
        <v>61</v>
      </c>
      <c r="C15" t="s">
        <v>52</v>
      </c>
      <c r="D15" t="s">
        <v>53</v>
      </c>
      <c r="E15">
        <v>3</v>
      </c>
      <c r="F15">
        <v>3</v>
      </c>
      <c r="G15" t="s">
        <v>62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35">
      <c r="A16" t="s">
        <v>63</v>
      </c>
      <c r="B16" t="s">
        <v>64</v>
      </c>
      <c r="C16" t="s">
        <v>52</v>
      </c>
      <c r="D16" t="s">
        <v>57</v>
      </c>
      <c r="E16">
        <v>4</v>
      </c>
      <c r="F16">
        <v>3</v>
      </c>
      <c r="G16" t="s">
        <v>54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35">
      <c r="A17" t="s">
        <v>65</v>
      </c>
      <c r="B17" t="s">
        <v>66</v>
      </c>
      <c r="C17" t="s">
        <v>52</v>
      </c>
      <c r="D17" t="s">
        <v>57</v>
      </c>
      <c r="E17">
        <v>4</v>
      </c>
      <c r="F17">
        <v>3</v>
      </c>
      <c r="G17" t="s">
        <v>54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35">
      <c r="A18" t="s">
        <v>67</v>
      </c>
      <c r="B18" t="s">
        <v>68</v>
      </c>
      <c r="C18" t="s">
        <v>52</v>
      </c>
      <c r="D18" t="s">
        <v>57</v>
      </c>
      <c r="E18">
        <v>3</v>
      </c>
      <c r="F18">
        <v>1</v>
      </c>
      <c r="G18" t="s">
        <v>54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35">
      <c r="A19" t="s">
        <v>69</v>
      </c>
      <c r="B19" t="s">
        <v>70</v>
      </c>
      <c r="C19" t="s">
        <v>52</v>
      </c>
      <c r="D19" t="s">
        <v>53</v>
      </c>
      <c r="E19">
        <v>4</v>
      </c>
      <c r="F19">
        <v>3</v>
      </c>
      <c r="G19" t="s">
        <v>62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35">
      <c r="A20" t="s">
        <v>71</v>
      </c>
      <c r="B20" t="s">
        <v>72</v>
      </c>
      <c r="C20" t="s">
        <v>52</v>
      </c>
      <c r="D20" t="s">
        <v>57</v>
      </c>
      <c r="E20">
        <v>4</v>
      </c>
      <c r="F20">
        <v>3</v>
      </c>
      <c r="G20" t="s">
        <v>54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35">
      <c r="A21" t="s">
        <v>73</v>
      </c>
      <c r="B21" t="s">
        <v>74</v>
      </c>
      <c r="C21" t="s">
        <v>52</v>
      </c>
      <c r="D21" t="s">
        <v>53</v>
      </c>
      <c r="E21">
        <v>4</v>
      </c>
      <c r="F21">
        <v>3</v>
      </c>
      <c r="G21" t="s">
        <v>62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35">
      <c r="A22" t="s">
        <v>75</v>
      </c>
      <c r="B22" t="s">
        <v>76</v>
      </c>
      <c r="C22" t="s">
        <v>52</v>
      </c>
      <c r="D22" t="s">
        <v>53</v>
      </c>
      <c r="E22">
        <v>4</v>
      </c>
      <c r="F22">
        <v>3</v>
      </c>
      <c r="G22" t="s">
        <v>62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35">
      <c r="A23" t="s">
        <v>77</v>
      </c>
      <c r="B23" t="s">
        <v>78</v>
      </c>
      <c r="C23" t="s">
        <v>52</v>
      </c>
      <c r="D23" t="s">
        <v>57</v>
      </c>
      <c r="E23">
        <v>4</v>
      </c>
      <c r="F23">
        <v>3</v>
      </c>
      <c r="G23" t="s">
        <v>54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1</v>
      </c>
      <c r="AZ23">
        <v>0</v>
      </c>
    </row>
    <row r="24" spans="1:52" x14ac:dyDescent="0.35">
      <c r="A24" t="s">
        <v>79</v>
      </c>
      <c r="B24" t="s">
        <v>80</v>
      </c>
      <c r="C24" t="s">
        <v>52</v>
      </c>
      <c r="D24" t="s">
        <v>53</v>
      </c>
      <c r="E24">
        <v>4</v>
      </c>
      <c r="F24">
        <v>3</v>
      </c>
      <c r="G24" t="s">
        <v>62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35">
      <c r="A25" t="s">
        <v>81</v>
      </c>
      <c r="B25" t="s">
        <v>82</v>
      </c>
      <c r="C25" t="s">
        <v>52</v>
      </c>
      <c r="D25" t="s">
        <v>53</v>
      </c>
      <c r="E25">
        <v>4</v>
      </c>
      <c r="F25">
        <v>3</v>
      </c>
      <c r="G25" t="s">
        <v>54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35">
      <c r="A26" t="s">
        <v>83</v>
      </c>
      <c r="B26" t="s">
        <v>84</v>
      </c>
      <c r="C26" t="s">
        <v>52</v>
      </c>
      <c r="D26" t="s">
        <v>53</v>
      </c>
      <c r="E26">
        <v>3</v>
      </c>
      <c r="F26">
        <v>3</v>
      </c>
      <c r="G26" t="s">
        <v>62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35">
      <c r="A27" t="s">
        <v>85</v>
      </c>
      <c r="B27" t="s">
        <v>86</v>
      </c>
      <c r="C27" t="s">
        <v>52</v>
      </c>
      <c r="D27" t="s">
        <v>57</v>
      </c>
      <c r="E27">
        <v>4</v>
      </c>
      <c r="F27">
        <v>3</v>
      </c>
      <c r="G27" t="s">
        <v>54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35">
      <c r="A28" t="s">
        <v>87</v>
      </c>
      <c r="B28" t="s">
        <v>88</v>
      </c>
      <c r="C28" t="s">
        <v>52</v>
      </c>
      <c r="D28" t="s">
        <v>53</v>
      </c>
      <c r="E28">
        <v>4</v>
      </c>
      <c r="F28">
        <v>3</v>
      </c>
      <c r="G28" t="s">
        <v>54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35">
      <c r="A29" t="s">
        <v>89</v>
      </c>
      <c r="B29" t="s">
        <v>90</v>
      </c>
      <c r="C29" t="s">
        <v>53</v>
      </c>
      <c r="D29" t="s">
        <v>57</v>
      </c>
      <c r="E29">
        <v>4</v>
      </c>
      <c r="F29">
        <v>3</v>
      </c>
      <c r="G29" t="s">
        <v>54</v>
      </c>
      <c r="H29">
        <v>1</v>
      </c>
      <c r="I29">
        <v>0</v>
      </c>
      <c r="J29">
        <v>0</v>
      </c>
      <c r="K29">
        <v>1</v>
      </c>
      <c r="L29">
        <v>2</v>
      </c>
      <c r="M29">
        <v>1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2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1</v>
      </c>
      <c r="AZ29">
        <v>0</v>
      </c>
    </row>
    <row r="30" spans="1:52" x14ac:dyDescent="0.35">
      <c r="A30" t="s">
        <v>91</v>
      </c>
      <c r="B30" t="s">
        <v>92</v>
      </c>
      <c r="C30" t="s">
        <v>52</v>
      </c>
      <c r="D30" t="s">
        <v>57</v>
      </c>
      <c r="E30">
        <v>4</v>
      </c>
      <c r="F30">
        <v>3</v>
      </c>
      <c r="G30" t="s">
        <v>54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35">
      <c r="A31" t="s">
        <v>93</v>
      </c>
      <c r="B31" t="s">
        <v>94</v>
      </c>
      <c r="C31" t="s">
        <v>52</v>
      </c>
      <c r="D31" t="s">
        <v>53</v>
      </c>
      <c r="E31">
        <v>4</v>
      </c>
      <c r="F31">
        <v>3</v>
      </c>
      <c r="G31" t="s">
        <v>54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35">
      <c r="A32" t="s">
        <v>95</v>
      </c>
      <c r="B32" t="s">
        <v>96</v>
      </c>
      <c r="C32" t="s">
        <v>52</v>
      </c>
      <c r="D32" t="s">
        <v>57</v>
      </c>
      <c r="E32">
        <v>4</v>
      </c>
      <c r="F32">
        <v>3</v>
      </c>
      <c r="G32" t="s">
        <v>54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35">
      <c r="A33" t="s">
        <v>97</v>
      </c>
      <c r="B33" t="s">
        <v>98</v>
      </c>
      <c r="C33" t="s">
        <v>52</v>
      </c>
      <c r="D33" t="s">
        <v>57</v>
      </c>
      <c r="E33">
        <v>4</v>
      </c>
      <c r="F33">
        <v>3</v>
      </c>
      <c r="G33" t="s">
        <v>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35">
      <c r="A34" t="s">
        <v>100</v>
      </c>
      <c r="B34" t="s">
        <v>101</v>
      </c>
      <c r="C34" t="s">
        <v>52</v>
      </c>
      <c r="D34" t="s">
        <v>53</v>
      </c>
      <c r="E34">
        <v>4</v>
      </c>
      <c r="F34">
        <v>3</v>
      </c>
      <c r="G34" t="s">
        <v>54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35">
      <c r="A35" t="s">
        <v>102</v>
      </c>
      <c r="B35" t="s">
        <v>103</v>
      </c>
      <c r="C35" t="s">
        <v>52</v>
      </c>
      <c r="D35" t="s">
        <v>53</v>
      </c>
      <c r="E35">
        <v>4</v>
      </c>
      <c r="F35">
        <v>3</v>
      </c>
      <c r="G35" t="s">
        <v>54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35">
      <c r="A36" t="s">
        <v>104</v>
      </c>
      <c r="B36" t="s">
        <v>105</v>
      </c>
      <c r="C36" t="s">
        <v>52</v>
      </c>
      <c r="D36" t="s">
        <v>57</v>
      </c>
      <c r="E36">
        <v>4</v>
      </c>
      <c r="F36">
        <v>3</v>
      </c>
      <c r="G36" t="s">
        <v>54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35">
      <c r="A37" t="s">
        <v>106</v>
      </c>
      <c r="B37" t="s">
        <v>107</v>
      </c>
      <c r="C37" t="s">
        <v>52</v>
      </c>
      <c r="D37" t="s">
        <v>57</v>
      </c>
      <c r="E37">
        <v>4</v>
      </c>
      <c r="F37">
        <v>3</v>
      </c>
      <c r="G37" t="s">
        <v>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35">
      <c r="A38" t="s">
        <v>108</v>
      </c>
      <c r="B38" t="s">
        <v>109</v>
      </c>
      <c r="C38" t="s">
        <v>53</v>
      </c>
      <c r="D38" t="s">
        <v>57</v>
      </c>
      <c r="E38">
        <v>4</v>
      </c>
      <c r="F38">
        <v>3</v>
      </c>
      <c r="G38" t="s">
        <v>54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35">
      <c r="A39" t="s">
        <v>110</v>
      </c>
      <c r="B39" t="s">
        <v>111</v>
      </c>
      <c r="C39" t="s">
        <v>52</v>
      </c>
      <c r="D39" t="s">
        <v>53</v>
      </c>
      <c r="E39">
        <v>4</v>
      </c>
      <c r="F39">
        <v>3</v>
      </c>
      <c r="G39" t="s">
        <v>62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35">
      <c r="A40" t="s">
        <v>112</v>
      </c>
      <c r="B40" t="s">
        <v>113</v>
      </c>
      <c r="C40" t="s">
        <v>52</v>
      </c>
      <c r="D40" t="s">
        <v>53</v>
      </c>
      <c r="E40">
        <v>4</v>
      </c>
      <c r="F40">
        <v>3</v>
      </c>
      <c r="G40" t="s">
        <v>54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35">
      <c r="A41" t="s">
        <v>114</v>
      </c>
      <c r="B41" t="s">
        <v>115</v>
      </c>
      <c r="C41" t="s">
        <v>52</v>
      </c>
      <c r="D41" t="s">
        <v>53</v>
      </c>
      <c r="E41">
        <v>4</v>
      </c>
      <c r="F41">
        <v>3</v>
      </c>
      <c r="G41" t="s">
        <v>54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35">
      <c r="A42" t="s">
        <v>116</v>
      </c>
      <c r="B42" t="s">
        <v>117</v>
      </c>
      <c r="C42" t="s">
        <v>52</v>
      </c>
      <c r="D42" t="s">
        <v>57</v>
      </c>
      <c r="E42">
        <v>4</v>
      </c>
      <c r="F42">
        <v>3</v>
      </c>
      <c r="G42" t="s">
        <v>54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35">
      <c r="A43" t="s">
        <v>118</v>
      </c>
      <c r="B43" t="s">
        <v>119</v>
      </c>
      <c r="C43" t="s">
        <v>53</v>
      </c>
      <c r="D43" t="s">
        <v>57</v>
      </c>
      <c r="E43">
        <v>4</v>
      </c>
      <c r="F43">
        <v>3</v>
      </c>
      <c r="G43" t="s">
        <v>99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35">
      <c r="A44" t="s">
        <v>120</v>
      </c>
      <c r="B44" t="s">
        <v>121</v>
      </c>
      <c r="C44" t="s">
        <v>52</v>
      </c>
      <c r="D44" t="s">
        <v>57</v>
      </c>
      <c r="E44">
        <v>4</v>
      </c>
      <c r="F44">
        <v>3</v>
      </c>
      <c r="G44" t="s">
        <v>122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35">
      <c r="A45" t="s">
        <v>123</v>
      </c>
      <c r="B45" t="s">
        <v>124</v>
      </c>
      <c r="C45" t="s">
        <v>53</v>
      </c>
      <c r="D45" t="s">
        <v>57</v>
      </c>
      <c r="E45">
        <v>4</v>
      </c>
      <c r="F45">
        <v>3</v>
      </c>
      <c r="G45" t="s">
        <v>62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35">
      <c r="A46" t="s">
        <v>125</v>
      </c>
      <c r="B46" t="s">
        <v>126</v>
      </c>
      <c r="C46" t="s">
        <v>52</v>
      </c>
      <c r="D46" t="s">
        <v>57</v>
      </c>
      <c r="E46">
        <v>4</v>
      </c>
      <c r="F46">
        <v>3</v>
      </c>
      <c r="G46" t="s">
        <v>99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</row>
    <row r="47" spans="1:52" x14ac:dyDescent="0.35">
      <c r="A47" t="s">
        <v>127</v>
      </c>
      <c r="B47" t="s">
        <v>128</v>
      </c>
      <c r="C47" t="s">
        <v>52</v>
      </c>
      <c r="D47" t="s">
        <v>53</v>
      </c>
      <c r="E47">
        <v>4</v>
      </c>
      <c r="F47">
        <v>3</v>
      </c>
      <c r="G47" t="s">
        <v>62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35">
      <c r="A48" t="s">
        <v>129</v>
      </c>
      <c r="B48" t="s">
        <v>130</v>
      </c>
      <c r="C48" t="s">
        <v>52</v>
      </c>
      <c r="D48" t="s">
        <v>53</v>
      </c>
      <c r="E48">
        <v>4</v>
      </c>
      <c r="F48">
        <v>3</v>
      </c>
      <c r="G48" t="s">
        <v>54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35">
      <c r="A49" t="s">
        <v>131</v>
      </c>
      <c r="B49" t="s">
        <v>132</v>
      </c>
      <c r="C49" t="s">
        <v>53</v>
      </c>
      <c r="D49" t="s">
        <v>53</v>
      </c>
      <c r="E49">
        <v>3</v>
      </c>
      <c r="F49">
        <v>2</v>
      </c>
      <c r="G49" t="s">
        <v>54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35">
      <c r="A50" t="s">
        <v>133</v>
      </c>
      <c r="B50" t="s">
        <v>134</v>
      </c>
      <c r="C50" t="s">
        <v>52</v>
      </c>
      <c r="D50" t="s">
        <v>53</v>
      </c>
      <c r="E50">
        <v>4</v>
      </c>
      <c r="F50">
        <v>3</v>
      </c>
      <c r="G50" t="s">
        <v>62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</row>
    <row r="51" spans="1:52" x14ac:dyDescent="0.35">
      <c r="A51" t="s">
        <v>135</v>
      </c>
      <c r="B51" t="s">
        <v>136</v>
      </c>
      <c r="C51" t="s">
        <v>52</v>
      </c>
      <c r="D51" t="s">
        <v>53</v>
      </c>
      <c r="E51">
        <v>4</v>
      </c>
      <c r="F51">
        <v>3</v>
      </c>
      <c r="G51" t="s">
        <v>62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35">
      <c r="A52" t="s">
        <v>137</v>
      </c>
      <c r="B52" t="s">
        <v>138</v>
      </c>
      <c r="C52" t="s">
        <v>53</v>
      </c>
      <c r="D52" t="s">
        <v>53</v>
      </c>
      <c r="E52">
        <v>3</v>
      </c>
      <c r="F52">
        <v>3</v>
      </c>
      <c r="G52" t="s">
        <v>54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35">
      <c r="A53" t="s">
        <v>139</v>
      </c>
      <c r="B53" t="s">
        <v>140</v>
      </c>
      <c r="C53" t="s">
        <v>52</v>
      </c>
      <c r="D53" t="s">
        <v>57</v>
      </c>
      <c r="E53">
        <v>4</v>
      </c>
      <c r="F53">
        <v>3</v>
      </c>
      <c r="G53" t="s">
        <v>54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35">
      <c r="A54" t="s">
        <v>141</v>
      </c>
      <c r="B54" t="s">
        <v>142</v>
      </c>
      <c r="C54" t="s">
        <v>53</v>
      </c>
      <c r="D54" t="s">
        <v>57</v>
      </c>
      <c r="E54">
        <v>4</v>
      </c>
      <c r="F54">
        <v>3</v>
      </c>
      <c r="G54" t="s">
        <v>54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35">
      <c r="A55" t="s">
        <v>143</v>
      </c>
      <c r="B55" t="s">
        <v>144</v>
      </c>
      <c r="C55" t="s">
        <v>52</v>
      </c>
      <c r="D55" t="s">
        <v>53</v>
      </c>
      <c r="E55">
        <v>4</v>
      </c>
      <c r="F55">
        <v>3</v>
      </c>
      <c r="G55" t="s">
        <v>54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35">
      <c r="A56" t="s">
        <v>145</v>
      </c>
      <c r="B56" t="s">
        <v>146</v>
      </c>
      <c r="C56" t="s">
        <v>53</v>
      </c>
      <c r="D56" t="s">
        <v>57</v>
      </c>
      <c r="E56">
        <v>4</v>
      </c>
      <c r="F56">
        <v>3</v>
      </c>
      <c r="G56" t="s">
        <v>54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35">
      <c r="A57" t="s">
        <v>147</v>
      </c>
      <c r="B57" t="s">
        <v>148</v>
      </c>
      <c r="C57" t="s">
        <v>52</v>
      </c>
      <c r="D57" t="s">
        <v>57</v>
      </c>
      <c r="E57">
        <v>4</v>
      </c>
      <c r="F57">
        <v>3</v>
      </c>
      <c r="G57" t="s">
        <v>54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35">
      <c r="A58" t="s">
        <v>149</v>
      </c>
      <c r="B58" t="s">
        <v>150</v>
      </c>
      <c r="C58" t="s">
        <v>52</v>
      </c>
      <c r="D58" t="s">
        <v>57</v>
      </c>
      <c r="E58">
        <v>4</v>
      </c>
      <c r="F58">
        <v>3</v>
      </c>
      <c r="G58" t="s">
        <v>54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35">
      <c r="A59" t="s">
        <v>151</v>
      </c>
      <c r="B59" t="s">
        <v>152</v>
      </c>
      <c r="C59" t="s">
        <v>52</v>
      </c>
      <c r="D59" t="s">
        <v>57</v>
      </c>
      <c r="E59">
        <v>4</v>
      </c>
      <c r="F59">
        <v>3</v>
      </c>
      <c r="G59" t="s">
        <v>54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35">
      <c r="A60" t="s">
        <v>153</v>
      </c>
      <c r="B60" t="s">
        <v>154</v>
      </c>
      <c r="C60" t="s">
        <v>52</v>
      </c>
      <c r="D60" t="s">
        <v>57</v>
      </c>
      <c r="E60">
        <v>4</v>
      </c>
      <c r="F60">
        <v>3</v>
      </c>
      <c r="G60" t="s">
        <v>54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35">
      <c r="A61" t="s">
        <v>155</v>
      </c>
      <c r="B61" t="s">
        <v>156</v>
      </c>
      <c r="C61" t="s">
        <v>52</v>
      </c>
      <c r="D61" t="s">
        <v>57</v>
      </c>
      <c r="E61">
        <v>4</v>
      </c>
      <c r="F61">
        <v>3</v>
      </c>
      <c r="G61" t="s">
        <v>54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35">
      <c r="A62" t="s">
        <v>157</v>
      </c>
      <c r="B62" t="s">
        <v>158</v>
      </c>
      <c r="C62" t="s">
        <v>52</v>
      </c>
      <c r="D62" t="s">
        <v>57</v>
      </c>
      <c r="E62">
        <v>4</v>
      </c>
      <c r="F62">
        <v>3</v>
      </c>
      <c r="G62" t="s">
        <v>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35">
      <c r="A63" t="s">
        <v>159</v>
      </c>
      <c r="B63" t="s">
        <v>160</v>
      </c>
      <c r="C63" t="s">
        <v>52</v>
      </c>
      <c r="D63" t="s">
        <v>53</v>
      </c>
      <c r="E63">
        <v>4</v>
      </c>
      <c r="F63">
        <v>3</v>
      </c>
      <c r="G63" t="s">
        <v>54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0</v>
      </c>
    </row>
    <row r="64" spans="1:52" x14ac:dyDescent="0.35">
      <c r="A64" t="s">
        <v>161</v>
      </c>
      <c r="B64" t="s">
        <v>162</v>
      </c>
      <c r="C64" t="s">
        <v>53</v>
      </c>
      <c r="D64" t="s">
        <v>57</v>
      </c>
      <c r="E64">
        <v>4</v>
      </c>
      <c r="F64">
        <v>3</v>
      </c>
      <c r="G64" t="s">
        <v>54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</row>
    <row r="65" spans="1:52" x14ac:dyDescent="0.35">
      <c r="A65" t="s">
        <v>163</v>
      </c>
      <c r="B65" t="s">
        <v>164</v>
      </c>
      <c r="C65" t="s">
        <v>52</v>
      </c>
      <c r="D65" t="s">
        <v>53</v>
      </c>
      <c r="E65">
        <v>4</v>
      </c>
      <c r="F65">
        <v>3</v>
      </c>
      <c r="G65" t="s">
        <v>54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</row>
    <row r="66" spans="1:52" x14ac:dyDescent="0.35">
      <c r="A66" t="s">
        <v>165</v>
      </c>
      <c r="B66" t="s">
        <v>166</v>
      </c>
      <c r="C66" t="s">
        <v>52</v>
      </c>
      <c r="D66" t="s">
        <v>53</v>
      </c>
      <c r="E66">
        <v>3</v>
      </c>
      <c r="F66">
        <v>3</v>
      </c>
      <c r="G66" t="s">
        <v>62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35">
      <c r="A67" t="s">
        <v>167</v>
      </c>
      <c r="B67" t="s">
        <v>168</v>
      </c>
      <c r="C67" t="s">
        <v>52</v>
      </c>
      <c r="D67" t="s">
        <v>57</v>
      </c>
      <c r="E67">
        <v>4</v>
      </c>
      <c r="F67">
        <v>3</v>
      </c>
      <c r="G67" t="s">
        <v>54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35">
      <c r="A68" t="s">
        <v>169</v>
      </c>
      <c r="B68" t="s">
        <v>170</v>
      </c>
      <c r="C68" t="s">
        <v>52</v>
      </c>
      <c r="D68" t="s">
        <v>53</v>
      </c>
      <c r="E68">
        <v>4</v>
      </c>
      <c r="F68">
        <v>3</v>
      </c>
      <c r="G68" t="s">
        <v>62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35">
      <c r="A69" t="s">
        <v>171</v>
      </c>
      <c r="B69" t="s">
        <v>172</v>
      </c>
      <c r="C69" t="s">
        <v>52</v>
      </c>
      <c r="D69" t="s">
        <v>57</v>
      </c>
      <c r="E69">
        <v>3</v>
      </c>
      <c r="F69">
        <v>3</v>
      </c>
      <c r="G69" t="s">
        <v>54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35">
      <c r="A70" t="s">
        <v>173</v>
      </c>
      <c r="B70" t="s">
        <v>174</v>
      </c>
      <c r="C70" t="s">
        <v>53</v>
      </c>
      <c r="D70" t="s">
        <v>57</v>
      </c>
      <c r="E70">
        <v>4</v>
      </c>
      <c r="F70">
        <v>3</v>
      </c>
      <c r="G70" t="s">
        <v>54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0</v>
      </c>
      <c r="AX70">
        <v>0</v>
      </c>
      <c r="AY70">
        <v>0</v>
      </c>
      <c r="AZ70">
        <v>0</v>
      </c>
    </row>
    <row r="71" spans="1:52" x14ac:dyDescent="0.35">
      <c r="A71" t="s">
        <v>175</v>
      </c>
      <c r="B71" t="s">
        <v>176</v>
      </c>
      <c r="C71" t="s">
        <v>52</v>
      </c>
      <c r="D71" t="s">
        <v>57</v>
      </c>
      <c r="E71">
        <v>4</v>
      </c>
      <c r="F71">
        <v>3</v>
      </c>
      <c r="G71" t="s">
        <v>54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35">
      <c r="A72" t="s">
        <v>177</v>
      </c>
      <c r="B72" t="s">
        <v>178</v>
      </c>
      <c r="C72" t="s">
        <v>52</v>
      </c>
      <c r="D72" t="s">
        <v>53</v>
      </c>
      <c r="E72">
        <v>4</v>
      </c>
      <c r="F72">
        <v>3</v>
      </c>
      <c r="G72" t="s">
        <v>62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35">
      <c r="A73" t="s">
        <v>179</v>
      </c>
      <c r="B73" t="s">
        <v>180</v>
      </c>
      <c r="C73" t="s">
        <v>53</v>
      </c>
      <c r="D73" t="s">
        <v>57</v>
      </c>
      <c r="E73">
        <v>4</v>
      </c>
      <c r="F73">
        <v>3</v>
      </c>
      <c r="G73" t="s">
        <v>54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35">
      <c r="A74" t="s">
        <v>181</v>
      </c>
      <c r="B74" t="s">
        <v>182</v>
      </c>
      <c r="C74" t="s">
        <v>52</v>
      </c>
      <c r="D74" t="s">
        <v>53</v>
      </c>
      <c r="E74">
        <v>3</v>
      </c>
      <c r="F74">
        <v>2</v>
      </c>
      <c r="G74" t="s">
        <v>62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35">
      <c r="A75" t="s">
        <v>183</v>
      </c>
      <c r="B75" t="s">
        <v>184</v>
      </c>
      <c r="C75" t="s">
        <v>52</v>
      </c>
      <c r="D75" t="s">
        <v>53</v>
      </c>
      <c r="E75">
        <v>4</v>
      </c>
      <c r="F75">
        <v>3</v>
      </c>
      <c r="G75" t="s">
        <v>54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35">
      <c r="A76" t="s">
        <v>185</v>
      </c>
      <c r="B76" t="s">
        <v>186</v>
      </c>
      <c r="C76" t="s">
        <v>53</v>
      </c>
      <c r="D76" t="s">
        <v>57</v>
      </c>
      <c r="E76">
        <v>4</v>
      </c>
      <c r="F76">
        <v>2</v>
      </c>
      <c r="G76" t="s">
        <v>54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35">
      <c r="A77" t="s">
        <v>187</v>
      </c>
      <c r="B77" t="s">
        <v>188</v>
      </c>
      <c r="C77" t="s">
        <v>52</v>
      </c>
      <c r="D77" t="s">
        <v>57</v>
      </c>
      <c r="E77">
        <v>4</v>
      </c>
      <c r="F77">
        <v>3</v>
      </c>
      <c r="G77" t="s">
        <v>54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35">
      <c r="A78" t="s">
        <v>189</v>
      </c>
      <c r="B78" t="s">
        <v>190</v>
      </c>
      <c r="C78" t="s">
        <v>52</v>
      </c>
      <c r="D78" t="s">
        <v>57</v>
      </c>
      <c r="E78">
        <v>4</v>
      </c>
      <c r="F78">
        <v>3</v>
      </c>
      <c r="G78" t="s">
        <v>54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35">
      <c r="A79" t="s">
        <v>191</v>
      </c>
      <c r="B79" t="s">
        <v>192</v>
      </c>
      <c r="C79" t="s">
        <v>52</v>
      </c>
      <c r="D79" t="s">
        <v>53</v>
      </c>
      <c r="E79">
        <v>4</v>
      </c>
      <c r="F79">
        <v>2</v>
      </c>
      <c r="G79" t="s">
        <v>54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35">
      <c r="A80" t="s">
        <v>193</v>
      </c>
      <c r="B80" t="s">
        <v>194</v>
      </c>
      <c r="C80" t="s">
        <v>53</v>
      </c>
      <c r="D80" t="s">
        <v>53</v>
      </c>
      <c r="E80">
        <v>4</v>
      </c>
      <c r="F80">
        <v>2</v>
      </c>
      <c r="G80" t="s">
        <v>54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</row>
    <row r="81" spans="1:52" x14ac:dyDescent="0.35">
      <c r="A81" t="s">
        <v>195</v>
      </c>
      <c r="B81" t="s">
        <v>196</v>
      </c>
      <c r="C81" t="s">
        <v>53</v>
      </c>
      <c r="D81" t="s">
        <v>57</v>
      </c>
      <c r="E81">
        <v>4</v>
      </c>
      <c r="F81">
        <v>3</v>
      </c>
      <c r="G81" t="s">
        <v>54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35">
      <c r="A82" t="s">
        <v>197</v>
      </c>
      <c r="B82" t="s">
        <v>198</v>
      </c>
      <c r="C82" t="s">
        <v>52</v>
      </c>
      <c r="D82" t="s">
        <v>57</v>
      </c>
      <c r="E82">
        <v>4</v>
      </c>
      <c r="F82">
        <v>3</v>
      </c>
      <c r="G82" t="s">
        <v>99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35">
      <c r="A83" t="s">
        <v>199</v>
      </c>
      <c r="B83" t="s">
        <v>200</v>
      </c>
      <c r="C83" t="s">
        <v>52</v>
      </c>
      <c r="D83" t="s">
        <v>57</v>
      </c>
      <c r="E83">
        <v>4</v>
      </c>
      <c r="F83">
        <v>3</v>
      </c>
      <c r="G83" t="s">
        <v>99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35">
      <c r="A84" t="s">
        <v>201</v>
      </c>
      <c r="B84" t="s">
        <v>202</v>
      </c>
      <c r="C84" t="s">
        <v>52</v>
      </c>
      <c r="D84" t="s">
        <v>53</v>
      </c>
      <c r="E84">
        <v>4</v>
      </c>
      <c r="F84">
        <v>3</v>
      </c>
      <c r="G84" t="s">
        <v>54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35">
      <c r="A85" t="s">
        <v>203</v>
      </c>
      <c r="B85" t="s">
        <v>204</v>
      </c>
      <c r="C85" t="s">
        <v>52</v>
      </c>
      <c r="D85" t="s">
        <v>53</v>
      </c>
      <c r="E85">
        <v>4</v>
      </c>
      <c r="F85">
        <v>3</v>
      </c>
      <c r="G85" t="s">
        <v>54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35">
      <c r="A86" t="s">
        <v>205</v>
      </c>
      <c r="B86" t="s">
        <v>206</v>
      </c>
      <c r="C86" t="s">
        <v>52</v>
      </c>
      <c r="D86" t="s">
        <v>57</v>
      </c>
      <c r="E86">
        <v>4</v>
      </c>
      <c r="F86">
        <v>3</v>
      </c>
      <c r="G86" t="s">
        <v>54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35">
      <c r="A87" t="s">
        <v>207</v>
      </c>
      <c r="B87" t="s">
        <v>208</v>
      </c>
      <c r="C87" t="s">
        <v>52</v>
      </c>
      <c r="D87" t="s">
        <v>53</v>
      </c>
      <c r="E87">
        <v>3</v>
      </c>
      <c r="F87">
        <v>2</v>
      </c>
      <c r="G87" t="s">
        <v>62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35">
      <c r="A88" t="s">
        <v>209</v>
      </c>
      <c r="B88" t="s">
        <v>210</v>
      </c>
      <c r="C88" t="s">
        <v>52</v>
      </c>
      <c r="D88" t="s">
        <v>53</v>
      </c>
      <c r="E88">
        <v>4</v>
      </c>
      <c r="F88">
        <v>3</v>
      </c>
      <c r="G88" t="s">
        <v>54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35">
      <c r="A89" t="s">
        <v>211</v>
      </c>
      <c r="B89" t="s">
        <v>212</v>
      </c>
      <c r="C89" t="s">
        <v>52</v>
      </c>
      <c r="D89" t="s">
        <v>57</v>
      </c>
      <c r="E89">
        <v>4</v>
      </c>
      <c r="F89">
        <v>3</v>
      </c>
      <c r="G89" t="s">
        <v>99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35">
      <c r="A90" t="s">
        <v>213</v>
      </c>
      <c r="B90" t="s">
        <v>214</v>
      </c>
      <c r="C90" t="s">
        <v>52</v>
      </c>
      <c r="D90" t="s">
        <v>53</v>
      </c>
      <c r="E90">
        <v>4</v>
      </c>
      <c r="F90">
        <v>3</v>
      </c>
      <c r="G90" t="s">
        <v>54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35">
      <c r="A91" t="s">
        <v>215</v>
      </c>
      <c r="B91" t="s">
        <v>216</v>
      </c>
      <c r="C91" t="s">
        <v>52</v>
      </c>
      <c r="D91" t="s">
        <v>57</v>
      </c>
      <c r="E91">
        <v>4</v>
      </c>
      <c r="F91">
        <v>3</v>
      </c>
      <c r="G91" t="s">
        <v>54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35">
      <c r="A92" t="s">
        <v>217</v>
      </c>
      <c r="B92" t="s">
        <v>218</v>
      </c>
      <c r="C92" t="s">
        <v>52</v>
      </c>
      <c r="D92" t="s">
        <v>53</v>
      </c>
      <c r="E92">
        <v>3</v>
      </c>
      <c r="F92">
        <v>2</v>
      </c>
      <c r="G92" t="s">
        <v>99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35">
      <c r="A93" t="s">
        <v>219</v>
      </c>
      <c r="B93" t="s">
        <v>220</v>
      </c>
      <c r="C93" t="s">
        <v>52</v>
      </c>
      <c r="D93" t="s">
        <v>57</v>
      </c>
      <c r="E93">
        <v>4</v>
      </c>
      <c r="F93">
        <v>3</v>
      </c>
      <c r="G93" t="s">
        <v>54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2</v>
      </c>
      <c r="AN93">
        <v>0</v>
      </c>
      <c r="AO93">
        <v>0</v>
      </c>
      <c r="AP93">
        <v>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</row>
    <row r="94" spans="1:52" x14ac:dyDescent="0.35">
      <c r="A94" t="s">
        <v>221</v>
      </c>
      <c r="B94" t="s">
        <v>222</v>
      </c>
      <c r="C94" t="s">
        <v>53</v>
      </c>
      <c r="D94" t="s">
        <v>223</v>
      </c>
      <c r="E94">
        <v>4</v>
      </c>
      <c r="F94">
        <v>3</v>
      </c>
      <c r="G94" t="s">
        <v>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35">
      <c r="A95" t="s">
        <v>224</v>
      </c>
      <c r="B95" t="s">
        <v>225</v>
      </c>
      <c r="C95" t="s">
        <v>53</v>
      </c>
      <c r="D95" t="s">
        <v>57</v>
      </c>
      <c r="E95">
        <v>4</v>
      </c>
      <c r="F95">
        <v>3</v>
      </c>
      <c r="G95" t="s">
        <v>54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35">
      <c r="A96" t="s">
        <v>226</v>
      </c>
      <c r="B96" t="s">
        <v>227</v>
      </c>
      <c r="C96" t="s">
        <v>53</v>
      </c>
      <c r="D96" t="s">
        <v>53</v>
      </c>
      <c r="E96">
        <v>4</v>
      </c>
      <c r="F96">
        <v>3</v>
      </c>
      <c r="G96" t="s">
        <v>54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1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35">
      <c r="A97" t="s">
        <v>228</v>
      </c>
      <c r="B97" t="s">
        <v>229</v>
      </c>
      <c r="C97" t="s">
        <v>53</v>
      </c>
      <c r="D97" t="s">
        <v>57</v>
      </c>
      <c r="E97">
        <v>4</v>
      </c>
      <c r="F97">
        <v>3</v>
      </c>
      <c r="G97" t="s">
        <v>54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2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35">
      <c r="A98" t="s">
        <v>230</v>
      </c>
      <c r="B98" t="s">
        <v>231</v>
      </c>
      <c r="C98" t="s">
        <v>53</v>
      </c>
      <c r="D98" t="s">
        <v>57</v>
      </c>
      <c r="E98">
        <v>4</v>
      </c>
      <c r="F98">
        <v>2</v>
      </c>
      <c r="G98" t="s">
        <v>54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1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</row>
    <row r="99" spans="1:52" x14ac:dyDescent="0.35">
      <c r="A99" t="s">
        <v>232</v>
      </c>
      <c r="B99" t="s">
        <v>233</v>
      </c>
      <c r="C99" t="s">
        <v>53</v>
      </c>
      <c r="D99" t="s">
        <v>53</v>
      </c>
      <c r="E99">
        <v>4</v>
      </c>
      <c r="F99">
        <v>3</v>
      </c>
      <c r="G99" t="s">
        <v>54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</row>
    <row r="100" spans="1:52" x14ac:dyDescent="0.35">
      <c r="A100" t="s">
        <v>234</v>
      </c>
      <c r="B100" t="s">
        <v>235</v>
      </c>
      <c r="C100" t="s">
        <v>53</v>
      </c>
      <c r="D100" t="s">
        <v>57</v>
      </c>
      <c r="E100">
        <v>4</v>
      </c>
      <c r="F100">
        <v>3</v>
      </c>
      <c r="G100" t="s">
        <v>54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35">
      <c r="A101" t="s">
        <v>236</v>
      </c>
      <c r="B101" t="s">
        <v>237</v>
      </c>
      <c r="C101" t="s">
        <v>53</v>
      </c>
      <c r="D101" t="s">
        <v>53</v>
      </c>
      <c r="E101">
        <v>4</v>
      </c>
      <c r="F101">
        <v>3</v>
      </c>
      <c r="G101" t="s">
        <v>54</v>
      </c>
      <c r="H101">
        <v>0</v>
      </c>
      <c r="I101">
        <v>0</v>
      </c>
      <c r="J101">
        <v>2</v>
      </c>
      <c r="K101">
        <v>2</v>
      </c>
      <c r="L101">
        <v>0</v>
      </c>
      <c r="M101">
        <v>0</v>
      </c>
      <c r="N101">
        <v>0</v>
      </c>
      <c r="O101">
        <v>2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3</v>
      </c>
      <c r="Y101">
        <v>0</v>
      </c>
      <c r="Z101">
        <v>1</v>
      </c>
      <c r="AA101">
        <v>0</v>
      </c>
      <c r="AB101">
        <v>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0</v>
      </c>
      <c r="AQ101">
        <v>0</v>
      </c>
      <c r="AR101">
        <v>1</v>
      </c>
      <c r="AS101">
        <v>1</v>
      </c>
      <c r="AT101">
        <v>1</v>
      </c>
      <c r="AU101">
        <v>0</v>
      </c>
      <c r="AV101">
        <v>0</v>
      </c>
      <c r="AW101">
        <v>1</v>
      </c>
      <c r="AX101">
        <v>2</v>
      </c>
      <c r="AY101">
        <v>0</v>
      </c>
      <c r="AZ101">
        <v>0</v>
      </c>
    </row>
    <row r="102" spans="1:52" x14ac:dyDescent="0.35">
      <c r="A102" t="s">
        <v>238</v>
      </c>
      <c r="B102" t="s">
        <v>239</v>
      </c>
      <c r="C102" t="s">
        <v>52</v>
      </c>
      <c r="D102" t="s">
        <v>53</v>
      </c>
      <c r="E102">
        <v>4</v>
      </c>
      <c r="F102">
        <v>2</v>
      </c>
      <c r="G102" t="s">
        <v>54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35">
      <c r="A103" t="s">
        <v>240</v>
      </c>
      <c r="B103" t="s">
        <v>241</v>
      </c>
      <c r="C103" t="s">
        <v>53</v>
      </c>
      <c r="D103" t="s">
        <v>57</v>
      </c>
      <c r="E103">
        <v>4</v>
      </c>
      <c r="F103">
        <v>3</v>
      </c>
      <c r="G103" t="s">
        <v>54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35">
      <c r="A104" t="s">
        <v>242</v>
      </c>
      <c r="B104" t="s">
        <v>243</v>
      </c>
      <c r="C104" t="s">
        <v>52</v>
      </c>
      <c r="D104" t="s">
        <v>57</v>
      </c>
      <c r="E104">
        <v>4</v>
      </c>
      <c r="F104">
        <v>2</v>
      </c>
      <c r="G104" t="s">
        <v>99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35">
      <c r="A105" t="s">
        <v>244</v>
      </c>
      <c r="B105" t="s">
        <v>245</v>
      </c>
      <c r="C105" t="s">
        <v>52</v>
      </c>
      <c r="D105" t="s">
        <v>57</v>
      </c>
      <c r="E105">
        <v>4</v>
      </c>
      <c r="F105">
        <v>3</v>
      </c>
      <c r="G105" t="s">
        <v>54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35">
      <c r="A106" t="s">
        <v>246</v>
      </c>
      <c r="B106" t="s">
        <v>247</v>
      </c>
      <c r="C106" t="s">
        <v>52</v>
      </c>
      <c r="D106" t="s">
        <v>57</v>
      </c>
      <c r="E106">
        <v>4</v>
      </c>
      <c r="F106">
        <v>3</v>
      </c>
      <c r="G106" t="s">
        <v>54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35">
      <c r="A107" t="s">
        <v>248</v>
      </c>
      <c r="B107" t="s">
        <v>249</v>
      </c>
      <c r="C107" t="s">
        <v>52</v>
      </c>
      <c r="D107" t="s">
        <v>53</v>
      </c>
      <c r="E107">
        <v>4</v>
      </c>
      <c r="F107">
        <v>3</v>
      </c>
      <c r="G107" t="s">
        <v>54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</row>
    <row r="108" spans="1:52" x14ac:dyDescent="0.35">
      <c r="A108" t="s">
        <v>250</v>
      </c>
      <c r="B108" t="s">
        <v>251</v>
      </c>
      <c r="C108" t="s">
        <v>52</v>
      </c>
      <c r="D108" t="s">
        <v>57</v>
      </c>
      <c r="E108">
        <v>4</v>
      </c>
      <c r="F108">
        <v>3</v>
      </c>
      <c r="G108" t="s">
        <v>99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35">
      <c r="A109" t="s">
        <v>252</v>
      </c>
      <c r="B109" t="s">
        <v>253</v>
      </c>
      <c r="C109" t="s">
        <v>52</v>
      </c>
      <c r="D109" t="s">
        <v>53</v>
      </c>
      <c r="E109">
        <v>4</v>
      </c>
      <c r="F109">
        <v>3</v>
      </c>
      <c r="G109" t="s">
        <v>122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35">
      <c r="A110" t="s">
        <v>254</v>
      </c>
      <c r="B110" t="s">
        <v>255</v>
      </c>
      <c r="C110" t="s">
        <v>52</v>
      </c>
      <c r="D110" t="s">
        <v>53</v>
      </c>
      <c r="E110">
        <v>4</v>
      </c>
      <c r="F110">
        <v>3</v>
      </c>
      <c r="G110" t="s">
        <v>54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35">
      <c r="A111" t="s">
        <v>256</v>
      </c>
      <c r="B111" t="s">
        <v>257</v>
      </c>
      <c r="C111" t="s">
        <v>52</v>
      </c>
      <c r="D111" t="s">
        <v>53</v>
      </c>
      <c r="E111">
        <v>4</v>
      </c>
      <c r="F111">
        <v>1</v>
      </c>
      <c r="G111" t="s">
        <v>54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35">
      <c r="A112" t="s">
        <v>258</v>
      </c>
      <c r="B112" t="s">
        <v>259</v>
      </c>
      <c r="C112" t="s">
        <v>52</v>
      </c>
      <c r="D112" t="s">
        <v>57</v>
      </c>
      <c r="E112">
        <v>4</v>
      </c>
      <c r="F112">
        <v>2</v>
      </c>
      <c r="G112" t="s">
        <v>99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35">
      <c r="A113" t="s">
        <v>260</v>
      </c>
      <c r="B113" t="s">
        <v>261</v>
      </c>
      <c r="C113" t="s">
        <v>52</v>
      </c>
      <c r="D113" t="s">
        <v>53</v>
      </c>
      <c r="E113">
        <v>4</v>
      </c>
      <c r="F113">
        <v>3</v>
      </c>
      <c r="G113" t="s">
        <v>62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35">
      <c r="A114" t="s">
        <v>262</v>
      </c>
      <c r="B114" t="s">
        <v>263</v>
      </c>
      <c r="C114" t="s">
        <v>52</v>
      </c>
      <c r="D114" t="s">
        <v>57</v>
      </c>
      <c r="E114">
        <v>4</v>
      </c>
      <c r="F114">
        <v>3</v>
      </c>
      <c r="G114" t="s">
        <v>99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</v>
      </c>
      <c r="AQ114">
        <v>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35">
      <c r="A115" t="s">
        <v>264</v>
      </c>
      <c r="B115" t="s">
        <v>265</v>
      </c>
      <c r="C115" t="s">
        <v>53</v>
      </c>
      <c r="D115" t="s">
        <v>57</v>
      </c>
      <c r="E115">
        <v>3</v>
      </c>
      <c r="F115">
        <v>2</v>
      </c>
      <c r="G115" t="s">
        <v>54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35">
      <c r="A116" t="s">
        <v>266</v>
      </c>
      <c r="B116" t="s">
        <v>267</v>
      </c>
      <c r="C116" t="s">
        <v>53</v>
      </c>
      <c r="D116" t="s">
        <v>57</v>
      </c>
      <c r="E116">
        <v>4</v>
      </c>
      <c r="F116">
        <v>2</v>
      </c>
      <c r="G116" t="s">
        <v>54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35">
      <c r="A117" t="s">
        <v>268</v>
      </c>
      <c r="B117" t="s">
        <v>269</v>
      </c>
      <c r="C117" t="s">
        <v>53</v>
      </c>
      <c r="D117" t="s">
        <v>57</v>
      </c>
      <c r="E117">
        <v>4</v>
      </c>
      <c r="F117">
        <v>3</v>
      </c>
      <c r="G117" t="s">
        <v>54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35">
      <c r="A118" t="s">
        <v>270</v>
      </c>
      <c r="B118" t="s">
        <v>271</v>
      </c>
      <c r="C118" t="s">
        <v>52</v>
      </c>
      <c r="D118" t="s">
        <v>57</v>
      </c>
      <c r="E118">
        <v>4</v>
      </c>
      <c r="F118">
        <v>3</v>
      </c>
      <c r="G118" t="s">
        <v>62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35">
      <c r="A119" t="s">
        <v>272</v>
      </c>
      <c r="B119" t="s">
        <v>273</v>
      </c>
      <c r="C119" t="s">
        <v>53</v>
      </c>
      <c r="D119" t="s">
        <v>57</v>
      </c>
      <c r="E119">
        <v>4</v>
      </c>
      <c r="F119">
        <v>3</v>
      </c>
      <c r="G119" t="s">
        <v>54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5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</row>
    <row r="120" spans="1:52" x14ac:dyDescent="0.35">
      <c r="A120" t="s">
        <v>274</v>
      </c>
      <c r="B120" t="s">
        <v>275</v>
      </c>
      <c r="C120" t="s">
        <v>53</v>
      </c>
      <c r="D120" t="s">
        <v>57</v>
      </c>
      <c r="E120">
        <v>3</v>
      </c>
      <c r="F120">
        <v>2</v>
      </c>
      <c r="G120" t="s">
        <v>54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35">
      <c r="A121" t="s">
        <v>276</v>
      </c>
      <c r="B121" t="s">
        <v>277</v>
      </c>
      <c r="C121" t="s">
        <v>52</v>
      </c>
      <c r="D121" t="s">
        <v>53</v>
      </c>
      <c r="E121">
        <v>4</v>
      </c>
      <c r="F121">
        <v>3</v>
      </c>
      <c r="G121" t="s">
        <v>54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35">
      <c r="A122" t="s">
        <v>278</v>
      </c>
      <c r="B122" t="s">
        <v>279</v>
      </c>
      <c r="C122" t="s">
        <v>53</v>
      </c>
      <c r="D122" t="s">
        <v>57</v>
      </c>
      <c r="E122">
        <v>4</v>
      </c>
      <c r="F122">
        <v>2</v>
      </c>
      <c r="G122" t="s">
        <v>54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1</v>
      </c>
      <c r="Z122">
        <v>1</v>
      </c>
      <c r="AA122">
        <v>0</v>
      </c>
      <c r="AB122">
        <v>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2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35">
      <c r="A123" t="s">
        <v>280</v>
      </c>
      <c r="B123" t="s">
        <v>281</v>
      </c>
      <c r="C123" t="s">
        <v>53</v>
      </c>
      <c r="D123" t="s">
        <v>57</v>
      </c>
      <c r="E123">
        <v>4</v>
      </c>
      <c r="F123">
        <v>3</v>
      </c>
      <c r="G123" t="s">
        <v>54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35">
      <c r="A124" t="s">
        <v>282</v>
      </c>
      <c r="B124" t="s">
        <v>283</v>
      </c>
      <c r="C124" t="s">
        <v>52</v>
      </c>
      <c r="D124" t="s">
        <v>57</v>
      </c>
      <c r="E124">
        <v>4</v>
      </c>
      <c r="F124">
        <v>3</v>
      </c>
      <c r="G124" t="s">
        <v>99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35">
      <c r="A125" t="s">
        <v>284</v>
      </c>
      <c r="B125" t="s">
        <v>285</v>
      </c>
      <c r="C125" t="s">
        <v>52</v>
      </c>
      <c r="D125" t="s">
        <v>53</v>
      </c>
      <c r="E125">
        <v>4</v>
      </c>
      <c r="F125">
        <v>3</v>
      </c>
      <c r="G125" t="s">
        <v>54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35">
      <c r="A126" t="s">
        <v>286</v>
      </c>
      <c r="B126" t="s">
        <v>287</v>
      </c>
      <c r="C126" t="s">
        <v>52</v>
      </c>
      <c r="D126" t="s">
        <v>57</v>
      </c>
      <c r="E126">
        <v>4</v>
      </c>
      <c r="F126">
        <v>3</v>
      </c>
      <c r="G126" t="s">
        <v>99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60"/>
  <sheetViews>
    <sheetView workbookViewId="0">
      <selection activeCell="B5" sqref="B5"/>
    </sheetView>
  </sheetViews>
  <sheetFormatPr baseColWidth="10" defaultRowHeight="14.5" x14ac:dyDescent="0.35"/>
  <sheetData>
    <row r="1" spans="1:116" x14ac:dyDescent="0.35">
      <c r="A1" t="s">
        <v>288</v>
      </c>
      <c r="B1" t="s">
        <v>51</v>
      </c>
      <c r="C1" t="s">
        <v>56</v>
      </c>
      <c r="D1" t="s">
        <v>59</v>
      </c>
      <c r="E1" t="s">
        <v>61</v>
      </c>
      <c r="F1" t="s">
        <v>64</v>
      </c>
      <c r="G1" t="s">
        <v>66</v>
      </c>
      <c r="H1" t="s">
        <v>68</v>
      </c>
      <c r="I1" t="s">
        <v>70</v>
      </c>
      <c r="J1" t="s">
        <v>72</v>
      </c>
      <c r="K1" t="s">
        <v>74</v>
      </c>
      <c r="L1" t="s">
        <v>76</v>
      </c>
      <c r="M1" t="s">
        <v>78</v>
      </c>
      <c r="N1" t="s">
        <v>80</v>
      </c>
      <c r="O1" t="s">
        <v>82</v>
      </c>
      <c r="P1" t="s">
        <v>84</v>
      </c>
      <c r="Q1" t="s">
        <v>86</v>
      </c>
      <c r="R1" t="s">
        <v>88</v>
      </c>
      <c r="S1" t="s">
        <v>90</v>
      </c>
      <c r="T1" t="s">
        <v>92</v>
      </c>
      <c r="U1" t="s">
        <v>94</v>
      </c>
      <c r="V1" t="s">
        <v>96</v>
      </c>
      <c r="W1" t="s">
        <v>98</v>
      </c>
      <c r="X1" t="s">
        <v>101</v>
      </c>
      <c r="Y1" t="s">
        <v>103</v>
      </c>
      <c r="Z1" t="s">
        <v>105</v>
      </c>
      <c r="AA1" t="s">
        <v>107</v>
      </c>
      <c r="AB1" t="s">
        <v>109</v>
      </c>
      <c r="AC1" t="s">
        <v>111</v>
      </c>
      <c r="AD1" t="s">
        <v>113</v>
      </c>
      <c r="AE1" t="s">
        <v>115</v>
      </c>
      <c r="AF1" t="s">
        <v>117</v>
      </c>
      <c r="AG1" t="s">
        <v>119</v>
      </c>
      <c r="AH1" t="s">
        <v>121</v>
      </c>
      <c r="AI1" t="s">
        <v>124</v>
      </c>
      <c r="AJ1" t="s">
        <v>126</v>
      </c>
      <c r="AK1" t="s">
        <v>128</v>
      </c>
      <c r="AL1" t="s">
        <v>130</v>
      </c>
      <c r="AM1" t="s">
        <v>132</v>
      </c>
      <c r="AN1" t="s">
        <v>134</v>
      </c>
      <c r="AO1" t="s">
        <v>136</v>
      </c>
      <c r="AP1" t="s">
        <v>138</v>
      </c>
      <c r="AQ1" t="s">
        <v>140</v>
      </c>
      <c r="AR1" t="s">
        <v>142</v>
      </c>
      <c r="AS1" t="s">
        <v>144</v>
      </c>
      <c r="AT1" t="s">
        <v>146</v>
      </c>
      <c r="AU1" t="s">
        <v>148</v>
      </c>
      <c r="AV1" t="s">
        <v>150</v>
      </c>
      <c r="AW1" t="s">
        <v>152</v>
      </c>
      <c r="AX1" t="s">
        <v>154</v>
      </c>
      <c r="AY1" t="s">
        <v>156</v>
      </c>
      <c r="AZ1" t="s">
        <v>158</v>
      </c>
      <c r="BA1" t="s">
        <v>160</v>
      </c>
      <c r="BB1" t="s">
        <v>162</v>
      </c>
      <c r="BC1" t="s">
        <v>164</v>
      </c>
      <c r="BD1" t="s">
        <v>166</v>
      </c>
      <c r="BE1" t="s">
        <v>168</v>
      </c>
      <c r="BF1" t="s">
        <v>170</v>
      </c>
      <c r="BG1" t="s">
        <v>172</v>
      </c>
      <c r="BH1" t="s">
        <v>174</v>
      </c>
      <c r="BI1" t="s">
        <v>176</v>
      </c>
      <c r="BJ1" t="s">
        <v>178</v>
      </c>
      <c r="BK1" t="s">
        <v>180</v>
      </c>
      <c r="BL1" t="s">
        <v>182</v>
      </c>
      <c r="BM1" t="s">
        <v>184</v>
      </c>
      <c r="BN1" t="s">
        <v>186</v>
      </c>
      <c r="BO1" t="s">
        <v>188</v>
      </c>
      <c r="BP1" t="s">
        <v>190</v>
      </c>
      <c r="BQ1" t="s">
        <v>192</v>
      </c>
      <c r="BR1" t="s">
        <v>194</v>
      </c>
      <c r="BS1" t="s">
        <v>196</v>
      </c>
      <c r="BT1" t="s">
        <v>198</v>
      </c>
      <c r="BU1" t="s">
        <v>200</v>
      </c>
      <c r="BV1" t="s">
        <v>202</v>
      </c>
      <c r="BW1" t="s">
        <v>204</v>
      </c>
      <c r="BX1" t="s">
        <v>206</v>
      </c>
      <c r="BY1" t="s">
        <v>208</v>
      </c>
      <c r="BZ1" t="s">
        <v>210</v>
      </c>
      <c r="CA1" t="s">
        <v>212</v>
      </c>
      <c r="CB1" t="s">
        <v>214</v>
      </c>
      <c r="CC1" t="s">
        <v>216</v>
      </c>
      <c r="CD1" t="s">
        <v>218</v>
      </c>
      <c r="CE1" t="s">
        <v>220</v>
      </c>
      <c r="CF1" t="s">
        <v>222</v>
      </c>
      <c r="CG1" t="s">
        <v>225</v>
      </c>
      <c r="CH1" t="s">
        <v>227</v>
      </c>
      <c r="CI1" t="s">
        <v>229</v>
      </c>
      <c r="CJ1" t="s">
        <v>231</v>
      </c>
      <c r="CK1" t="s">
        <v>233</v>
      </c>
      <c r="CL1" t="s">
        <v>235</v>
      </c>
      <c r="CM1" t="s">
        <v>237</v>
      </c>
      <c r="CN1" t="s">
        <v>239</v>
      </c>
      <c r="CO1" t="s">
        <v>241</v>
      </c>
      <c r="CP1" t="s">
        <v>243</v>
      </c>
      <c r="CQ1" t="s">
        <v>245</v>
      </c>
      <c r="CR1" t="s">
        <v>247</v>
      </c>
      <c r="CS1" t="s">
        <v>249</v>
      </c>
      <c r="CT1" t="s">
        <v>251</v>
      </c>
      <c r="CU1" t="s">
        <v>253</v>
      </c>
      <c r="CV1" t="s">
        <v>255</v>
      </c>
      <c r="CW1" t="s">
        <v>257</v>
      </c>
      <c r="CX1" t="s">
        <v>259</v>
      </c>
      <c r="CY1" t="s">
        <v>261</v>
      </c>
      <c r="CZ1" t="s">
        <v>263</v>
      </c>
      <c r="DA1" t="s">
        <v>265</v>
      </c>
      <c r="DB1" t="s">
        <v>267</v>
      </c>
      <c r="DC1" t="s">
        <v>269</v>
      </c>
      <c r="DD1" t="s">
        <v>271</v>
      </c>
      <c r="DE1" t="s">
        <v>273</v>
      </c>
      <c r="DF1" t="s">
        <v>275</v>
      </c>
      <c r="DG1" t="s">
        <v>277</v>
      </c>
      <c r="DH1" t="s">
        <v>279</v>
      </c>
      <c r="DI1" t="s">
        <v>281</v>
      </c>
      <c r="DJ1" t="s">
        <v>283</v>
      </c>
      <c r="DK1" t="s">
        <v>285</v>
      </c>
      <c r="DL1" t="s">
        <v>287</v>
      </c>
    </row>
    <row r="2" spans="1:116" x14ac:dyDescent="0.3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35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35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1</v>
      </c>
      <c r="CK4">
        <v>0</v>
      </c>
      <c r="CL4">
        <v>0</v>
      </c>
      <c r="CM4">
        <v>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6" spans="1:116" x14ac:dyDescent="0.3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35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3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10" spans="1:116" x14ac:dyDescent="0.3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1:116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35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</row>
    <row r="14" spans="1:116" x14ac:dyDescent="0.3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</row>
    <row r="15" spans="1:116" x14ac:dyDescent="0.3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</row>
    <row r="16" spans="1:116" x14ac:dyDescent="0.3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5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8" spans="1:116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x14ac:dyDescent="0.3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3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2" spans="1:116" x14ac:dyDescent="0.3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</row>
    <row r="23" spans="1:116" x14ac:dyDescent="0.3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3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</row>
    <row r="24" spans="1:116" x14ac:dyDescent="0.3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1</v>
      </c>
      <c r="DJ24">
        <v>0</v>
      </c>
      <c r="DK24">
        <v>0</v>
      </c>
      <c r="DL24">
        <v>0</v>
      </c>
    </row>
    <row r="26" spans="1:116" x14ac:dyDescent="0.3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</row>
    <row r="27" spans="1:116" x14ac:dyDescent="0.35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35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2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2</v>
      </c>
      <c r="DI28">
        <v>0</v>
      </c>
      <c r="DJ28">
        <v>0</v>
      </c>
      <c r="DK28">
        <v>0</v>
      </c>
      <c r="DL28">
        <v>0</v>
      </c>
    </row>
    <row r="30" spans="1:116" x14ac:dyDescent="0.35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</row>
    <row r="31" spans="1:116" x14ac:dyDescent="0.3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</row>
    <row r="32" spans="1:116" x14ac:dyDescent="0.35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</row>
    <row r="34" spans="1:116" x14ac:dyDescent="0.35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</row>
    <row r="35" spans="1:116" x14ac:dyDescent="0.3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</row>
    <row r="36" spans="1:116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</row>
    <row r="38" spans="1:116" x14ac:dyDescent="0.35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</row>
    <row r="39" spans="1:116" x14ac:dyDescent="0.35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</row>
    <row r="40" spans="1:116" x14ac:dyDescent="0.35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</row>
    <row r="42" spans="1:116" x14ac:dyDescent="0.35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35">
      <c r="A43" t="s">
        <v>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2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</row>
    <row r="44" spans="1:116" x14ac:dyDescent="0.35">
      <c r="A44" t="s">
        <v>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</row>
    <row r="46" spans="1:116" x14ac:dyDescent="0.35">
      <c r="A46" t="s">
        <v>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</row>
    <row r="47" spans="1:116" x14ac:dyDescent="0.3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</row>
    <row r="48" spans="1:116" x14ac:dyDescent="0.35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2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0</v>
      </c>
    </row>
    <row r="50" spans="1:116" x14ac:dyDescent="0.35">
      <c r="A50" t="s">
        <v>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</v>
      </c>
      <c r="DF50">
        <v>0</v>
      </c>
      <c r="DG50">
        <v>0</v>
      </c>
      <c r="DH50">
        <v>2</v>
      </c>
      <c r="DI50">
        <v>0</v>
      </c>
      <c r="DJ50">
        <v>0</v>
      </c>
      <c r="DK50">
        <v>0</v>
      </c>
      <c r="DL50">
        <v>0</v>
      </c>
    </row>
    <row r="51" spans="1:116" x14ac:dyDescent="0.35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1</v>
      </c>
      <c r="CN51">
        <v>2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</row>
    <row r="52" spans="1:116" x14ac:dyDescent="0.35">
      <c r="A52" t="s">
        <v>35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</row>
    <row r="54" spans="1:116" x14ac:dyDescent="0.35">
      <c r="A54" t="s">
        <v>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</row>
    <row r="55" spans="1:116" x14ac:dyDescent="0.35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2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</row>
    <row r="56" spans="1:116" x14ac:dyDescent="0.35">
      <c r="A56" t="s">
        <v>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</row>
    <row r="58" spans="1:116" x14ac:dyDescent="0.35">
      <c r="A58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2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</row>
    <row r="59" spans="1:116" x14ac:dyDescent="0.35">
      <c r="A59" t="s">
        <v>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</row>
    <row r="60" spans="1:116" x14ac:dyDescent="0.3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opLeftCell="AA1" workbookViewId="0">
      <selection activeCell="AG1" sqref="AG1:AG1048576"/>
    </sheetView>
  </sheetViews>
  <sheetFormatPr baseColWidth="10" defaultRowHeight="14.5" x14ac:dyDescent="0.35"/>
  <sheetData>
    <row r="1" spans="1:33" x14ac:dyDescent="0.35">
      <c r="A1" t="s">
        <v>288</v>
      </c>
      <c r="B1" t="s">
        <v>90</v>
      </c>
      <c r="C1" t="s">
        <v>109</v>
      </c>
      <c r="D1" t="s">
        <v>119</v>
      </c>
      <c r="E1" t="s">
        <v>124</v>
      </c>
      <c r="F1" t="s">
        <v>132</v>
      </c>
      <c r="G1" t="s">
        <v>138</v>
      </c>
      <c r="H1" t="s">
        <v>142</v>
      </c>
      <c r="I1" t="s">
        <v>146</v>
      </c>
      <c r="J1" t="s">
        <v>162</v>
      </c>
      <c r="K1" t="s">
        <v>174</v>
      </c>
      <c r="L1" t="s">
        <v>180</v>
      </c>
      <c r="M1" t="s">
        <v>186</v>
      </c>
      <c r="N1" t="s">
        <v>194</v>
      </c>
      <c r="O1" t="s">
        <v>196</v>
      </c>
      <c r="P1" t="s">
        <v>222</v>
      </c>
      <c r="Q1" t="s">
        <v>225</v>
      </c>
      <c r="R1" t="s">
        <v>227</v>
      </c>
      <c r="S1" t="s">
        <v>229</v>
      </c>
      <c r="T1" t="s">
        <v>231</v>
      </c>
      <c r="U1" t="s">
        <v>233</v>
      </c>
      <c r="V1" t="s">
        <v>235</v>
      </c>
      <c r="W1" t="s">
        <v>237</v>
      </c>
      <c r="X1" t="s">
        <v>241</v>
      </c>
      <c r="Y1" t="s">
        <v>265</v>
      </c>
      <c r="Z1" t="s">
        <v>267</v>
      </c>
      <c r="AA1" t="s">
        <v>269</v>
      </c>
      <c r="AB1" t="s">
        <v>273</v>
      </c>
      <c r="AC1" t="s">
        <v>275</v>
      </c>
      <c r="AD1" t="s">
        <v>279</v>
      </c>
      <c r="AE1" t="s">
        <v>281</v>
      </c>
    </row>
    <row r="2" spans="1:33" x14ac:dyDescent="0.35">
      <c r="A2" t="s">
        <v>35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f>SUM(B2:AE2)</f>
        <v>2</v>
      </c>
      <c r="AG2">
        <v>2</v>
      </c>
    </row>
    <row r="3" spans="1:33" x14ac:dyDescent="0.35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F60" si="0">SUM(B3:AE3)</f>
        <v>0</v>
      </c>
      <c r="AG3">
        <v>0</v>
      </c>
    </row>
    <row r="4" spans="1:33" x14ac:dyDescent="0.35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2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0"/>
        <v>5</v>
      </c>
      <c r="AG4">
        <v>5</v>
      </c>
    </row>
    <row r="5" spans="1:33" x14ac:dyDescent="0.35">
      <c r="AF5">
        <f>AVERAGE(AF2:AF4)</f>
        <v>2.3333333333333335</v>
      </c>
      <c r="AG5">
        <v>2.3333333333333335</v>
      </c>
    </row>
    <row r="6" spans="1:33" x14ac:dyDescent="0.35">
      <c r="A6" t="s">
        <v>35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2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0"/>
        <v>6</v>
      </c>
      <c r="AG6">
        <v>6</v>
      </c>
    </row>
    <row r="7" spans="1:33" x14ac:dyDescent="0.35">
      <c r="A7" t="s">
        <v>35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0"/>
        <v>2</v>
      </c>
      <c r="AG7">
        <v>2</v>
      </c>
    </row>
    <row r="8" spans="1:33" x14ac:dyDescent="0.35">
      <c r="A8" t="s">
        <v>35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0"/>
        <v>1</v>
      </c>
      <c r="AG8">
        <v>1</v>
      </c>
    </row>
    <row r="9" spans="1:33" x14ac:dyDescent="0.35">
      <c r="AF9">
        <f>AVERAGE(AF6:AF8)</f>
        <v>3</v>
      </c>
      <c r="AG9">
        <v>3</v>
      </c>
    </row>
    <row r="10" spans="1:33" x14ac:dyDescent="0.35">
      <c r="A10" t="s">
        <v>35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0"/>
        <v>1</v>
      </c>
      <c r="AG10">
        <v>1</v>
      </c>
    </row>
    <row r="11" spans="1:33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 t="shared" si="0"/>
        <v>3</v>
      </c>
      <c r="AG11">
        <v>3</v>
      </c>
    </row>
    <row r="12" spans="1:33" x14ac:dyDescent="0.35">
      <c r="A12" t="s">
        <v>35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0"/>
        <v>4</v>
      </c>
      <c r="AG12">
        <v>4</v>
      </c>
    </row>
    <row r="13" spans="1:33" x14ac:dyDescent="0.35">
      <c r="AF13">
        <f>AVERAGE(AF10:AF12)</f>
        <v>2.6666666666666665</v>
      </c>
      <c r="AG13">
        <v>2.6666666666666665</v>
      </c>
    </row>
    <row r="14" spans="1:33" x14ac:dyDescent="0.35">
      <c r="A14" t="s">
        <v>35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f t="shared" si="0"/>
        <v>1</v>
      </c>
      <c r="AG14">
        <v>1</v>
      </c>
    </row>
    <row r="15" spans="1:33" x14ac:dyDescent="0.35">
      <c r="A15" t="s">
        <v>35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f t="shared" si="0"/>
        <v>6</v>
      </c>
      <c r="AG15">
        <v>6</v>
      </c>
    </row>
    <row r="16" spans="1:33" x14ac:dyDescent="0.3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5</v>
      </c>
      <c r="AD16">
        <v>0</v>
      </c>
      <c r="AE16">
        <v>0</v>
      </c>
      <c r="AF16">
        <f t="shared" si="0"/>
        <v>6</v>
      </c>
      <c r="AG16">
        <v>6</v>
      </c>
    </row>
    <row r="17" spans="1:33" x14ac:dyDescent="0.35">
      <c r="AF17">
        <f>AVERAGE(AF14:AF16)</f>
        <v>4.333333333333333</v>
      </c>
      <c r="AG17">
        <v>4.333333333333333</v>
      </c>
    </row>
    <row r="18" spans="1:33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 t="shared" si="0"/>
        <v>0</v>
      </c>
      <c r="AG18">
        <v>0</v>
      </c>
    </row>
    <row r="19" spans="1:33" x14ac:dyDescent="0.3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0"/>
        <v>2</v>
      </c>
      <c r="AG19">
        <v>2</v>
      </c>
    </row>
    <row r="20" spans="1:33" x14ac:dyDescent="0.35">
      <c r="A20" t="s">
        <v>35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0"/>
        <v>4</v>
      </c>
      <c r="AG20">
        <v>4</v>
      </c>
    </row>
    <row r="21" spans="1:33" x14ac:dyDescent="0.35">
      <c r="AF21">
        <f>AVERAGE(AF18:AF20)</f>
        <v>2</v>
      </c>
      <c r="AG21">
        <v>2</v>
      </c>
    </row>
    <row r="22" spans="1:33" x14ac:dyDescent="0.3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f t="shared" si="0"/>
        <v>2</v>
      </c>
      <c r="AG22">
        <v>2</v>
      </c>
    </row>
    <row r="23" spans="1:33" x14ac:dyDescent="0.35">
      <c r="A23" t="s">
        <v>35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f t="shared" si="0"/>
        <v>7</v>
      </c>
      <c r="AG23">
        <v>7</v>
      </c>
    </row>
    <row r="24" spans="1:33" x14ac:dyDescent="0.35">
      <c r="A24" t="s">
        <v>35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f t="shared" si="0"/>
        <v>7</v>
      </c>
      <c r="AG24">
        <v>7</v>
      </c>
    </row>
    <row r="25" spans="1:33" x14ac:dyDescent="0.35">
      <c r="AF25">
        <f>AVERAGE(AF22:AF24)</f>
        <v>5.333333333333333</v>
      </c>
      <c r="AG25">
        <v>5.333333333333333</v>
      </c>
    </row>
    <row r="26" spans="1:33" x14ac:dyDescent="0.3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f t="shared" si="0"/>
        <v>2</v>
      </c>
      <c r="AG26">
        <v>2</v>
      </c>
    </row>
    <row r="27" spans="1:33" x14ac:dyDescent="0.35">
      <c r="A27" t="s">
        <v>35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 t="shared" si="0"/>
        <v>5</v>
      </c>
      <c r="AG27">
        <v>5</v>
      </c>
    </row>
    <row r="28" spans="1:33" x14ac:dyDescent="0.35">
      <c r="A28" t="s">
        <v>35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0</v>
      </c>
      <c r="AF28">
        <f t="shared" si="0"/>
        <v>6</v>
      </c>
      <c r="AG28">
        <v>6</v>
      </c>
    </row>
    <row r="29" spans="1:33" x14ac:dyDescent="0.35">
      <c r="AF29">
        <f>AVERAGE(AF26:AF28)</f>
        <v>4.333333333333333</v>
      </c>
      <c r="AG29">
        <v>4.333333333333333</v>
      </c>
    </row>
    <row r="30" spans="1:33" x14ac:dyDescent="0.35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0"/>
        <v>1</v>
      </c>
      <c r="AG30">
        <v>1</v>
      </c>
    </row>
    <row r="31" spans="1:33" x14ac:dyDescent="0.35">
      <c r="A31" t="s">
        <v>35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0"/>
        <v>2</v>
      </c>
      <c r="AG31">
        <v>2</v>
      </c>
    </row>
    <row r="32" spans="1:33" x14ac:dyDescent="0.35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 t="shared" si="0"/>
        <v>1</v>
      </c>
      <c r="AG32">
        <v>1</v>
      </c>
    </row>
    <row r="33" spans="1:33" x14ac:dyDescent="0.35">
      <c r="AF33">
        <f>AVERAGE(AF30:AF32)</f>
        <v>1.3333333333333333</v>
      </c>
      <c r="AG33">
        <v>1.3333333333333333</v>
      </c>
    </row>
    <row r="34" spans="1:33" x14ac:dyDescent="0.35">
      <c r="A34" t="s">
        <v>35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0"/>
        <v>2</v>
      </c>
      <c r="AG34">
        <v>2</v>
      </c>
    </row>
    <row r="35" spans="1:33" x14ac:dyDescent="0.35">
      <c r="A35" t="s">
        <v>35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f t="shared" si="0"/>
        <v>1</v>
      </c>
      <c r="AG35">
        <v>1</v>
      </c>
    </row>
    <row r="36" spans="1:33" x14ac:dyDescent="0.35">
      <c r="A36" t="s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f t="shared" si="0"/>
        <v>3</v>
      </c>
      <c r="AG36">
        <v>3</v>
      </c>
    </row>
    <row r="37" spans="1:33" x14ac:dyDescent="0.35">
      <c r="AF37">
        <f>AVERAGE(AF34:AF36)</f>
        <v>2</v>
      </c>
      <c r="AG37">
        <v>2</v>
      </c>
    </row>
    <row r="38" spans="1:33" x14ac:dyDescent="0.35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f t="shared" si="0"/>
        <v>0</v>
      </c>
      <c r="AG38">
        <v>0</v>
      </c>
    </row>
    <row r="39" spans="1:33" x14ac:dyDescent="0.35">
      <c r="A39" t="s">
        <v>35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f t="shared" si="0"/>
        <v>1</v>
      </c>
      <c r="AG39">
        <v>1</v>
      </c>
    </row>
    <row r="40" spans="1:33" x14ac:dyDescent="0.35">
      <c r="A40" t="s">
        <v>35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0"/>
        <v>2</v>
      </c>
      <c r="AG40">
        <v>2</v>
      </c>
    </row>
    <row r="41" spans="1:33" x14ac:dyDescent="0.35">
      <c r="AF41">
        <f>AVERAGE(AF38:AF40)</f>
        <v>1</v>
      </c>
      <c r="AG41">
        <v>1</v>
      </c>
    </row>
    <row r="42" spans="1:33" x14ac:dyDescent="0.35">
      <c r="A42" t="s">
        <v>35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0"/>
        <v>2</v>
      </c>
      <c r="AG42">
        <v>2</v>
      </c>
    </row>
    <row r="43" spans="1:33" x14ac:dyDescent="0.35">
      <c r="A43" t="s">
        <v>35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 t="shared" si="0"/>
        <v>3</v>
      </c>
      <c r="AG43">
        <v>3</v>
      </c>
    </row>
    <row r="44" spans="1:33" x14ac:dyDescent="0.35">
      <c r="A44" t="s">
        <v>35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0"/>
        <v>3</v>
      </c>
      <c r="AG44">
        <v>3</v>
      </c>
    </row>
    <row r="45" spans="1:33" x14ac:dyDescent="0.35">
      <c r="AF45">
        <f>AVERAGE(AF42:AF44)</f>
        <v>2.6666666666666665</v>
      </c>
      <c r="AG45">
        <v>2.6666666666666665</v>
      </c>
    </row>
    <row r="46" spans="1:33" x14ac:dyDescent="0.35">
      <c r="A46" t="s">
        <v>35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f t="shared" si="0"/>
        <v>3</v>
      </c>
      <c r="AG46">
        <v>3</v>
      </c>
    </row>
    <row r="47" spans="1:33" x14ac:dyDescent="0.35">
      <c r="A47" t="s">
        <v>35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f t="shared" si="0"/>
        <v>4</v>
      </c>
      <c r="AG47">
        <v>4</v>
      </c>
    </row>
    <row r="48" spans="1:33" x14ac:dyDescent="0.35">
      <c r="A48" t="s">
        <v>35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f t="shared" si="0"/>
        <v>4</v>
      </c>
      <c r="AG48">
        <v>4</v>
      </c>
    </row>
    <row r="49" spans="1:33" x14ac:dyDescent="0.35">
      <c r="AF49">
        <f>AVERAGE(AF46:AF48)</f>
        <v>3.6666666666666665</v>
      </c>
      <c r="AG49">
        <v>3.6666666666666665</v>
      </c>
    </row>
    <row r="50" spans="1:33" x14ac:dyDescent="0.35">
      <c r="A50" t="s">
        <v>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5</v>
      </c>
      <c r="AC50">
        <v>0</v>
      </c>
      <c r="AD50">
        <v>2</v>
      </c>
      <c r="AE50">
        <v>0</v>
      </c>
      <c r="AF50">
        <f t="shared" si="0"/>
        <v>11</v>
      </c>
      <c r="AG50">
        <v>11</v>
      </c>
    </row>
    <row r="51" spans="1:33" x14ac:dyDescent="0.35">
      <c r="A51" t="s">
        <v>35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2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f t="shared" si="0"/>
        <v>5</v>
      </c>
      <c r="AG51">
        <v>5</v>
      </c>
    </row>
    <row r="52" spans="1:33" x14ac:dyDescent="0.35">
      <c r="A52" t="s">
        <v>35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f t="shared" si="0"/>
        <v>5</v>
      </c>
      <c r="AG52">
        <v>5</v>
      </c>
    </row>
    <row r="53" spans="1:33" x14ac:dyDescent="0.35">
      <c r="AF53">
        <f>AVERAGE(AF50:AF52)</f>
        <v>7</v>
      </c>
      <c r="AG53">
        <v>7</v>
      </c>
    </row>
    <row r="54" spans="1:33" x14ac:dyDescent="0.35">
      <c r="A54" t="s">
        <v>35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f t="shared" si="0"/>
        <v>3</v>
      </c>
      <c r="AG54">
        <v>3</v>
      </c>
    </row>
    <row r="55" spans="1:33" x14ac:dyDescent="0.35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f t="shared" si="0"/>
        <v>3</v>
      </c>
      <c r="AG55">
        <v>3</v>
      </c>
    </row>
    <row r="56" spans="1:33" x14ac:dyDescent="0.35">
      <c r="A56" t="s">
        <v>35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f t="shared" si="0"/>
        <v>3</v>
      </c>
      <c r="AG56">
        <v>3</v>
      </c>
    </row>
    <row r="57" spans="1:33" x14ac:dyDescent="0.35">
      <c r="AF57">
        <f>AVERAGE(AF54:AF56)</f>
        <v>3</v>
      </c>
      <c r="AG57">
        <v>3</v>
      </c>
    </row>
    <row r="58" spans="1:33" x14ac:dyDescent="0.35">
      <c r="A58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si="0"/>
        <v>3</v>
      </c>
      <c r="AG58">
        <v>3</v>
      </c>
    </row>
    <row r="59" spans="1:33" x14ac:dyDescent="0.35">
      <c r="A59" t="s">
        <v>35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f t="shared" si="0"/>
        <v>2</v>
      </c>
      <c r="AG59">
        <v>2</v>
      </c>
    </row>
    <row r="60" spans="1:33" x14ac:dyDescent="0.3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f t="shared" si="0"/>
        <v>1</v>
      </c>
      <c r="AG60">
        <v>1</v>
      </c>
    </row>
    <row r="61" spans="1:33" x14ac:dyDescent="0.35">
      <c r="AF61">
        <f>AVERAGE(AF58:AF60)</f>
        <v>2</v>
      </c>
      <c r="AG6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opLeftCell="A2" workbookViewId="0">
      <selection activeCell="H13" sqref="H13"/>
    </sheetView>
  </sheetViews>
  <sheetFormatPr baseColWidth="10" defaultRowHeight="14.5" x14ac:dyDescent="0.35"/>
  <cols>
    <col min="3" max="3" width="10.90625" style="2"/>
  </cols>
  <sheetData>
    <row r="2" spans="1:5" x14ac:dyDescent="0.35">
      <c r="A2">
        <v>2.3333333333333335</v>
      </c>
      <c r="B2">
        <v>3.6666666666666665</v>
      </c>
      <c r="C2" s="2">
        <f>SUM(A2:B2)</f>
        <v>6</v>
      </c>
      <c r="D2">
        <v>5.33</v>
      </c>
      <c r="E2">
        <v>1</v>
      </c>
    </row>
    <row r="3" spans="1:5" x14ac:dyDescent="0.35">
      <c r="A3">
        <v>3</v>
      </c>
      <c r="B3">
        <v>1.3333333333333333</v>
      </c>
      <c r="C3" s="2">
        <f t="shared" ref="C3:C16" si="0">SUM(A3:B3)</f>
        <v>4.333333333333333</v>
      </c>
      <c r="D3">
        <v>2</v>
      </c>
      <c r="E3">
        <v>2</v>
      </c>
    </row>
    <row r="4" spans="1:5" x14ac:dyDescent="0.35">
      <c r="A4">
        <v>2.6666666666666665</v>
      </c>
      <c r="B4">
        <v>1.3333333333333333</v>
      </c>
      <c r="C4" s="2">
        <f t="shared" si="0"/>
        <v>4</v>
      </c>
      <c r="D4">
        <v>4</v>
      </c>
      <c r="E4">
        <v>3</v>
      </c>
    </row>
    <row r="5" spans="1:5" x14ac:dyDescent="0.35">
      <c r="A5">
        <v>4.333333333333333</v>
      </c>
      <c r="B5">
        <v>2.3333333333333335</v>
      </c>
      <c r="C5" s="2">
        <f t="shared" si="0"/>
        <v>6.6666666666666661</v>
      </c>
      <c r="D5">
        <v>4.33</v>
      </c>
      <c r="E5">
        <v>4</v>
      </c>
    </row>
    <row r="6" spans="1:5" x14ac:dyDescent="0.35">
      <c r="A6">
        <v>2</v>
      </c>
      <c r="B6">
        <v>0.66666666666666663</v>
      </c>
      <c r="C6" s="2">
        <f t="shared" si="0"/>
        <v>2.6666666666666665</v>
      </c>
      <c r="D6">
        <v>3.67</v>
      </c>
      <c r="E6">
        <v>5</v>
      </c>
    </row>
    <row r="7" spans="1:5" x14ac:dyDescent="0.35">
      <c r="A7">
        <v>5.333333333333333</v>
      </c>
      <c r="B7">
        <v>4.333333333333333</v>
      </c>
      <c r="C7" s="2">
        <f t="shared" si="0"/>
        <v>9.6666666666666661</v>
      </c>
      <c r="D7">
        <v>8</v>
      </c>
      <c r="E7">
        <v>6</v>
      </c>
    </row>
    <row r="8" spans="1:5" x14ac:dyDescent="0.35">
      <c r="A8">
        <v>4.333333333333333</v>
      </c>
      <c r="B8">
        <v>1.3333333333333333</v>
      </c>
      <c r="C8" s="2">
        <f t="shared" si="0"/>
        <v>5.6666666666666661</v>
      </c>
      <c r="D8">
        <v>6.67</v>
      </c>
      <c r="E8">
        <v>7</v>
      </c>
    </row>
    <row r="9" spans="1:5" x14ac:dyDescent="0.35">
      <c r="A9">
        <v>1.3333333333333333</v>
      </c>
      <c r="B9">
        <v>1</v>
      </c>
      <c r="C9" s="2">
        <f t="shared" si="0"/>
        <v>2.333333333333333</v>
      </c>
      <c r="D9">
        <v>2.33</v>
      </c>
      <c r="E9">
        <v>8</v>
      </c>
    </row>
    <row r="10" spans="1:5" x14ac:dyDescent="0.35">
      <c r="A10">
        <v>2</v>
      </c>
      <c r="B10">
        <v>2.3333333333333335</v>
      </c>
      <c r="C10" s="2">
        <f t="shared" si="0"/>
        <v>4.3333333333333339</v>
      </c>
      <c r="D10">
        <v>3.67</v>
      </c>
      <c r="E10">
        <v>9</v>
      </c>
    </row>
    <row r="11" spans="1:5" x14ac:dyDescent="0.35">
      <c r="A11">
        <v>1</v>
      </c>
      <c r="B11">
        <v>1</v>
      </c>
      <c r="C11" s="2">
        <f t="shared" si="0"/>
        <v>2</v>
      </c>
      <c r="D11">
        <v>1.67</v>
      </c>
      <c r="E11">
        <v>10</v>
      </c>
    </row>
    <row r="12" spans="1:5" x14ac:dyDescent="0.35">
      <c r="A12">
        <v>2.6666666666666665</v>
      </c>
      <c r="B12">
        <v>0.66666666666666663</v>
      </c>
      <c r="C12" s="2">
        <f t="shared" si="0"/>
        <v>3.333333333333333</v>
      </c>
      <c r="D12">
        <v>2.67</v>
      </c>
      <c r="E12">
        <v>11</v>
      </c>
    </row>
    <row r="13" spans="1:5" x14ac:dyDescent="0.35">
      <c r="A13">
        <v>3.6666666666666665</v>
      </c>
      <c r="B13">
        <v>3.3333333333333335</v>
      </c>
      <c r="C13" s="2">
        <f t="shared" si="0"/>
        <v>7</v>
      </c>
      <c r="D13">
        <v>5.33</v>
      </c>
      <c r="E13">
        <v>12</v>
      </c>
    </row>
    <row r="14" spans="1:5" x14ac:dyDescent="0.35">
      <c r="A14">
        <v>7</v>
      </c>
      <c r="B14">
        <v>1.6666666666666667</v>
      </c>
      <c r="C14" s="2">
        <f t="shared" si="0"/>
        <v>8.6666666666666661</v>
      </c>
      <c r="D14">
        <v>5.33</v>
      </c>
      <c r="E14">
        <v>13</v>
      </c>
    </row>
    <row r="15" spans="1:5" x14ac:dyDescent="0.35">
      <c r="A15">
        <v>3</v>
      </c>
      <c r="B15">
        <v>1.6666666666666667</v>
      </c>
      <c r="C15" s="2">
        <f t="shared" si="0"/>
        <v>4.666666666666667</v>
      </c>
      <c r="D15">
        <v>5</v>
      </c>
      <c r="E15">
        <v>14</v>
      </c>
    </row>
    <row r="16" spans="1:5" x14ac:dyDescent="0.35">
      <c r="A16">
        <v>2</v>
      </c>
      <c r="B16">
        <v>1.6666666666666667</v>
      </c>
      <c r="C16" s="2">
        <f t="shared" si="0"/>
        <v>3.666666666666667</v>
      </c>
      <c r="D16">
        <v>3.67</v>
      </c>
      <c r="E16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61"/>
  <sheetViews>
    <sheetView topLeftCell="BX1" workbookViewId="0">
      <selection activeCell="CI1" sqref="CI1:CI1048576"/>
    </sheetView>
  </sheetViews>
  <sheetFormatPr baseColWidth="10" defaultRowHeight="14.5" x14ac:dyDescent="0.35"/>
  <sheetData>
    <row r="1" spans="1:87" x14ac:dyDescent="0.35">
      <c r="A1" t="s">
        <v>288</v>
      </c>
      <c r="B1" t="s">
        <v>50</v>
      </c>
      <c r="C1" t="s">
        <v>55</v>
      </c>
      <c r="D1" t="s">
        <v>58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71</v>
      </c>
      <c r="K1" t="s">
        <v>73</v>
      </c>
      <c r="L1" t="s">
        <v>75</v>
      </c>
      <c r="M1" t="s">
        <v>77</v>
      </c>
      <c r="N1" t="s">
        <v>79</v>
      </c>
      <c r="O1" t="s">
        <v>81</v>
      </c>
      <c r="P1" t="s">
        <v>83</v>
      </c>
      <c r="Q1" t="s">
        <v>85</v>
      </c>
      <c r="R1" t="s">
        <v>87</v>
      </c>
      <c r="S1" t="s">
        <v>91</v>
      </c>
      <c r="T1" t="s">
        <v>93</v>
      </c>
      <c r="U1" t="s">
        <v>95</v>
      </c>
      <c r="V1" t="s">
        <v>97</v>
      </c>
      <c r="W1" t="s">
        <v>100</v>
      </c>
      <c r="X1" t="s">
        <v>102</v>
      </c>
      <c r="Y1" t="s">
        <v>104</v>
      </c>
      <c r="Z1" t="s">
        <v>106</v>
      </c>
      <c r="AA1" t="s">
        <v>110</v>
      </c>
      <c r="AB1" t="s">
        <v>112</v>
      </c>
      <c r="AC1" t="s">
        <v>114</v>
      </c>
      <c r="AD1" t="s">
        <v>116</v>
      </c>
      <c r="AE1" t="s">
        <v>120</v>
      </c>
      <c r="AF1" t="s">
        <v>125</v>
      </c>
      <c r="AG1" t="s">
        <v>127</v>
      </c>
      <c r="AH1" t="s">
        <v>129</v>
      </c>
      <c r="AI1" t="s">
        <v>133</v>
      </c>
      <c r="AJ1" t="s">
        <v>135</v>
      </c>
      <c r="AK1" t="s">
        <v>139</v>
      </c>
      <c r="AL1" t="s">
        <v>143</v>
      </c>
      <c r="AM1" t="s">
        <v>147</v>
      </c>
      <c r="AN1" t="s">
        <v>149</v>
      </c>
      <c r="AO1" t="s">
        <v>151</v>
      </c>
      <c r="AP1" t="s">
        <v>153</v>
      </c>
      <c r="AQ1" t="s">
        <v>155</v>
      </c>
      <c r="AR1" t="s">
        <v>157</v>
      </c>
      <c r="AS1" t="s">
        <v>159</v>
      </c>
      <c r="AT1" t="s">
        <v>163</v>
      </c>
      <c r="AU1" t="s">
        <v>165</v>
      </c>
      <c r="AV1" t="s">
        <v>167</v>
      </c>
      <c r="AW1" t="s">
        <v>169</v>
      </c>
      <c r="AX1" t="s">
        <v>171</v>
      </c>
      <c r="AY1" t="s">
        <v>175</v>
      </c>
      <c r="AZ1" t="s">
        <v>177</v>
      </c>
      <c r="BA1" t="s">
        <v>181</v>
      </c>
      <c r="BB1" t="s">
        <v>183</v>
      </c>
      <c r="BC1" t="s">
        <v>187</v>
      </c>
      <c r="BD1" t="s">
        <v>189</v>
      </c>
      <c r="BE1" t="s">
        <v>191</v>
      </c>
      <c r="BF1" t="s">
        <v>197</v>
      </c>
      <c r="BG1" t="s">
        <v>199</v>
      </c>
      <c r="BH1" t="s">
        <v>201</v>
      </c>
      <c r="BI1" t="s">
        <v>203</v>
      </c>
      <c r="BJ1" t="s">
        <v>205</v>
      </c>
      <c r="BK1" t="s">
        <v>207</v>
      </c>
      <c r="BL1" t="s">
        <v>209</v>
      </c>
      <c r="BM1" t="s">
        <v>211</v>
      </c>
      <c r="BN1" t="s">
        <v>213</v>
      </c>
      <c r="BO1" t="s">
        <v>215</v>
      </c>
      <c r="BP1" t="s">
        <v>217</v>
      </c>
      <c r="BQ1" t="s">
        <v>219</v>
      </c>
      <c r="BR1" t="s">
        <v>238</v>
      </c>
      <c r="BS1" t="s">
        <v>242</v>
      </c>
      <c r="BT1" t="s">
        <v>244</v>
      </c>
      <c r="BU1" t="s">
        <v>246</v>
      </c>
      <c r="BV1" t="s">
        <v>248</v>
      </c>
      <c r="BW1" t="s">
        <v>250</v>
      </c>
      <c r="BX1" t="s">
        <v>252</v>
      </c>
      <c r="BY1" t="s">
        <v>254</v>
      </c>
      <c r="BZ1" t="s">
        <v>256</v>
      </c>
      <c r="CA1" t="s">
        <v>258</v>
      </c>
      <c r="CB1" t="s">
        <v>260</v>
      </c>
      <c r="CC1" t="s">
        <v>262</v>
      </c>
      <c r="CD1" t="s">
        <v>270</v>
      </c>
      <c r="CE1" t="s">
        <v>276</v>
      </c>
      <c r="CF1" t="s">
        <v>282</v>
      </c>
      <c r="CG1" t="s">
        <v>284</v>
      </c>
      <c r="CH1" t="s">
        <v>286</v>
      </c>
    </row>
    <row r="2" spans="1:87" x14ac:dyDescent="0.3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f>SUM(B2:CH2)</f>
        <v>6</v>
      </c>
    </row>
    <row r="3" spans="1:87" x14ac:dyDescent="0.35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f t="shared" ref="CI3:CI60" si="0">SUM(B3:CH3)</f>
        <v>0</v>
      </c>
    </row>
    <row r="4" spans="1:87" x14ac:dyDescent="0.35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f t="shared" si="0"/>
        <v>5</v>
      </c>
    </row>
    <row r="5" spans="1:87" x14ac:dyDescent="0.35">
      <c r="CI5">
        <f>AVERAGE(CI2:CI4)</f>
        <v>3.6666666666666665</v>
      </c>
    </row>
    <row r="6" spans="1:87" x14ac:dyDescent="0.3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f t="shared" si="0"/>
        <v>2</v>
      </c>
    </row>
    <row r="7" spans="1:87" x14ac:dyDescent="0.35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f t="shared" si="0"/>
        <v>1</v>
      </c>
    </row>
    <row r="8" spans="1:87" x14ac:dyDescent="0.3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f t="shared" si="0"/>
        <v>1</v>
      </c>
    </row>
    <row r="9" spans="1:87" x14ac:dyDescent="0.35">
      <c r="CI9">
        <f>AVERAGE(CI6:CI8)</f>
        <v>1.3333333333333333</v>
      </c>
    </row>
    <row r="10" spans="1:87" x14ac:dyDescent="0.3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f t="shared" si="0"/>
        <v>1</v>
      </c>
    </row>
    <row r="11" spans="1:87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f t="shared" si="0"/>
        <v>1</v>
      </c>
    </row>
    <row r="12" spans="1:87" ht="14" customHeight="1" x14ac:dyDescent="0.35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f t="shared" si="0"/>
        <v>2</v>
      </c>
    </row>
    <row r="13" spans="1:87" ht="14" customHeight="1" x14ac:dyDescent="0.35">
      <c r="CI13">
        <f>AVERAGE(CI10:CI12)</f>
        <v>1.3333333333333333</v>
      </c>
    </row>
    <row r="14" spans="1:87" x14ac:dyDescent="0.3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f t="shared" si="0"/>
        <v>3</v>
      </c>
    </row>
    <row r="15" spans="1:87" x14ac:dyDescent="0.3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f t="shared" si="0"/>
        <v>1</v>
      </c>
    </row>
    <row r="16" spans="1:87" x14ac:dyDescent="0.3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f t="shared" si="0"/>
        <v>3</v>
      </c>
    </row>
    <row r="17" spans="1:87" x14ac:dyDescent="0.35">
      <c r="CI17">
        <f>AVERAGE(CI14:CI16)</f>
        <v>2.3333333333333335</v>
      </c>
    </row>
    <row r="18" spans="1:87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f t="shared" si="0"/>
        <v>1</v>
      </c>
    </row>
    <row r="19" spans="1:87" x14ac:dyDescent="0.3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f t="shared" si="0"/>
        <v>0</v>
      </c>
    </row>
    <row r="20" spans="1:87" x14ac:dyDescent="0.3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f t="shared" si="0"/>
        <v>1</v>
      </c>
    </row>
    <row r="21" spans="1:87" x14ac:dyDescent="0.35">
      <c r="CI21">
        <f>AVERAGE(CI18:CI20)</f>
        <v>0.66666666666666663</v>
      </c>
    </row>
    <row r="22" spans="1:87" x14ac:dyDescent="0.3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f t="shared" si="0"/>
        <v>3</v>
      </c>
    </row>
    <row r="23" spans="1:87" x14ac:dyDescent="0.3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f t="shared" si="0"/>
        <v>4</v>
      </c>
    </row>
    <row r="24" spans="1:87" x14ac:dyDescent="0.3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f t="shared" si="0"/>
        <v>6</v>
      </c>
    </row>
    <row r="25" spans="1:87" x14ac:dyDescent="0.35">
      <c r="CI25">
        <f>AVERAGE(CI22:CI24)</f>
        <v>4.333333333333333</v>
      </c>
    </row>
    <row r="26" spans="1:87" x14ac:dyDescent="0.3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f t="shared" si="0"/>
        <v>1</v>
      </c>
    </row>
    <row r="27" spans="1:87" x14ac:dyDescent="0.35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f t="shared" si="0"/>
        <v>1</v>
      </c>
    </row>
    <row r="28" spans="1:87" x14ac:dyDescent="0.35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f t="shared" si="0"/>
        <v>2</v>
      </c>
    </row>
    <row r="29" spans="1:87" x14ac:dyDescent="0.35">
      <c r="CI29">
        <f>AVERAGE(CI26:CI28)</f>
        <v>1.3333333333333333</v>
      </c>
    </row>
    <row r="30" spans="1:87" x14ac:dyDescent="0.35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f t="shared" si="0"/>
        <v>2</v>
      </c>
    </row>
    <row r="31" spans="1:87" x14ac:dyDescent="0.3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f t="shared" si="0"/>
        <v>0</v>
      </c>
    </row>
    <row r="32" spans="1:87" x14ac:dyDescent="0.35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f t="shared" si="0"/>
        <v>1</v>
      </c>
    </row>
    <row r="33" spans="1:87" x14ac:dyDescent="0.35">
      <c r="CI33">
        <f>AVERAGE(CI30:CI32)</f>
        <v>1</v>
      </c>
    </row>
    <row r="34" spans="1:87" x14ac:dyDescent="0.35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f t="shared" si="0"/>
        <v>0</v>
      </c>
    </row>
    <row r="35" spans="1:87" x14ac:dyDescent="0.3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f t="shared" si="0"/>
        <v>6</v>
      </c>
    </row>
    <row r="36" spans="1:87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f t="shared" si="0"/>
        <v>1</v>
      </c>
    </row>
    <row r="37" spans="1:87" x14ac:dyDescent="0.35">
      <c r="CI37">
        <f>AVERAGE(CI34:CI36)</f>
        <v>2.3333333333333335</v>
      </c>
    </row>
    <row r="38" spans="1:87" x14ac:dyDescent="0.35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f t="shared" si="0"/>
        <v>0</v>
      </c>
    </row>
    <row r="39" spans="1:87" x14ac:dyDescent="0.35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f t="shared" si="0"/>
        <v>2</v>
      </c>
    </row>
    <row r="40" spans="1:87" x14ac:dyDescent="0.35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f t="shared" si="0"/>
        <v>1</v>
      </c>
    </row>
    <row r="41" spans="1:87" x14ac:dyDescent="0.35">
      <c r="CI41">
        <f>AVERAGE(CI38:CI40)</f>
        <v>1</v>
      </c>
    </row>
    <row r="42" spans="1:87" x14ac:dyDescent="0.35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f t="shared" si="0"/>
        <v>0</v>
      </c>
    </row>
    <row r="43" spans="1:87" x14ac:dyDescent="0.35">
      <c r="A43" t="s">
        <v>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2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f t="shared" si="0"/>
        <v>2</v>
      </c>
    </row>
    <row r="44" spans="1:87" x14ac:dyDescent="0.35">
      <c r="A44" t="s">
        <v>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f t="shared" si="0"/>
        <v>0</v>
      </c>
    </row>
    <row r="45" spans="1:87" x14ac:dyDescent="0.35">
      <c r="CI45">
        <f>AVERAGE(CI42:CI44)</f>
        <v>0.66666666666666663</v>
      </c>
    </row>
    <row r="46" spans="1:87" x14ac:dyDescent="0.35">
      <c r="A46" t="s">
        <v>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f t="shared" si="0"/>
        <v>1</v>
      </c>
    </row>
    <row r="47" spans="1:87" x14ac:dyDescent="0.3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2</v>
      </c>
      <c r="CD47">
        <v>0</v>
      </c>
      <c r="CE47">
        <v>0</v>
      </c>
      <c r="CF47">
        <v>0</v>
      </c>
      <c r="CG47">
        <v>0</v>
      </c>
      <c r="CH47">
        <v>0</v>
      </c>
      <c r="CI47">
        <f t="shared" si="0"/>
        <v>7</v>
      </c>
    </row>
    <row r="48" spans="1:87" x14ac:dyDescent="0.35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0</v>
      </c>
      <c r="CE48">
        <v>0</v>
      </c>
      <c r="CF48">
        <v>0</v>
      </c>
      <c r="CG48">
        <v>0</v>
      </c>
      <c r="CH48">
        <v>0</v>
      </c>
      <c r="CI48">
        <f t="shared" si="0"/>
        <v>2</v>
      </c>
    </row>
    <row r="49" spans="1:87" x14ac:dyDescent="0.35">
      <c r="CI49">
        <f>AVERAGE(CI46:CI48)</f>
        <v>3.3333333333333335</v>
      </c>
    </row>
    <row r="50" spans="1:87" x14ac:dyDescent="0.35">
      <c r="A50" t="s">
        <v>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f t="shared" si="0"/>
        <v>2</v>
      </c>
    </row>
    <row r="51" spans="1:87" x14ac:dyDescent="0.35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f t="shared" si="0"/>
        <v>2</v>
      </c>
    </row>
    <row r="52" spans="1:87" x14ac:dyDescent="0.35">
      <c r="A52" t="s">
        <v>35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f t="shared" si="0"/>
        <v>1</v>
      </c>
    </row>
    <row r="53" spans="1:87" x14ac:dyDescent="0.35">
      <c r="CI53">
        <f>AVERAGE(CI50:CI52)</f>
        <v>1.6666666666666667</v>
      </c>
    </row>
    <row r="54" spans="1:87" x14ac:dyDescent="0.35">
      <c r="A54" t="s">
        <v>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f t="shared" si="0"/>
        <v>1</v>
      </c>
    </row>
    <row r="55" spans="1:87" x14ac:dyDescent="0.35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f t="shared" si="0"/>
        <v>3</v>
      </c>
    </row>
    <row r="56" spans="1:87" x14ac:dyDescent="0.35">
      <c r="A56" t="s">
        <v>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f t="shared" si="0"/>
        <v>1</v>
      </c>
    </row>
    <row r="57" spans="1:87" x14ac:dyDescent="0.35">
      <c r="CI57">
        <f>AVERAGE(CI54:CI56)</f>
        <v>1.6666666666666667</v>
      </c>
    </row>
    <row r="58" spans="1:87" x14ac:dyDescent="0.35">
      <c r="A58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f t="shared" si="0"/>
        <v>0</v>
      </c>
    </row>
    <row r="59" spans="1:87" x14ac:dyDescent="0.35">
      <c r="A59" t="s">
        <v>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f t="shared" si="0"/>
        <v>4</v>
      </c>
    </row>
    <row r="60" spans="1:87" x14ac:dyDescent="0.3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f t="shared" si="0"/>
        <v>1</v>
      </c>
    </row>
    <row r="61" spans="1:87" x14ac:dyDescent="0.35">
      <c r="CI61">
        <f>AVERAGE(CI58:CI60)</f>
        <v>1.6666666666666667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sqref="A1:XFD1048576"/>
    </sheetView>
  </sheetViews>
  <sheetFormatPr baseColWidth="10" defaultRowHeight="14.5" x14ac:dyDescent="0.35"/>
  <sheetData>
    <row r="1" spans="1:19" x14ac:dyDescent="0.35">
      <c r="A1" t="s">
        <v>288</v>
      </c>
      <c r="B1" t="s">
        <v>61</v>
      </c>
      <c r="C1" t="s">
        <v>70</v>
      </c>
      <c r="D1" t="s">
        <v>74</v>
      </c>
      <c r="E1" t="s">
        <v>76</v>
      </c>
      <c r="F1" t="s">
        <v>80</v>
      </c>
      <c r="G1" t="s">
        <v>84</v>
      </c>
      <c r="H1" t="s">
        <v>111</v>
      </c>
      <c r="I1" t="s">
        <v>124</v>
      </c>
      <c r="J1" t="s">
        <v>128</v>
      </c>
      <c r="K1" t="s">
        <v>134</v>
      </c>
      <c r="L1" t="s">
        <v>136</v>
      </c>
      <c r="M1" t="s">
        <v>166</v>
      </c>
      <c r="N1" t="s">
        <v>170</v>
      </c>
      <c r="O1" t="s">
        <v>178</v>
      </c>
      <c r="P1" t="s">
        <v>182</v>
      </c>
      <c r="Q1" t="s">
        <v>208</v>
      </c>
      <c r="R1" t="s">
        <v>261</v>
      </c>
      <c r="S1" t="s">
        <v>271</v>
      </c>
    </row>
    <row r="2" spans="1:19" x14ac:dyDescent="0.3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5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5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</row>
    <row r="5" spans="1:19" x14ac:dyDescent="0.35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5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</row>
    <row r="20" spans="1:19" x14ac:dyDescent="0.3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 t="s">
        <v>35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5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5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5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5">
      <c r="A41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5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5">
      <c r="A43" t="s">
        <v>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5">
      <c r="A44" t="s">
        <v>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5">
      <c r="A45" t="s">
        <v>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5">
      <c r="A46" t="s">
        <v>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6"/>
  <sheetViews>
    <sheetView workbookViewId="0">
      <selection activeCell="E12" sqref="E12"/>
    </sheetView>
  </sheetViews>
  <sheetFormatPr baseColWidth="10" defaultRowHeight="14.5" x14ac:dyDescent="0.35"/>
  <sheetData>
    <row r="1" spans="1:81" x14ac:dyDescent="0.35">
      <c r="A1" t="s">
        <v>288</v>
      </c>
      <c r="B1" t="s">
        <v>51</v>
      </c>
      <c r="C1" t="s">
        <v>56</v>
      </c>
      <c r="D1" t="s">
        <v>59</v>
      </c>
      <c r="E1" t="s">
        <v>64</v>
      </c>
      <c r="F1" t="s">
        <v>66</v>
      </c>
      <c r="G1" t="s">
        <v>68</v>
      </c>
      <c r="H1" t="s">
        <v>72</v>
      </c>
      <c r="I1" t="s">
        <v>78</v>
      </c>
      <c r="J1" t="s">
        <v>82</v>
      </c>
      <c r="K1" t="s">
        <v>86</v>
      </c>
      <c r="L1" t="s">
        <v>88</v>
      </c>
      <c r="M1" t="s">
        <v>90</v>
      </c>
      <c r="N1" t="s">
        <v>92</v>
      </c>
      <c r="O1" t="s">
        <v>94</v>
      </c>
      <c r="P1" t="s">
        <v>96</v>
      </c>
      <c r="Q1" t="s">
        <v>101</v>
      </c>
      <c r="R1" t="s">
        <v>103</v>
      </c>
      <c r="S1" t="s">
        <v>105</v>
      </c>
      <c r="T1" t="s">
        <v>109</v>
      </c>
      <c r="U1" t="s">
        <v>113</v>
      </c>
      <c r="V1" t="s">
        <v>115</v>
      </c>
      <c r="W1" t="s">
        <v>117</v>
      </c>
      <c r="X1" t="s">
        <v>130</v>
      </c>
      <c r="Y1" t="s">
        <v>132</v>
      </c>
      <c r="Z1" t="s">
        <v>138</v>
      </c>
      <c r="AA1" t="s">
        <v>140</v>
      </c>
      <c r="AB1" t="s">
        <v>142</v>
      </c>
      <c r="AC1" t="s">
        <v>144</v>
      </c>
      <c r="AD1" t="s">
        <v>146</v>
      </c>
      <c r="AE1" t="s">
        <v>148</v>
      </c>
      <c r="AF1" t="s">
        <v>150</v>
      </c>
      <c r="AG1" t="s">
        <v>152</v>
      </c>
      <c r="AH1" t="s">
        <v>154</v>
      </c>
      <c r="AI1" t="s">
        <v>156</v>
      </c>
      <c r="AJ1" t="s">
        <v>160</v>
      </c>
      <c r="AK1" t="s">
        <v>162</v>
      </c>
      <c r="AL1" t="s">
        <v>164</v>
      </c>
      <c r="AM1" t="s">
        <v>168</v>
      </c>
      <c r="AN1" t="s">
        <v>172</v>
      </c>
      <c r="AO1" t="s">
        <v>174</v>
      </c>
      <c r="AP1" t="s">
        <v>176</v>
      </c>
      <c r="AQ1" t="s">
        <v>180</v>
      </c>
      <c r="AR1" t="s">
        <v>184</v>
      </c>
      <c r="AS1" t="s">
        <v>186</v>
      </c>
      <c r="AT1" t="s">
        <v>188</v>
      </c>
      <c r="AU1" t="s">
        <v>190</v>
      </c>
      <c r="AV1" t="s">
        <v>192</v>
      </c>
      <c r="AW1" t="s">
        <v>194</v>
      </c>
      <c r="AX1" t="s">
        <v>196</v>
      </c>
      <c r="AY1" t="s">
        <v>202</v>
      </c>
      <c r="AZ1" t="s">
        <v>204</v>
      </c>
      <c r="BA1" t="s">
        <v>206</v>
      </c>
      <c r="BB1" t="s">
        <v>210</v>
      </c>
      <c r="BC1" t="s">
        <v>214</v>
      </c>
      <c r="BD1" t="s">
        <v>216</v>
      </c>
      <c r="BE1" t="s">
        <v>220</v>
      </c>
      <c r="BF1" t="s">
        <v>222</v>
      </c>
      <c r="BG1" t="s">
        <v>225</v>
      </c>
      <c r="BH1" t="s">
        <v>227</v>
      </c>
      <c r="BI1" t="s">
        <v>229</v>
      </c>
      <c r="BJ1" t="s">
        <v>231</v>
      </c>
      <c r="BK1" t="s">
        <v>233</v>
      </c>
      <c r="BL1" t="s">
        <v>235</v>
      </c>
      <c r="BM1" t="s">
        <v>237</v>
      </c>
      <c r="BN1" t="s">
        <v>239</v>
      </c>
      <c r="BO1" t="s">
        <v>241</v>
      </c>
      <c r="BP1" t="s">
        <v>245</v>
      </c>
      <c r="BQ1" t="s">
        <v>247</v>
      </c>
      <c r="BR1" t="s">
        <v>249</v>
      </c>
      <c r="BS1" t="s">
        <v>255</v>
      </c>
      <c r="BT1" t="s">
        <v>257</v>
      </c>
      <c r="BU1" t="s">
        <v>265</v>
      </c>
      <c r="BV1" t="s">
        <v>267</v>
      </c>
      <c r="BW1" t="s">
        <v>269</v>
      </c>
      <c r="BX1" t="s">
        <v>273</v>
      </c>
      <c r="BY1" t="s">
        <v>275</v>
      </c>
      <c r="BZ1" t="s">
        <v>277</v>
      </c>
      <c r="CA1" t="s">
        <v>279</v>
      </c>
      <c r="CB1" t="s">
        <v>281</v>
      </c>
      <c r="CC1" t="s">
        <v>285</v>
      </c>
    </row>
    <row r="2" spans="1:81" x14ac:dyDescent="0.3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1</v>
      </c>
      <c r="BK4">
        <v>0</v>
      </c>
      <c r="BL4">
        <v>0</v>
      </c>
      <c r="BM4">
        <v>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0</v>
      </c>
      <c r="BM5">
        <v>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2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</row>
    <row r="13" spans="1:81" x14ac:dyDescent="0.35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5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</row>
    <row r="18" spans="1:81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</row>
    <row r="19" spans="1:81" x14ac:dyDescent="0.3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0</v>
      </c>
    </row>
    <row r="20" spans="1:81" x14ac:dyDescent="0.3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</row>
    <row r="21" spans="1:81" x14ac:dyDescent="0.35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</v>
      </c>
      <c r="CB22">
        <v>0</v>
      </c>
      <c r="CC22">
        <v>0</v>
      </c>
    </row>
    <row r="23" spans="1:81" x14ac:dyDescent="0.3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4" spans="1:81" x14ac:dyDescent="0.3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</row>
    <row r="25" spans="1:81" x14ac:dyDescent="0.3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3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</row>
    <row r="27" spans="1:81" x14ac:dyDescent="0.35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</row>
    <row r="28" spans="1:81" x14ac:dyDescent="0.35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35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3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</row>
    <row r="36" spans="1:81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1</v>
      </c>
      <c r="CC36">
        <v>0</v>
      </c>
    </row>
    <row r="37" spans="1:81" x14ac:dyDescent="0.3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</row>
    <row r="38" spans="1:81" x14ac:dyDescent="0.35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5</v>
      </c>
      <c r="BY38">
        <v>0</v>
      </c>
      <c r="BZ38">
        <v>0</v>
      </c>
      <c r="CA38">
        <v>2</v>
      </c>
      <c r="CB38">
        <v>0</v>
      </c>
      <c r="CC38">
        <v>0</v>
      </c>
    </row>
    <row r="39" spans="1:81" x14ac:dyDescent="0.35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2</v>
      </c>
      <c r="BJ39">
        <v>0</v>
      </c>
      <c r="BK39">
        <v>0</v>
      </c>
      <c r="BL39">
        <v>0</v>
      </c>
      <c r="BM39">
        <v>1</v>
      </c>
      <c r="BN39">
        <v>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35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35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35">
      <c r="A43" t="s">
        <v>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35">
      <c r="A44" t="s">
        <v>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35">
      <c r="A45" t="s">
        <v>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35">
      <c r="A46" t="s">
        <v>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Todas</vt:lpstr>
      <vt:lpstr>Migratorias</vt:lpstr>
      <vt:lpstr>Hoja2</vt:lpstr>
      <vt:lpstr>Residentes</vt:lpstr>
      <vt:lpstr>BosqueP</vt:lpstr>
      <vt:lpstr>BosqueS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2019-06-26T22:59:36Z</dcterms:modified>
</cp:coreProperties>
</file>