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92b653f87a43d5/Desktop/3020 Adv Topics/"/>
    </mc:Choice>
  </mc:AlternateContent>
  <xr:revisionPtr revIDLastSave="2449" documentId="8_{30315FC7-6141-443A-BBF4-FB15BE729D27}" xr6:coauthVersionLast="47" xr6:coauthVersionMax="47" xr10:uidLastSave="{8978303B-B0FB-4EF8-8C77-8AD905745679}"/>
  <bookViews>
    <workbookView xWindow="19200" yWindow="0" windowWidth="19200" windowHeight="21000" activeTab="2" xr2:uid="{01004C1D-AB1A-4293-8453-BD9998A77CDD}"/>
  </bookViews>
  <sheets>
    <sheet name="adversary" sheetId="1" r:id="rId1"/>
    <sheet name="techniques" sheetId="5" r:id="rId2"/>
    <sheet name="maps" sheetId="2" r:id="rId3"/>
    <sheet name="comparison" sheetId="4" r:id="rId4"/>
    <sheet name="groups" sheetId="8" r:id="rId5"/>
    <sheet name="results" sheetId="6" r:id="rId6"/>
    <sheet name="missing scor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" i="7"/>
  <c r="A9" i="7" s="1"/>
  <c r="A11" i="7" s="1"/>
  <c r="A12" i="7" s="1"/>
  <c r="A13" i="7" s="1"/>
  <c r="A14" i="7" s="1"/>
  <c r="A16" i="7" s="1"/>
  <c r="A21" i="7" s="1"/>
  <c r="A26" i="7" s="1"/>
  <c r="A27" i="7" s="1"/>
  <c r="A28" i="7" s="1"/>
  <c r="A30" i="7" s="1"/>
  <c r="A33" i="7" s="1"/>
  <c r="A38" i="7" s="1"/>
  <c r="A40" i="7" s="1"/>
  <c r="A42" i="7" s="1"/>
  <c r="A43" i="7" s="1"/>
  <c r="A44" i="7" s="1"/>
  <c r="A46" i="7" s="1"/>
  <c r="A47" i="7" s="1"/>
  <c r="A55" i="7" s="1"/>
  <c r="A60" i="7" s="1"/>
  <c r="A61" i="7" s="1"/>
  <c r="A64" i="7" s="1"/>
  <c r="A67" i="7" s="1"/>
  <c r="A68" i="7" s="1"/>
  <c r="A69" i="7" s="1"/>
  <c r="A70" i="7" s="1"/>
  <c r="A71" i="7" s="1"/>
  <c r="A72" i="7" s="1"/>
  <c r="A73" i="7" s="1"/>
  <c r="A75" i="7" s="1"/>
  <c r="A81" i="7" s="1"/>
  <c r="A82" i="7" s="1"/>
  <c r="A83" i="7" s="1"/>
  <c r="A84" i="7" s="1"/>
  <c r="A85" i="7" s="1"/>
  <c r="A86" i="7" s="1"/>
  <c r="A88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1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<sst xmlns="http://schemas.openxmlformats.org/spreadsheetml/2006/main" count="1432" uniqueCount="557">
  <si>
    <t>No. #</t>
  </si>
  <si>
    <t xml:space="preserve">Attack </t>
  </si>
  <si>
    <t>Source</t>
  </si>
  <si>
    <t>Campaign</t>
  </si>
  <si>
    <t>Notes</t>
  </si>
  <si>
    <t>Adversary Identified</t>
  </si>
  <si>
    <t>Cobalt Kitty</t>
  </si>
  <si>
    <t>Yes</t>
  </si>
  <si>
    <t>OceanLotus (APT32)</t>
  </si>
  <si>
    <t>https://www.cybereason.com/blog/operation-cobalt-kitty-apt
https://adversary.crowdstrike.com/en-US/adversary/ocean-buffalo/
https://attack.mitre.org/groups/G0050/</t>
  </si>
  <si>
    <t>Manually Matched Adversary</t>
  </si>
  <si>
    <t>Conti CISA Alert</t>
  </si>
  <si>
    <t>Conti ransomware flow based on CISA alert</t>
  </si>
  <si>
    <t>Conti PWC</t>
  </si>
  <si>
    <t>Conti ransomware flow based on PWC report</t>
  </si>
  <si>
    <t>Based on DFIR report</t>
  </si>
  <si>
    <t>https://thedfirreport.com/2021/05/12/conti-ransomware/</t>
  </si>
  <si>
    <t>Equifax Breach</t>
  </si>
  <si>
    <t>https://www.cnet.com/news/privacy/equifaxs-hack-one-year-later-a-look-back-at-how-it-happened-and-whats-changed/
https://www.csoonline.com/article/3444488/equifax-data-breach-faq-what-happened-who-was-affected-what-was-the-impact.html
https://www.justice.gov/opa/press-release/file/1246891/download
https://www.warren.senate.gov/imo/media/doc/2018.09.06%20GAO%20Equifax%20report.pdf</t>
  </si>
  <si>
    <t xml:space="preserve">FIN13 Case 1 </t>
  </si>
  <si>
    <t>Elephant Beetle (FIN13)</t>
  </si>
  <si>
    <t>Attack against a Latin American bank</t>
  </si>
  <si>
    <t>https://www.mandiant.com/resources/blog/fin13-cybercriminal-mexico
https://f.hubspotusercontent30.net/hubfs/8776530/Sygnia-%20Elephant%20Beetle_Jan2022.pdf
https://www.netwitness.com/wp-content/uploads/FIN13-Elephant-Beetle-NetWitness.pdf</t>
  </si>
  <si>
    <t>FIN13 Case 2</t>
  </si>
  <si>
    <t>Gootloader</t>
  </si>
  <si>
    <t>Hancitor DLL</t>
  </si>
  <si>
    <t>JP Morgan Breach</t>
  </si>
  <si>
    <t>2014 JP Morgan breach</t>
  </si>
  <si>
    <t>An intrusion using the Hancitor downloader</t>
  </si>
  <si>
    <t>Campaign targeting a bank in Peru</t>
  </si>
  <si>
    <t>https://securityledger.com/2014/10/hacked_password_behind_compromise_of_75m_jpmorgan_accounts/
https://www.sans.org/white-papers/35822/
https://www.computerworld.com/article/2862675/twofactor-authentication-oversight-led-to-jpmorgan-breach-investigators-reportedly-found.html
https://www.bloomberg.com/news/articles/2014-08-29/jpmorgan-hack-said-to-span-months-via-multiple-flaws#xj4y7vzkg
https://www.trendmicro.com/vinfo/us/security/news/cyber-attacks/jp-morgan-breach-affects-millions-shows-need-for-secure-web-apps
https://www.giac.org/paper/gsec/36190/minimizing-damage-jp-morgans-data-breach/143120</t>
  </si>
  <si>
    <t>https://unit42.paloaltonetworks.com/mac-malware-steals-cryptocurrency-exchanges-cookies/</t>
  </si>
  <si>
    <t>Analysis of a malware family, OSX.DarthMiner, that targets MacOS</t>
  </si>
  <si>
    <t>Mac Malware Steals Crypto</t>
  </si>
  <si>
    <t>Marriott Breach</t>
  </si>
  <si>
    <t>Unknown individuals believed to be acting on behalf of the Chinese gov</t>
  </si>
  <si>
    <t>A data breach at the Marriott hotel group in 2018</t>
  </si>
  <si>
    <t>MuddyWater</t>
  </si>
  <si>
    <t>Multiple campaigns attributed to an Iranian state-based actor</t>
  </si>
  <si>
    <t>NotPetya</t>
  </si>
  <si>
    <t>PLA Members</t>
  </si>
  <si>
    <t>Analysis of 2017 malware outbreak</t>
  </si>
  <si>
    <t>Ragnar Locker</t>
  </si>
  <si>
    <t>Profile of a ransomware group</t>
  </si>
  <si>
    <t>SolarWinds</t>
  </si>
  <si>
    <t>APT29</t>
  </si>
  <si>
    <t>A well-known supply chain attack against an Austin, TX software company</t>
  </si>
  <si>
    <t>North Korea gang (low confidence)</t>
  </si>
  <si>
    <t>Sony Malware</t>
  </si>
  <si>
    <t>Malware believed to be behind the 2014 Sony breach</t>
  </si>
  <si>
    <t>https://arstechnica.com/information-technology/2014/12/inside-the-wiper-malware-that-brought-sony-pictures-to-its-knees/
https://web.archive.org/web/20220120083152/https://www.trendmicro.com/en_us/research/14/l/an-analysis-of-the-destructive-malware-behind-fbi-warnings.html</t>
  </si>
  <si>
    <t>SWIFT Heist</t>
  </si>
  <si>
    <t>Individuals for personal gain</t>
  </si>
  <si>
    <t>A financial crime involving the SWIFT banking network</t>
  </si>
  <si>
    <t>Target Breach</t>
  </si>
  <si>
    <t>Tesla Kubernetes Breach</t>
  </si>
  <si>
    <t>A cryptomining attack discovered on a Tesla kubernetes (k8s) cluster.</t>
  </si>
  <si>
    <t>https://blog.redlock.io/cryptojacking-tesla</t>
  </si>
  <si>
    <t>Uber Breach</t>
  </si>
  <si>
    <t>Lapsus$</t>
  </si>
  <si>
    <t>A breach at Uber</t>
  </si>
  <si>
    <t>https://www.nytimes.com/2022/09/15/technology/uber-hacking-breach.html
https://www.cyberark.com/resources/blog/unpacking-the-uber-breach
https://www.uber.com/newsroom/security-update/
https://blog.gitguardian.com/uber-breach-2022/</t>
  </si>
  <si>
    <t>Whisper Gate</t>
  </si>
  <si>
    <t>DEV-0586 (not attributed to any existing threat actor)</t>
  </si>
  <si>
    <t>A Russian-state sponsored malware campaign targeting Ukraine</t>
  </si>
  <si>
    <t>AgentTeslaUkraine</t>
  </si>
  <si>
    <t>APT Chaining Vulnerabilities</t>
  </si>
  <si>
    <t>APT Compromise</t>
  </si>
  <si>
    <t>CISA Iranian APT</t>
  </si>
  <si>
    <t>Cleared Defense Contractor Networks</t>
  </si>
  <si>
    <t>GoMet</t>
  </si>
  <si>
    <t>GoElephant</t>
  </si>
  <si>
    <t>Havex Malware ICS</t>
  </si>
  <si>
    <t>IcedID</t>
  </si>
  <si>
    <t>Mars information stealer malware</t>
  </si>
  <si>
    <t>Matanbuchus</t>
  </si>
  <si>
    <t>MFA Printnightmare</t>
  </si>
  <si>
    <t>Network Infrastructure Devicesent</t>
  </si>
  <si>
    <t>SolarWinds 2</t>
  </si>
  <si>
    <t>Sunseed</t>
  </si>
  <si>
    <t>SVR Cyber Actors</t>
  </si>
  <si>
    <t>Tesla</t>
  </si>
  <si>
    <t>Triton ICS</t>
  </si>
  <si>
    <t xml:space="preserve"> </t>
  </si>
  <si>
    <t>Russian Military Unit 74455 members (Sandworm Team)</t>
  </si>
  <si>
    <t>TEMP.Veles (XENOTIME)</t>
  </si>
  <si>
    <t>Dragonfly</t>
  </si>
  <si>
    <t>ALLANITE was observed to use similar tactics and techniques but it's been confirmed that Dragonfly is behind the malware</t>
  </si>
  <si>
    <t>https://attack.mitre.org/software/S0093/
https://attack.mitre.org/groups/G0035/</t>
  </si>
  <si>
    <t>https://attack.mitre.org/software/S1009/
https://attack.mitre.org/groups/G0088/</t>
  </si>
  <si>
    <t>Confirmed in MITRE group database</t>
  </si>
  <si>
    <t>https://attack.mitre.org/software/S0689/
https://otx.alienvault.com/pulse/61e85bf2438d90c3cad8b0f9</t>
  </si>
  <si>
    <t>Ember Bear</t>
  </si>
  <si>
    <t>https://attack.mitre.org/groups/G0083/
https://attack.mitre.org/software/S0331/</t>
  </si>
  <si>
    <t>https://attack.mitre.org/software/S0368/
https://attack.mitre.org/groups/G0034/</t>
  </si>
  <si>
    <t>NOBELIUM (APT29)</t>
  </si>
  <si>
    <t>https://attack.mitre.org/campaigns/C0024/</t>
  </si>
  <si>
    <t>SaintBear (TA471, UAC-0056)</t>
  </si>
  <si>
    <t>https://www.malwarebytes.com/blog/threat-intelligence/2022/04/new-uac-0056-activity-theres-a-go-elephant-in-the-room
https://www.intezer.com/blog/research/elephant-malware-targeting-ukrainian-orgs/#:~:text=A%20recently%20developed%20malware%20framework,access%20to%20the%20infected%20machine.
https://www.nioguard.com/2022/04/russian-saintbear-group-attacked.html</t>
  </si>
  <si>
    <t>N/A</t>
  </si>
  <si>
    <t>Observation of actions carried out by multiple APT threat groups</t>
  </si>
  <si>
    <t>Observation of TTPs associated with several SVR cyber actors</t>
  </si>
  <si>
    <t>BelialDemon</t>
  </si>
  <si>
    <t>https://www.cyfirma.com/outofband/matanbuchus-loader-report/#:~:text=Matanbuchus%20malware%20is%20distributed%20through,several%20underground%20forums%20and%20marketplaces.
https://unit42.paloaltonetworks.com/matanbuchus-malware-as-a-service/</t>
  </si>
  <si>
    <t>Malware-as-a-Service (MaaS) that drops Cobalt Strike beacons on compromised machines</t>
  </si>
  <si>
    <t>APT39</t>
  </si>
  <si>
    <t>Fox Kitten</t>
  </si>
  <si>
    <t>Magic Hound</t>
  </si>
  <si>
    <t>Moses Staff</t>
  </si>
  <si>
    <t>non-exist</t>
  </si>
  <si>
    <t>https://attack.mitre.org/groups/G0059/</t>
  </si>
  <si>
    <t>Iranian APT exploited Log4Shell and deployed XMRig crypto mining software.
--&gt; https://www.cisa.gov/uscert/ncas/alerts/aa22-320a</t>
  </si>
  <si>
    <t>UNC2565 (uncategorised)</t>
  </si>
  <si>
    <t>Gootloader payload distribution attack
--&gt; https://thedfirreport.com/2022/05/09/seo-poisoning-a-gootloader-story/</t>
  </si>
  <si>
    <t>https://www.cybereason.com/blog/threat-alert-gootloader-seo-poisoning-and-large-payloads-leading-to-compromise#:~:text=Security%20firm%20Mandiant%20named%20the,in%20internet%20browser%20search%20results.
https://www.mandiant.com/resources/blog/tracking-evolution-gootloader-operations</t>
  </si>
  <si>
    <t>Ghostwriter (UNC1151, TA445)</t>
  </si>
  <si>
    <t>https://www.computerweekly.com/news/252514061/SunSeed-malware-hits-those-involved-in-Ukraine-refugee-relief
https://www.proofpoint.com/au/blog/threat-insight/asylum-ambuscade-state-actor-uses-compromised-private-ukrainian-military-emails</t>
  </si>
  <si>
    <t>2013 Target breach
--&gt; https://www.zdnet.com/article/anatomy-of-the-target-data-breach-missed-opportunities-and-lessons-learned/
--&gt; https://sansorg.egnyte.com/dl/g5ykEMZpIk
--&gt; https://www.commerce.senate.gov/services/files/24d3c229-4f2f-405d-b8db-a3a67f183883
--&gt; https://krebsonsecurity.com/2014/02/email-attack-on-vendor-set-up-breach-at-target/</t>
  </si>
  <si>
    <t>https://www.washingtonpost.com/local/public-safety/hacker-linked-to-target-data-breach-gets-14-years-in-prison/2018/09/21/839fd6b0-bd17-11e8-b7d2-0773aa1e33da_story.html</t>
  </si>
  <si>
    <t>Profile 958 (individual)</t>
  </si>
  <si>
    <t xml:space="preserve">unidentified :/ </t>
  </si>
  <si>
    <t>APT28</t>
  </si>
  <si>
    <t>FIN5</t>
  </si>
  <si>
    <t>Inception</t>
  </si>
  <si>
    <t>Nomadic Octopus</t>
  </si>
  <si>
    <t>RTM</t>
  </si>
  <si>
    <t>Sandworm Team</t>
  </si>
  <si>
    <t>Turla</t>
  </si>
  <si>
    <t>Wizard Spider</t>
  </si>
  <si>
    <t>APT28
--&gt; APT29 also possible too but T1056 is missing
--&gt; meanwhile APT28 could've used T1068, which is why T1587.001 is missing (that wasn't an OR)</t>
  </si>
  <si>
    <t>late in the flow</t>
  </si>
  <si>
    <t>whodunit (after ML)</t>
  </si>
  <si>
    <t>APT17</t>
  </si>
  <si>
    <t>APT10</t>
  </si>
  <si>
    <t>MagicHound (APT 35)</t>
  </si>
  <si>
    <t>APT32 / APT35 (35.48%)</t>
  </si>
  <si>
    <t>Conti Ransomware (DFIR)</t>
  </si>
  <si>
    <t>Lazarus Group (28%)</t>
  </si>
  <si>
    <t>Lazarus Group / APT32 (39.39%)</t>
  </si>
  <si>
    <t>APT35 (33.33%) / APT32 (41.94%) / APT32 or APT39 (33.33%)</t>
  </si>
  <si>
    <t>Kimsuky (45%)</t>
  </si>
  <si>
    <t>Lazarus Group (47.37%)</t>
  </si>
  <si>
    <t>Turla / APT32 / APT37 / Kimsuky / ZIRCONIUM (50%) / APT32 (38.10%)</t>
  </si>
  <si>
    <t>Windshift (60%)</t>
  </si>
  <si>
    <t>Sandworm Team or APT32 (37.50%) / Lazarus Group (46.67%) / OilRig (33.33%)</t>
  </si>
  <si>
    <t>SilverTerrier (low confidence)</t>
  </si>
  <si>
    <t>SolarWind-related</t>
  </si>
  <si>
    <t>Gamaredon</t>
  </si>
  <si>
    <t>Indrik Spider</t>
  </si>
  <si>
    <t>TEMP.Veles</t>
  </si>
  <si>
    <t>APT32 (35.71%)</t>
  </si>
  <si>
    <t>Sandworm Team / APT32 (37.93%)</t>
  </si>
  <si>
    <t>APT32 (29.41%)</t>
  </si>
  <si>
    <t>Carbanak, Anunak, and Cobalt</t>
  </si>
  <si>
    <t>Marcus results</t>
  </si>
  <si>
    <t>APT33, HoneyBee</t>
  </si>
  <si>
    <t>APT32</t>
  </si>
  <si>
    <t>APT29, Cozy Bear</t>
  </si>
  <si>
    <t>unknown</t>
  </si>
  <si>
    <t>couldn't find</t>
  </si>
  <si>
    <t>not publicly known</t>
  </si>
  <si>
    <t>https://blogs.infoblox.com/cyber-threat-intelligence/cyber-campaign-briefs/ukraine-themed-malspam-drops-agent-tesla/</t>
  </si>
  <si>
    <t>APT32 (45.45%)</t>
  </si>
  <si>
    <t>Lazarus Group (23.68%)</t>
  </si>
  <si>
    <t>APT32 (32.50%)</t>
  </si>
  <si>
    <t>https://www.theregister.com/2022/05/18/wizard-spider-ransomware-conti/#:~:text=Analysis%20Wizard%20Spider%2C%20the%20Russia-linked%20crew%20behind%20high-profile,corporate-like%20operating%20model%2C%20a%20year-long%20study%20has%20found.</t>
  </si>
  <si>
    <t>https://news.sophos.com/en-us/2022/06/15/personal-panda/#:~:text=Analysts%20discovered%20that%20an%20attacker%20had%20compiled%20a,javad%20or%20javadsrv%2C%20and%20the%20other%20named%20javasrvd.</t>
  </si>
  <si>
    <t>Sandworm Team (47.37%)</t>
  </si>
  <si>
    <t>Not Enough Info (NEI)</t>
  </si>
  <si>
    <t>DUP</t>
  </si>
  <si>
    <t>Lazarus Group (34.38%)</t>
  </si>
  <si>
    <t>APT32 (75%)</t>
  </si>
  <si>
    <t>https://www.csoonline.com/article/3441220/marriott-data-breach-faq-how-did-it-happen-and-what-was-the-impact.html</t>
  </si>
  <si>
    <t>Sandworm Team / menuPass / APT32 (46.15%)</t>
  </si>
  <si>
    <t>APT28 (45.83%)</t>
  </si>
  <si>
    <t>Lazarus Group (34.21%)</t>
  </si>
  <si>
    <t>T1566.002</t>
  </si>
  <si>
    <t>T1566.001</t>
  </si>
  <si>
    <t>T1059.001</t>
  </si>
  <si>
    <t>T1053.005</t>
  </si>
  <si>
    <t>T1140</t>
  </si>
  <si>
    <t>T1059.005</t>
  </si>
  <si>
    <t>T1547.001</t>
  </si>
  <si>
    <t>T1564.001</t>
  </si>
  <si>
    <t>T1218.010</t>
  </si>
  <si>
    <t>T1001.003</t>
  </si>
  <si>
    <t>T1071.004</t>
  </si>
  <si>
    <t>T1071.003</t>
  </si>
  <si>
    <t>T1018</t>
  </si>
  <si>
    <t>T1046</t>
  </si>
  <si>
    <t>T1082</t>
  </si>
  <si>
    <t>T1049</t>
  </si>
  <si>
    <t>T1016</t>
  </si>
  <si>
    <t>T1003.004</t>
  </si>
  <si>
    <t>T1047</t>
  </si>
  <si>
    <t>T1550.002</t>
  </si>
  <si>
    <t>T1550.003</t>
  </si>
  <si>
    <t>whodunit (manual AF list)</t>
  </si>
  <si>
    <t>APT32 (80.95%)</t>
  </si>
  <si>
    <t>T1595.002</t>
  </si>
  <si>
    <t>T1595.001</t>
  </si>
  <si>
    <t>T1190</t>
  </si>
  <si>
    <t>T1505.003</t>
  </si>
  <si>
    <t>T1589.001</t>
  </si>
  <si>
    <t>T1590</t>
  </si>
  <si>
    <t>T1573</t>
  </si>
  <si>
    <t>T1560</t>
  </si>
  <si>
    <t>T1048.002</t>
  </si>
  <si>
    <t>T1090.003</t>
  </si>
  <si>
    <t>T1070.004</t>
  </si>
  <si>
    <t>T1070.001</t>
  </si>
  <si>
    <t>APT28 (83.33%)</t>
  </si>
  <si>
    <t>T1566</t>
  </si>
  <si>
    <t>T1059</t>
  </si>
  <si>
    <t>T1053</t>
  </si>
  <si>
    <t>T1547</t>
  </si>
  <si>
    <t>T1001</t>
  </si>
  <si>
    <t>T1071</t>
  </si>
  <si>
    <t>T1003</t>
  </si>
  <si>
    <t>T1056</t>
  </si>
  <si>
    <t>T1068</t>
  </si>
  <si>
    <t>T1587.001</t>
  </si>
  <si>
    <t>T1070</t>
  </si>
  <si>
    <t>APT29 (57.14%)</t>
  </si>
  <si>
    <t>T1055.012</t>
  </si>
  <si>
    <t>T1567</t>
  </si>
  <si>
    <t>T1133</t>
  </si>
  <si>
    <t>T1078</t>
  </si>
  <si>
    <t>T1078.002</t>
  </si>
  <si>
    <t>T1012</t>
  </si>
  <si>
    <t>T1110.001</t>
  </si>
  <si>
    <t>T1110.003</t>
  </si>
  <si>
    <t>T1195.001</t>
  </si>
  <si>
    <t>T1569.002</t>
  </si>
  <si>
    <t>T1195.002</t>
  </si>
  <si>
    <t>T1543.003</t>
  </si>
  <si>
    <t>T1584</t>
  </si>
  <si>
    <t>T1553.002</t>
  </si>
  <si>
    <t>T1568.002</t>
  </si>
  <si>
    <t>T1132.001</t>
  </si>
  <si>
    <t>T1057</t>
  </si>
  <si>
    <t>T1083</t>
  </si>
  <si>
    <t>T1518</t>
  </si>
  <si>
    <t>T1518.001</t>
  </si>
  <si>
    <t>T1027</t>
  </si>
  <si>
    <t>T1027.003</t>
  </si>
  <si>
    <t>T1562.001</t>
  </si>
  <si>
    <t>T1105</t>
  </si>
  <si>
    <t>T1136.001</t>
  </si>
  <si>
    <t>T1016.001</t>
  </si>
  <si>
    <t>T1021.001</t>
  </si>
  <si>
    <t>T1078.001</t>
  </si>
  <si>
    <t>T1136.002</t>
  </si>
  <si>
    <t>T1570</t>
  </si>
  <si>
    <t>T1090</t>
  </si>
  <si>
    <t>T1098</t>
  </si>
  <si>
    <t>T1003.001</t>
  </si>
  <si>
    <t>APT28 / Threat Group-3390 / Patchwork / Magic Hound / Kimsuky (25%)</t>
  </si>
  <si>
    <t>APT29 / Threat Group-3390 / Dragonfly / APT41 / Chimera (75%)</t>
  </si>
  <si>
    <t>APT41 (52.38%)</t>
  </si>
  <si>
    <t>Magic Hound (93.75%)</t>
  </si>
  <si>
    <t>T1110</t>
  </si>
  <si>
    <t>T1111</t>
  </si>
  <si>
    <t>T1003.003</t>
  </si>
  <si>
    <t>T1482</t>
  </si>
  <si>
    <t>T1078.004</t>
  </si>
  <si>
    <t>T1213.002</t>
  </si>
  <si>
    <t>T1114.002</t>
  </si>
  <si>
    <t>T1204</t>
  </si>
  <si>
    <t>T1586</t>
  </si>
  <si>
    <t>T1486</t>
  </si>
  <si>
    <t>T1059.007</t>
  </si>
  <si>
    <t>T1218.011</t>
  </si>
  <si>
    <t>T1033</t>
  </si>
  <si>
    <t>T1069</t>
  </si>
  <si>
    <t>T1134</t>
  </si>
  <si>
    <t>T1021.002</t>
  </si>
  <si>
    <t>T1087.002</t>
  </si>
  <si>
    <t>T1484.001</t>
  </si>
  <si>
    <t>T1595</t>
  </si>
  <si>
    <t>T1555</t>
  </si>
  <si>
    <t>T1222</t>
  </si>
  <si>
    <t>T1070.002</t>
  </si>
  <si>
    <t>T1210</t>
  </si>
  <si>
    <t>T1021</t>
  </si>
  <si>
    <t>T1005</t>
  </si>
  <si>
    <t>T1040</t>
  </si>
  <si>
    <t>T1558.003</t>
  </si>
  <si>
    <t>T1533</t>
  </si>
  <si>
    <t>T1195</t>
  </si>
  <si>
    <t>T1203</t>
  </si>
  <si>
    <t>T1593</t>
  </si>
  <si>
    <t>T1095</t>
  </si>
  <si>
    <t>T1041</t>
  </si>
  <si>
    <t>T1608.001</t>
  </si>
  <si>
    <t>T1132</t>
  </si>
  <si>
    <t>T1562</t>
  </si>
  <si>
    <t>T1529</t>
  </si>
  <si>
    <t>T1543</t>
  </si>
  <si>
    <t>T1189</t>
  </si>
  <si>
    <t>T1204.002</t>
  </si>
  <si>
    <t>T1112</t>
  </si>
  <si>
    <t>T1087</t>
  </si>
  <si>
    <t>T1615</t>
  </si>
  <si>
    <t>T1021.006</t>
  </si>
  <si>
    <t>T1039</t>
  </si>
  <si>
    <t>T1055</t>
  </si>
  <si>
    <t>T1211</t>
  </si>
  <si>
    <t>T1497</t>
  </si>
  <si>
    <t>T1027.004</t>
  </si>
  <si>
    <t>T1212</t>
  </si>
  <si>
    <t>T0865</t>
  </si>
  <si>
    <t>T0862</t>
  </si>
  <si>
    <t>T0817</t>
  </si>
  <si>
    <t>T0863</t>
  </si>
  <si>
    <t>T0846</t>
  </si>
  <si>
    <t>T0861</t>
  </si>
  <si>
    <t>T0814</t>
  </si>
  <si>
    <t>T0888</t>
  </si>
  <si>
    <t>T0802</t>
  </si>
  <si>
    <t>T0813</t>
  </si>
  <si>
    <t>T1055.001</t>
  </si>
  <si>
    <t>T1029</t>
  </si>
  <si>
    <t>T1620</t>
  </si>
  <si>
    <t>T1090.001</t>
  </si>
  <si>
    <t>APT28 (86.67%)</t>
  </si>
  <si>
    <t>APT28 (66.67%)</t>
  </si>
  <si>
    <t>Sandworm Team / APT32 / APT41 (57.14%)</t>
  </si>
  <si>
    <t>APT39 (48%)</t>
  </si>
  <si>
    <t>APT28 / Sandworm Team (66.67%)</t>
  </si>
  <si>
    <t>Threat Group-3390 / Gamaredon Group / Kimsuky (50%)</t>
  </si>
  <si>
    <t>Magic Hound (50%)</t>
  </si>
  <si>
    <t>APT32 / Magic Hound (47.62%)</t>
  </si>
  <si>
    <t>APT32 / Kimsuky (64.29%)</t>
  </si>
  <si>
    <t xml:space="preserve">N/A - lack ICS techniques </t>
  </si>
  <si>
    <t>Lazarus Group (45.45%)</t>
  </si>
  <si>
    <t>T1059.004</t>
  </si>
  <si>
    <t>T1059.006</t>
  </si>
  <si>
    <t>T1590.004</t>
  </si>
  <si>
    <t>T1185</t>
  </si>
  <si>
    <t>T1098.005</t>
  </si>
  <si>
    <t>T1560.001</t>
  </si>
  <si>
    <t>T1556</t>
  </si>
  <si>
    <t>T1204.001</t>
  </si>
  <si>
    <t>T1544</t>
  </si>
  <si>
    <t>T1199</t>
  </si>
  <si>
    <t>T1036</t>
  </si>
  <si>
    <t>T1205</t>
  </si>
  <si>
    <t>T1564.010</t>
  </si>
  <si>
    <t>T1602.001</t>
  </si>
  <si>
    <t>T1552.001</t>
  </si>
  <si>
    <t>T1110.004</t>
  </si>
  <si>
    <t>T1072</t>
  </si>
  <si>
    <t>T1557</t>
  </si>
  <si>
    <t>T1134.001</t>
  </si>
  <si>
    <t>T0866</t>
  </si>
  <si>
    <t>T1542.003</t>
  </si>
  <si>
    <t>T1485</t>
  </si>
  <si>
    <t>T1546.015</t>
  </si>
  <si>
    <t>T1218.007</t>
  </si>
  <si>
    <t>T1489</t>
  </si>
  <si>
    <t>T1490</t>
  </si>
  <si>
    <t>T1614.001</t>
  </si>
  <si>
    <t>T1564.006</t>
  </si>
  <si>
    <t>T1120</t>
  </si>
  <si>
    <t>T1497.003</t>
  </si>
  <si>
    <t>T1036.005</t>
  </si>
  <si>
    <t>T1562.004</t>
  </si>
  <si>
    <t>T1036.003</t>
  </si>
  <si>
    <t>T1003.006</t>
  </si>
  <si>
    <t>T1546</t>
  </si>
  <si>
    <t>T1562.002</t>
  </si>
  <si>
    <t>T1567.002</t>
  </si>
  <si>
    <t>T1218.004</t>
  </si>
  <si>
    <t>T1621</t>
  </si>
  <si>
    <t>T1135</t>
  </si>
  <si>
    <t>T0818</t>
  </si>
  <si>
    <t>T0858</t>
  </si>
  <si>
    <t>T0871</t>
  </si>
  <si>
    <t>T0874</t>
  </si>
  <si>
    <t>T0821</t>
  </si>
  <si>
    <t>T0834</t>
  </si>
  <si>
    <t>T0853</t>
  </si>
  <si>
    <t>T0885</t>
  </si>
  <si>
    <t>T0857</t>
  </si>
  <si>
    <t>T0890</t>
  </si>
  <si>
    <t>T0820</t>
  </si>
  <si>
    <t>T0872</t>
  </si>
  <si>
    <t>T0849</t>
  </si>
  <si>
    <t>T0843</t>
  </si>
  <si>
    <t>T10868</t>
  </si>
  <si>
    <t>T0845</t>
  </si>
  <si>
    <t>T0855</t>
  </si>
  <si>
    <t>T0880</t>
  </si>
  <si>
    <t>T1534</t>
  </si>
  <si>
    <t>T1606.002</t>
  </si>
  <si>
    <t>T1136</t>
  </si>
  <si>
    <t>T1059.003</t>
  </si>
  <si>
    <t>T1561.001</t>
  </si>
  <si>
    <t>T1092</t>
  </si>
  <si>
    <t>T1102</t>
  </si>
  <si>
    <t>T11610</t>
  </si>
  <si>
    <t>T1496</t>
  </si>
  <si>
    <t>T1530</t>
  </si>
  <si>
    <t>T1610</t>
  </si>
  <si>
    <t>T1583.004</t>
  </si>
  <si>
    <t>T0884</t>
  </si>
  <si>
    <t>T1552</t>
  </si>
  <si>
    <t>T1552.004</t>
  </si>
  <si>
    <t>T1592.004</t>
  </si>
  <si>
    <t>T1593.002</t>
  </si>
  <si>
    <t>T1505</t>
  </si>
  <si>
    <t>T1557.001</t>
  </si>
  <si>
    <t>T1074.002</t>
  </si>
  <si>
    <t>APT3 / PLATINUM / Rocke / BITTER / Metador (33.33%)</t>
  </si>
  <si>
    <t>Stealth Falcon / OilRig / MuddyWater / Chimera / HEXANE (60.00%)</t>
  </si>
  <si>
    <t>FIN6 (50%)</t>
  </si>
  <si>
    <t>Rocke (80%)</t>
  </si>
  <si>
    <t>APT41 (56.25%)</t>
  </si>
  <si>
    <t>APT28 / Kimsuky (30.77%)</t>
  </si>
  <si>
    <t>Kimsuky (100%)</t>
  </si>
  <si>
    <t>APT28 (60%)</t>
  </si>
  <si>
    <t>APT28 (53.33%)</t>
  </si>
  <si>
    <t>Lazarus Group (46.43%)</t>
  </si>
  <si>
    <t>Leviathan (50%)</t>
  </si>
  <si>
    <t>Lazarus Group (77.78%)</t>
  </si>
  <si>
    <t>FIN6 / Gamerdon Group / APT32 / APT37 / Fox Kitten (33.33%)</t>
  </si>
  <si>
    <t>APT28 / APT29 / Sandworm Team / Dragonfly (60%)</t>
  </si>
  <si>
    <t>APT29 (83.33%)</t>
  </si>
  <si>
    <t>Sandworm Team (46.67%)</t>
  </si>
  <si>
    <t>TeamTNT (60%)</t>
  </si>
  <si>
    <t>TeamTNT (57.14%)</t>
  </si>
  <si>
    <t>OilRig / APT33 / APT39 (50%)</t>
  </si>
  <si>
    <t>Sandworm Team / APT38 / APT41 (60%)</t>
  </si>
  <si>
    <t>Lazarus Group (80%)</t>
  </si>
  <si>
    <t>https://www.securityweek.com/us-warns-about-russian-attacks-exploiting-mfa-protocols-printnightmare-flaw/#:~:text=According%20to%20the%20agencies%2C%20the%20unnamed%20threat%20group,%28CVE-2021-34527%29%20to%20execute%20arbitrary%20code%20with%20elevated%20privileges.
https://www.theregister.com/2022/03/16/russia-attack-ngo-mfa-printnightmare/</t>
  </si>
  <si>
    <t>https://thedfirreport.com/2021/11/01/from-zero-to-domain-admin/
https://medium.com/walmartglobaltech/man1-moskal-hancitor-and-a-side-of-ransomware-d77b4d991618
https://unit42.paloaltonetworks.com/hancitor-infections-cobalt-strike/
https://cybersecuritynews.com/hancitor-malware-network-attacks/#:~:text=Hancitor%20is%20an%20information%20stealer%20and%20malware%20downloader,threat%20actor%20designated%20as%20MAN1%2C%20Moskalvzapoe%2C%20or%20TA511.</t>
  </si>
  <si>
    <t>MAN1 (Moskalvzapoe, TA511)</t>
  </si>
  <si>
    <t>https://thedfirreport.com/2021/05/12/conti-ransomware/
https://www.cisecurity.org/wp-content/uploads/2019/09/Security-Primer-IcedID.pdf
https://www.proofpoint.com/us/blog/threat-insight/fork-ice-new-era-icedid</t>
  </si>
  <si>
    <t>GOLD CABIN (Shathak, TA551)</t>
  </si>
  <si>
    <t>ransomware group profile</t>
  </si>
  <si>
    <t>Turla / Lazarus Group / OilRig / Kimsuky / APT41 (25%)</t>
  </si>
  <si>
    <t>APT32 (36.73%)</t>
  </si>
  <si>
    <t>Lazarus Group or APT32 (38.64%)</t>
  </si>
  <si>
    <t>Lazarus Group (29.41% / 50%)</t>
  </si>
  <si>
    <t>APT32 (36.36%)</t>
  </si>
  <si>
    <t>Network Infrastructure Devices</t>
  </si>
  <si>
    <t>Magic Hound (45.83%)</t>
  </si>
  <si>
    <t>https://msrc.microsoft.com/blog/2020/12/customer-guidance-on-recent-nation-state-cyber-attacks/</t>
  </si>
  <si>
    <t>APT32 / Kimsuky / APT41 (29.41%)</t>
  </si>
  <si>
    <t>APT28 / APT29 (85.71%)</t>
  </si>
  <si>
    <t>Threat Group-3390 / Kimsuky (100%)</t>
  </si>
  <si>
    <t>Most groups (75%)</t>
  </si>
  <si>
    <t>Kimsuky (57.14%)</t>
  </si>
  <si>
    <t>APT28 / Lazarus Group (77.78%)</t>
  </si>
  <si>
    <t>APT28 / Sandworm Team / Magic Hound / APT38 / Kimsuky (80%)</t>
  </si>
  <si>
    <t>whodunit (with extracted parent techniques)</t>
  </si>
  <si>
    <t>Lazarus Group / Sandworm Team / APT32 / APT41 / Chimera (57.14%)</t>
  </si>
  <si>
    <t>APT28 (91.76%)</t>
  </si>
  <si>
    <t>Magic Hound (64%)</t>
  </si>
  <si>
    <t>Sandworm Team (91.67%)</t>
  </si>
  <si>
    <t>Lazarus Group / Sandworm Team / Kimsuky (83.33%)</t>
  </si>
  <si>
    <t>Threat Group-3390 / Lazarus Group / APT38 / Wizard Spider /Rocke (75%)</t>
  </si>
  <si>
    <t>Magic Hound (66.67%)</t>
  </si>
  <si>
    <t>Lazarus Group (90.91%)</t>
  </si>
  <si>
    <t>Most groups (60%)</t>
  </si>
  <si>
    <t>BITTER (100%)</t>
  </si>
  <si>
    <t>APT28 / APT29 / Chimera (60%)</t>
  </si>
  <si>
    <t>Kimsuky (53.85%)</t>
  </si>
  <si>
    <t>APT41 (68.75%)</t>
  </si>
  <si>
    <t>Kimsuky (60.71%)</t>
  </si>
  <si>
    <t>Kimsuky (62.50%)</t>
  </si>
  <si>
    <t>Lazarus Group (88.89%)</t>
  </si>
  <si>
    <t>Lazarus Group / Kimsuky (66.67%)</t>
  </si>
  <si>
    <t>APT28 / APT29 / Sandworm Team / Dragonfly / Magic Hound / Kimsuky (60%)</t>
  </si>
  <si>
    <t>APT29 (100%)</t>
  </si>
  <si>
    <t>Sandworm Team (60%)</t>
  </si>
  <si>
    <t>Kimsuky / LAPSUS$ (66.67%)</t>
  </si>
  <si>
    <t>MuddyWater / APT 39 / Kimsuky (100%)</t>
  </si>
  <si>
    <t>Lazarus Group (93.33%)</t>
  </si>
  <si>
    <t>APT28 / APT3 / Threat Group-3390 / Lazarus Group / FIN6 / Patchwork / APT39 / Kimsuky (66.67%)</t>
  </si>
  <si>
    <r>
      <t xml:space="preserve">Kimsuky / </t>
    </r>
    <r>
      <rPr>
        <b/>
        <sz val="11"/>
        <color theme="9" tint="-0.499984740745262"/>
        <rFont val="Calibri"/>
        <family val="2"/>
        <scheme val="minor"/>
      </rPr>
      <t>LAPSUS$</t>
    </r>
    <r>
      <rPr>
        <sz val="11"/>
        <color theme="1"/>
        <rFont val="Calibri"/>
        <family val="2"/>
        <scheme val="minor"/>
      </rPr>
      <t xml:space="preserve"> (66.67%)</t>
    </r>
  </si>
  <si>
    <t>APT28 (47.62%)</t>
  </si>
  <si>
    <t>Magic Hound (29.41%)</t>
  </si>
  <si>
    <t>Sandworm Team (50%)</t>
  </si>
  <si>
    <t>APT35 / Tropic Trooper (36%)</t>
  </si>
  <si>
    <t>Mustang Panda (50%)</t>
  </si>
  <si>
    <t>OilRig / TeamTNT (41.67%)</t>
  </si>
  <si>
    <t>APT32 (33.33%)</t>
  </si>
  <si>
    <t>Lazarus Group / Sandworm Team / APT32 / APT35 / Tropic Trooper (33.33%)</t>
  </si>
  <si>
    <t xml:space="preserve"> missing score</t>
  </si>
  <si>
    <t>Threat Group-3390 (100%)</t>
  </si>
  <si>
    <t>APT28 (85.71%)</t>
  </si>
  <si>
    <t>APT29 (85.71%)</t>
  </si>
  <si>
    <t>APT29 (75%)</t>
  </si>
  <si>
    <t>Dragonfly (75%)</t>
  </si>
  <si>
    <t>Kimsuky (75%)</t>
  </si>
  <si>
    <t>APT41 (75%)</t>
  </si>
  <si>
    <t>Chimera (75%)</t>
  </si>
  <si>
    <t>APT28 (77.78%)</t>
  </si>
  <si>
    <t>Sandworm Team (80%)</t>
  </si>
  <si>
    <t>Magic Hound (80%)</t>
  </si>
  <si>
    <t>APT38 (80%)</t>
  </si>
  <si>
    <t>Kimsuky (80%)</t>
  </si>
  <si>
    <t>APT28(80%)</t>
  </si>
  <si>
    <t>Sandworm Team (57.14%)</t>
  </si>
  <si>
    <t>APT32 (57.14%)</t>
  </si>
  <si>
    <t>APT41 (57.14%)</t>
  </si>
  <si>
    <t>Chimera (57.14%)</t>
  </si>
  <si>
    <t>Lazarus Group (57.14%)</t>
  </si>
  <si>
    <t>Sandworm Team (83.33%)</t>
  </si>
  <si>
    <t>Kimsuky (83.33%)</t>
  </si>
  <si>
    <t>Lazarus Group (83.33%)</t>
  </si>
  <si>
    <t>Lazarus Group (75%)</t>
  </si>
  <si>
    <t>APT38 (75%)</t>
  </si>
  <si>
    <t>Wizard Spider (75%)</t>
  </si>
  <si>
    <t>Rocke (75%)</t>
  </si>
  <si>
    <t>Threat Group-3390 (75%)</t>
  </si>
  <si>
    <t>APT32 (64.29%)</t>
  </si>
  <si>
    <t>Kimsuky (64.29%)</t>
  </si>
  <si>
    <t>APT3 (66.67%)</t>
  </si>
  <si>
    <t>Threat Group-3390 (66.67%)</t>
  </si>
  <si>
    <t>Lazarus Group (66.67%)</t>
  </si>
  <si>
    <t>FIN6 (66.67%)</t>
  </si>
  <si>
    <t>Patchwork (66.67%)</t>
  </si>
  <si>
    <t>APT39 (66.67%)</t>
  </si>
  <si>
    <t>Kimsuky (66.67%)</t>
  </si>
  <si>
    <t>LAPSUS$ (66.67%)</t>
  </si>
  <si>
    <t>MuddyWater (100%)</t>
  </si>
  <si>
    <r>
      <rPr>
        <b/>
        <sz val="11"/>
        <color theme="9" tint="-0.499984740745262"/>
        <rFont val="Calibri"/>
        <family val="2"/>
        <scheme val="minor"/>
      </rPr>
      <t>MuddyWater</t>
    </r>
    <r>
      <rPr>
        <sz val="11"/>
        <color theme="1"/>
        <rFont val="Calibri"/>
        <family val="2"/>
        <scheme val="minor"/>
      </rPr>
      <t xml:space="preserve"> / APT39 / Kimsuky (100%)</t>
    </r>
  </si>
  <si>
    <t>APT39 (100%)</t>
  </si>
  <si>
    <t>APT29 (60%)</t>
  </si>
  <si>
    <t>Dragonfly (60%)</t>
  </si>
  <si>
    <t>Magic Hound (60%)</t>
  </si>
  <si>
    <t>Kimsuky (60%)</t>
  </si>
  <si>
    <t>Chimera (60%)</t>
  </si>
  <si>
    <t>APT3 (60%)</t>
  </si>
  <si>
    <t>Patchwork (60%)</t>
  </si>
  <si>
    <t>OilRig (60%)</t>
  </si>
  <si>
    <t>Dragonfly (83.33%)</t>
  </si>
  <si>
    <t>Turla (57.14%)</t>
  </si>
  <si>
    <t>whodunit</t>
  </si>
  <si>
    <t>MITRE ATT&amp;CK Database</t>
  </si>
  <si>
    <t>¨</t>
  </si>
  <si>
    <t>þ</t>
  </si>
  <si>
    <t>Chinese PLA Members</t>
  </si>
  <si>
    <t>APT1</t>
  </si>
  <si>
    <t>SilverTerrier</t>
  </si>
  <si>
    <r>
      <t xml:space="preserve">APT28 / </t>
    </r>
    <r>
      <rPr>
        <b/>
        <sz val="11"/>
        <color theme="9" tint="-0.499984740745262"/>
        <rFont val="Calibri"/>
        <family val="2"/>
        <scheme val="minor"/>
      </rPr>
      <t>APT29</t>
    </r>
    <r>
      <rPr>
        <sz val="11"/>
        <color theme="1"/>
        <rFont val="Calibri"/>
        <family val="2"/>
        <scheme val="minor"/>
      </rPr>
      <t xml:space="preserve"> (85.71%)</t>
    </r>
  </si>
  <si>
    <t>Andariel</t>
  </si>
  <si>
    <t>APT37</t>
  </si>
  <si>
    <t>APT38</t>
  </si>
  <si>
    <t>Kimsuky</t>
  </si>
  <si>
    <t>Lazarus Group</t>
  </si>
  <si>
    <t>T1505.004</t>
  </si>
  <si>
    <t>Lazarus Group (70%)</t>
  </si>
  <si>
    <t>whodunit (ML 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</si>
</sst>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0" borderId="0" xfId="1"/>
    <xf numFmtId="0" fontId="3" fillId="0" borderId="0" xfId="0" applyFont="1"/>
    <xf numFmtId="0" fontId="3" fillId="0" borderId="0" xfId="0" applyFont="1" applyAlignment="1">
      <alignment wrapText="1"/>
    </xf>
    <xf numFmtId="0" fontId="1" fillId="2" borderId="0" xfId="1" applyFill="1"/>
    <xf numFmtId="0" fontId="0" fillId="2" borderId="0" xfId="0" applyFill="1"/>
    <xf numFmtId="0" fontId="1" fillId="2" borderId="0" xfId="1" applyFill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4" fillId="2" borderId="0" xfId="0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0" borderId="0" xfId="0" applyAlignment="1">
      <alignment horizontal="left" wrapText="1"/>
    </xf>
    <xf numFmtId="0" fontId="5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0" fillId="6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7" fillId="7" borderId="1" xfId="0" applyFont="1" applyFill="1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5" fillId="0" borderId="1" xfId="0" applyNumberFormat="1" applyFont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2" fontId="5" fillId="0" borderId="2" xfId="0" applyNumberFormat="1" applyFont="1" applyBorder="1" applyAlignment="1">
      <alignment vertical="center" wrapText="1"/>
    </xf>
    <xf numFmtId="0" fontId="1" fillId="0" borderId="0" xfId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8" borderId="2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0" fillId="8" borderId="4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 applyBorder="1"/>
    <xf numFmtId="0" fontId="0" fillId="6" borderId="1" xfId="0" applyFill="1" applyBorder="1" applyAlignment="1">
      <alignment vertical="center"/>
    </xf>
    <xf numFmtId="2" fontId="0" fillId="6" borderId="1" xfId="0" applyNumberFormat="1" applyFill="1" applyBorder="1" applyAlignment="1">
      <alignment vertical="center" wrapText="1"/>
    </xf>
    <xf numFmtId="2" fontId="5" fillId="6" borderId="1" xfId="0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nit42.paloaltonetworks.com/mac-malware-steals-cryptocurrency-exchanges-cookies/" TargetMode="External"/><Relationship Id="rId13" Type="http://schemas.openxmlformats.org/officeDocument/2006/relationships/hyperlink" Target="https://attack.mitre.org/software/S0093/" TargetMode="External"/><Relationship Id="rId18" Type="http://schemas.openxmlformats.org/officeDocument/2006/relationships/hyperlink" Target="https://attack.mitre.org/campaigns/C0024/" TargetMode="External"/><Relationship Id="rId26" Type="http://schemas.openxmlformats.org/officeDocument/2006/relationships/hyperlink" Target="https://www.csoonline.com/article/3441220/marriott-data-breach-faq-how-did-it-happen-and-what-was-the-impact.html" TargetMode="External"/><Relationship Id="rId3" Type="http://schemas.openxmlformats.org/officeDocument/2006/relationships/hyperlink" Target="https://www.mandiant.com/resources/blog/fin13-cybercriminal-mexico" TargetMode="External"/><Relationship Id="rId21" Type="http://schemas.openxmlformats.org/officeDocument/2006/relationships/hyperlink" Target="https://www.computerweekly.com/news/252514061/SunSeed-malware-hits-those-involved-in-Ukraine-refugee-relief" TargetMode="External"/><Relationship Id="rId7" Type="http://schemas.openxmlformats.org/officeDocument/2006/relationships/hyperlink" Target="https://securityledger.com/2014/10/hacked_password_behind_compromise_of_75m_jpmorgan_accounts/" TargetMode="External"/><Relationship Id="rId12" Type="http://schemas.openxmlformats.org/officeDocument/2006/relationships/hyperlink" Target="https://attack.mitre.org/groups/G0059/" TargetMode="External"/><Relationship Id="rId17" Type="http://schemas.openxmlformats.org/officeDocument/2006/relationships/hyperlink" Target="https://attack.mitre.org/software/S0368/" TargetMode="External"/><Relationship Id="rId25" Type="http://schemas.openxmlformats.org/officeDocument/2006/relationships/hyperlink" Target="https://news.sophos.com/en-us/2022/06/15/personal-panda/" TargetMode="External"/><Relationship Id="rId2" Type="http://schemas.openxmlformats.org/officeDocument/2006/relationships/hyperlink" Target="https://thedfirreport.com/2021/05/12/conti-ransomware/" TargetMode="External"/><Relationship Id="rId16" Type="http://schemas.openxmlformats.org/officeDocument/2006/relationships/hyperlink" Target="https://attack.mitre.org/groups/G0083/" TargetMode="External"/><Relationship Id="rId20" Type="http://schemas.openxmlformats.org/officeDocument/2006/relationships/hyperlink" Target="https://www.cyfirma.com/outofband/matanbuchus-loader-report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cybereason.com/blog/operation-cobalt-kitty-apt" TargetMode="External"/><Relationship Id="rId6" Type="http://schemas.openxmlformats.org/officeDocument/2006/relationships/hyperlink" Target="https://thedfirreport.com/2021/11/01/from-zero-to-domain-admin/" TargetMode="External"/><Relationship Id="rId11" Type="http://schemas.openxmlformats.org/officeDocument/2006/relationships/hyperlink" Target="https://www.nytimes.com/2022/09/15/technology/uber-hacking-breach.html" TargetMode="External"/><Relationship Id="rId24" Type="http://schemas.openxmlformats.org/officeDocument/2006/relationships/hyperlink" Target="https://www.theregister.com/2022/05/18/wizard-spider-ransomware-conti/" TargetMode="External"/><Relationship Id="rId5" Type="http://schemas.openxmlformats.org/officeDocument/2006/relationships/hyperlink" Target="https://www.mandiant.com/resources/blog/fin13-cybercriminal-mexico" TargetMode="External"/><Relationship Id="rId15" Type="http://schemas.openxmlformats.org/officeDocument/2006/relationships/hyperlink" Target="https://attack.mitre.org/software/S0689/" TargetMode="External"/><Relationship Id="rId23" Type="http://schemas.openxmlformats.org/officeDocument/2006/relationships/hyperlink" Target="https://thedfirreport.com/2021/05/12/conti-ransomware/" TargetMode="External"/><Relationship Id="rId28" Type="http://schemas.openxmlformats.org/officeDocument/2006/relationships/hyperlink" Target="https://msrc.microsoft.com/blog/2020/12/customer-guidance-on-recent-nation-state-cyber-attacks/" TargetMode="External"/><Relationship Id="rId10" Type="http://schemas.openxmlformats.org/officeDocument/2006/relationships/hyperlink" Target="https://blog.redlock.io/cryptojacking-tesla" TargetMode="External"/><Relationship Id="rId19" Type="http://schemas.openxmlformats.org/officeDocument/2006/relationships/hyperlink" Target="https://www.malwarebytes.com/blog/threat-intelligence/2022/04/new-uac-0056-activity-theres-a-go-elephant-in-the-room" TargetMode="External"/><Relationship Id="rId4" Type="http://schemas.openxmlformats.org/officeDocument/2006/relationships/hyperlink" Target="https://www.cnet.com/news/privacy/equifaxs-hack-one-year-later-a-look-back-at-how-it-happened-and-whats-changed/" TargetMode="External"/><Relationship Id="rId9" Type="http://schemas.openxmlformats.org/officeDocument/2006/relationships/hyperlink" Target="https://arstechnica.com/information-technology/2014/12/inside-the-wiper-malware-that-brought-sony-pictures-to-its-knees/" TargetMode="External"/><Relationship Id="rId14" Type="http://schemas.openxmlformats.org/officeDocument/2006/relationships/hyperlink" Target="https://attack.mitre.org/software/S1009/" TargetMode="External"/><Relationship Id="rId22" Type="http://schemas.openxmlformats.org/officeDocument/2006/relationships/hyperlink" Target="https://www.washingtonpost.com/local/public-safety/hacker-linked-to-target-data-breach-gets-14-years-in-prison/2018/09/21/839fd6b0-bd17-11e8-b7d2-0773aa1e33da_story.html" TargetMode="External"/><Relationship Id="rId27" Type="http://schemas.openxmlformats.org/officeDocument/2006/relationships/hyperlink" Target="https://www.securityweek.com/us-warns-about-russian-attacks-exploiting-mfa-protocols-printnightmare-flaw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blogs.infoblox.com/cyber-threat-intelligence/cyber-campaign-briefs/ukraine-themed-malspam-drops-agent-tesla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6168-EAC8-4404-960E-4099F6966F26}">
  <dimension ref="A1:N42"/>
  <sheetViews>
    <sheetView topLeftCell="A23" workbookViewId="0">
      <selection activeCell="G35" sqref="G35"/>
    </sheetView>
  </sheetViews>
  <sheetFormatPr defaultRowHeight="14.5" x14ac:dyDescent="0.35"/>
  <cols>
    <col min="1" max="1" width="8" customWidth="1"/>
    <col min="2" max="2" width="26.54296875" style="2" customWidth="1"/>
    <col min="3" max="3" width="21.6328125" customWidth="1"/>
    <col min="4" max="4" width="22.08984375" customWidth="1"/>
    <col min="5" max="5" width="22.08984375" hidden="1" customWidth="1"/>
    <col min="6" max="6" width="66.90625" hidden="1" customWidth="1"/>
    <col min="7" max="7" width="74.54296875" customWidth="1"/>
    <col min="8" max="8" width="11.7265625" customWidth="1"/>
  </cols>
  <sheetData>
    <row r="1" spans="1:14" ht="40" customHeight="1" x14ac:dyDescent="0.35">
      <c r="A1" s="3" t="s">
        <v>0</v>
      </c>
      <c r="B1" s="3" t="s">
        <v>1</v>
      </c>
      <c r="C1" s="3" t="s">
        <v>5</v>
      </c>
      <c r="D1" s="3" t="s">
        <v>10</v>
      </c>
      <c r="E1" s="3" t="s">
        <v>3</v>
      </c>
      <c r="F1" s="3" t="s">
        <v>4</v>
      </c>
      <c r="G1" s="3" t="s">
        <v>2</v>
      </c>
      <c r="J1" s="2"/>
      <c r="K1" s="2"/>
      <c r="L1" s="2"/>
      <c r="M1" s="2"/>
      <c r="N1" s="2"/>
    </row>
    <row r="2" spans="1:14" ht="45.5" customHeight="1" x14ac:dyDescent="0.35">
      <c r="A2">
        <v>1</v>
      </c>
      <c r="B2" s="2" t="s">
        <v>65</v>
      </c>
      <c r="C2" s="2"/>
      <c r="D2" s="10" t="s">
        <v>145</v>
      </c>
      <c r="G2" s="9" t="s">
        <v>93</v>
      </c>
    </row>
    <row r="3" spans="1:14" x14ac:dyDescent="0.35">
      <c r="A3">
        <f>A2+1</f>
        <v>2</v>
      </c>
      <c r="B3" s="2" t="s">
        <v>66</v>
      </c>
      <c r="C3" s="2"/>
      <c r="D3" s="8" t="s">
        <v>99</v>
      </c>
      <c r="F3" s="5" t="s">
        <v>100</v>
      </c>
    </row>
    <row r="4" spans="1:14" x14ac:dyDescent="0.35">
      <c r="A4">
        <f t="shared" ref="A4:A41" si="0">A3+1</f>
        <v>3</v>
      </c>
      <c r="B4" s="2" t="s">
        <v>67</v>
      </c>
      <c r="C4" s="2" t="s">
        <v>95</v>
      </c>
      <c r="G4" t="s">
        <v>146</v>
      </c>
    </row>
    <row r="5" spans="1:14" ht="29" x14ac:dyDescent="0.35">
      <c r="A5">
        <f t="shared" si="0"/>
        <v>4</v>
      </c>
      <c r="B5" s="2" t="s">
        <v>68</v>
      </c>
      <c r="D5" s="8" t="s">
        <v>134</v>
      </c>
      <c r="F5" s="2" t="s">
        <v>111</v>
      </c>
      <c r="G5" s="7" t="s">
        <v>110</v>
      </c>
    </row>
    <row r="6" spans="1:14" ht="29" x14ac:dyDescent="0.35">
      <c r="A6">
        <f t="shared" si="0"/>
        <v>5</v>
      </c>
      <c r="B6" s="2" t="s">
        <v>69</v>
      </c>
      <c r="D6" s="10" t="s">
        <v>121</v>
      </c>
    </row>
    <row r="7" spans="1:14" ht="43.5" x14ac:dyDescent="0.35">
      <c r="A7">
        <f t="shared" si="0"/>
        <v>6</v>
      </c>
      <c r="B7" s="2" t="s">
        <v>6</v>
      </c>
      <c r="C7" s="2" t="s">
        <v>8</v>
      </c>
      <c r="E7" t="s">
        <v>7</v>
      </c>
      <c r="G7" s="1" t="s">
        <v>9</v>
      </c>
    </row>
    <row r="8" spans="1:14" x14ac:dyDescent="0.35">
      <c r="A8">
        <f t="shared" si="0"/>
        <v>7</v>
      </c>
      <c r="B8" s="2" t="s">
        <v>11</v>
      </c>
      <c r="C8" s="2"/>
      <c r="D8" s="8" t="s">
        <v>128</v>
      </c>
      <c r="F8" t="s">
        <v>12</v>
      </c>
      <c r="G8" s="44" t="s">
        <v>165</v>
      </c>
    </row>
    <row r="9" spans="1:14" x14ac:dyDescent="0.35">
      <c r="A9">
        <f t="shared" si="0"/>
        <v>8</v>
      </c>
      <c r="B9" s="2" t="s">
        <v>13</v>
      </c>
      <c r="C9" s="2"/>
      <c r="D9" s="8" t="s">
        <v>128</v>
      </c>
      <c r="F9" t="s">
        <v>14</v>
      </c>
      <c r="G9" s="45"/>
    </row>
    <row r="10" spans="1:14" x14ac:dyDescent="0.35">
      <c r="A10">
        <f t="shared" si="0"/>
        <v>9</v>
      </c>
      <c r="B10" s="2" t="s">
        <v>136</v>
      </c>
      <c r="C10" s="2"/>
      <c r="D10" s="15" t="s">
        <v>169</v>
      </c>
      <c r="F10" t="s">
        <v>15</v>
      </c>
      <c r="G10" s="4" t="s">
        <v>16</v>
      </c>
    </row>
    <row r="11" spans="1:14" ht="101.5" x14ac:dyDescent="0.35">
      <c r="A11">
        <f t="shared" si="0"/>
        <v>10</v>
      </c>
      <c r="B11" s="2" t="s">
        <v>17</v>
      </c>
      <c r="C11" s="2" t="s">
        <v>40</v>
      </c>
      <c r="G11" s="1" t="s">
        <v>18</v>
      </c>
    </row>
    <row r="12" spans="1:14" ht="72.5" x14ac:dyDescent="0.35">
      <c r="A12">
        <f t="shared" si="0"/>
        <v>11</v>
      </c>
      <c r="B12" s="2" t="s">
        <v>19</v>
      </c>
      <c r="C12" s="2" t="s">
        <v>20</v>
      </c>
      <c r="F12" t="s">
        <v>21</v>
      </c>
      <c r="G12" s="1" t="s">
        <v>22</v>
      </c>
    </row>
    <row r="13" spans="1:14" ht="72.5" x14ac:dyDescent="0.35">
      <c r="A13">
        <f t="shared" si="0"/>
        <v>12</v>
      </c>
      <c r="B13" s="2" t="s">
        <v>23</v>
      </c>
      <c r="C13" s="2" t="s">
        <v>20</v>
      </c>
      <c r="E13" t="s">
        <v>7</v>
      </c>
      <c r="F13" t="s">
        <v>29</v>
      </c>
      <c r="G13" s="1" t="s">
        <v>22</v>
      </c>
    </row>
    <row r="14" spans="1:14" ht="87" x14ac:dyDescent="0.35">
      <c r="A14">
        <f t="shared" si="0"/>
        <v>13</v>
      </c>
      <c r="B14" s="2" t="s">
        <v>71</v>
      </c>
      <c r="D14" s="10" t="s">
        <v>97</v>
      </c>
      <c r="G14" s="9" t="s">
        <v>98</v>
      </c>
    </row>
    <row r="15" spans="1:14" ht="43.5" x14ac:dyDescent="0.35">
      <c r="A15">
        <f t="shared" si="0"/>
        <v>14</v>
      </c>
      <c r="B15" s="2" t="s">
        <v>70</v>
      </c>
      <c r="D15" s="15" t="s">
        <v>168</v>
      </c>
      <c r="G15" s="1" t="s">
        <v>166</v>
      </c>
    </row>
    <row r="16" spans="1:14" ht="72.5" x14ac:dyDescent="0.35">
      <c r="A16">
        <f t="shared" si="0"/>
        <v>15</v>
      </c>
      <c r="B16" s="2" t="s">
        <v>24</v>
      </c>
      <c r="C16" s="2"/>
      <c r="D16" s="8" t="s">
        <v>112</v>
      </c>
      <c r="F16" s="2" t="s">
        <v>113</v>
      </c>
      <c r="G16" s="9" t="s">
        <v>114</v>
      </c>
    </row>
    <row r="17" spans="1:7" ht="116" x14ac:dyDescent="0.35">
      <c r="A17">
        <f t="shared" si="0"/>
        <v>16</v>
      </c>
      <c r="B17" s="2" t="s">
        <v>25</v>
      </c>
      <c r="C17" s="2"/>
      <c r="D17" s="10" t="s">
        <v>437</v>
      </c>
      <c r="F17" t="s">
        <v>28</v>
      </c>
      <c r="G17" s="1" t="s">
        <v>436</v>
      </c>
    </row>
    <row r="18" spans="1:7" ht="29" x14ac:dyDescent="0.35">
      <c r="A18">
        <f t="shared" si="0"/>
        <v>17</v>
      </c>
      <c r="B18" s="2" t="s">
        <v>72</v>
      </c>
      <c r="D18" s="8" t="s">
        <v>86</v>
      </c>
      <c r="F18" s="6" t="s">
        <v>87</v>
      </c>
      <c r="G18" s="9" t="s">
        <v>88</v>
      </c>
    </row>
    <row r="19" spans="1:7" ht="43.5" x14ac:dyDescent="0.35">
      <c r="A19">
        <f t="shared" si="0"/>
        <v>18</v>
      </c>
      <c r="B19" s="2" t="s">
        <v>73</v>
      </c>
      <c r="D19" s="10" t="s">
        <v>439</v>
      </c>
      <c r="G19" s="1" t="s">
        <v>438</v>
      </c>
    </row>
    <row r="20" spans="1:7" ht="159.5" x14ac:dyDescent="0.35">
      <c r="A20">
        <f t="shared" si="0"/>
        <v>19</v>
      </c>
      <c r="B20" s="2" t="s">
        <v>26</v>
      </c>
      <c r="C20" s="2"/>
      <c r="D20" s="10" t="s">
        <v>129</v>
      </c>
      <c r="F20" t="s">
        <v>27</v>
      </c>
      <c r="G20" s="1" t="s">
        <v>30</v>
      </c>
    </row>
    <row r="21" spans="1:7" ht="29" x14ac:dyDescent="0.35">
      <c r="A21">
        <f t="shared" si="0"/>
        <v>20</v>
      </c>
      <c r="B21" s="2" t="s">
        <v>33</v>
      </c>
      <c r="C21" s="2"/>
      <c r="D21" s="15" t="s">
        <v>168</v>
      </c>
      <c r="F21" t="s">
        <v>32</v>
      </c>
      <c r="G21" s="1" t="s">
        <v>31</v>
      </c>
    </row>
    <row r="22" spans="1:7" ht="58" x14ac:dyDescent="0.35">
      <c r="A22">
        <f t="shared" si="0"/>
        <v>21</v>
      </c>
      <c r="B22" s="2" t="s">
        <v>34</v>
      </c>
      <c r="C22" s="2" t="s">
        <v>35</v>
      </c>
      <c r="F22" t="s">
        <v>36</v>
      </c>
      <c r="G22" s="1" t="s">
        <v>172</v>
      </c>
    </row>
    <row r="23" spans="1:7" ht="29" x14ac:dyDescent="0.35">
      <c r="A23">
        <f t="shared" si="0"/>
        <v>22</v>
      </c>
      <c r="B23" s="2" t="s">
        <v>74</v>
      </c>
      <c r="D23" s="15" t="s">
        <v>168</v>
      </c>
    </row>
    <row r="24" spans="1:7" ht="58" x14ac:dyDescent="0.35">
      <c r="A24">
        <f t="shared" si="0"/>
        <v>23</v>
      </c>
      <c r="B24" s="2" t="s">
        <v>75</v>
      </c>
      <c r="D24" s="8" t="s">
        <v>102</v>
      </c>
      <c r="F24" s="6" t="s">
        <v>104</v>
      </c>
      <c r="G24" s="9" t="s">
        <v>103</v>
      </c>
    </row>
    <row r="25" spans="1:7" ht="87" x14ac:dyDescent="0.35">
      <c r="A25">
        <f t="shared" si="0"/>
        <v>24</v>
      </c>
      <c r="B25" s="2" t="s">
        <v>76</v>
      </c>
      <c r="D25" s="15" t="s">
        <v>168</v>
      </c>
      <c r="G25" s="1" t="s">
        <v>435</v>
      </c>
    </row>
    <row r="26" spans="1:7" x14ac:dyDescent="0.35">
      <c r="A26">
        <f t="shared" si="0"/>
        <v>25</v>
      </c>
      <c r="B26" s="2" t="s">
        <v>37</v>
      </c>
      <c r="C26" s="2" t="s">
        <v>37</v>
      </c>
      <c r="E26" t="s">
        <v>7</v>
      </c>
      <c r="F26" t="s">
        <v>38</v>
      </c>
      <c r="G26" s="4"/>
    </row>
    <row r="27" spans="1:7" ht="29" x14ac:dyDescent="0.35">
      <c r="A27">
        <f t="shared" si="0"/>
        <v>26</v>
      </c>
      <c r="B27" s="2" t="s">
        <v>77</v>
      </c>
      <c r="D27" s="15" t="s">
        <v>168</v>
      </c>
    </row>
    <row r="28" spans="1:7" ht="43.5" x14ac:dyDescent="0.35">
      <c r="A28">
        <f t="shared" si="0"/>
        <v>27</v>
      </c>
      <c r="B28" s="2" t="s">
        <v>39</v>
      </c>
      <c r="C28" s="2" t="s">
        <v>84</v>
      </c>
      <c r="F28" t="s">
        <v>41</v>
      </c>
      <c r="G28" s="9" t="s">
        <v>94</v>
      </c>
    </row>
    <row r="29" spans="1:7" x14ac:dyDescent="0.35">
      <c r="A29">
        <f t="shared" si="0"/>
        <v>28</v>
      </c>
      <c r="B29" s="2" t="s">
        <v>42</v>
      </c>
      <c r="C29" s="2" t="s">
        <v>42</v>
      </c>
      <c r="F29" t="s">
        <v>43</v>
      </c>
      <c r="G29" t="s">
        <v>440</v>
      </c>
    </row>
    <row r="30" spans="1:7" x14ac:dyDescent="0.35">
      <c r="A30">
        <f t="shared" si="0"/>
        <v>29</v>
      </c>
      <c r="B30" s="2" t="s">
        <v>44</v>
      </c>
      <c r="C30" s="2" t="s">
        <v>95</v>
      </c>
      <c r="E30" s="8" t="s">
        <v>7</v>
      </c>
      <c r="F30" t="s">
        <v>46</v>
      </c>
      <c r="G30" s="7" t="s">
        <v>96</v>
      </c>
    </row>
    <row r="31" spans="1:7" ht="29" x14ac:dyDescent="0.35">
      <c r="A31">
        <f t="shared" si="0"/>
        <v>30</v>
      </c>
      <c r="B31" s="2" t="s">
        <v>78</v>
      </c>
      <c r="D31" s="15" t="s">
        <v>169</v>
      </c>
      <c r="G31" s="1" t="s">
        <v>448</v>
      </c>
    </row>
    <row r="32" spans="1:7" ht="58" x14ac:dyDescent="0.35">
      <c r="A32">
        <f t="shared" si="0"/>
        <v>31</v>
      </c>
      <c r="B32" s="2" t="s">
        <v>48</v>
      </c>
      <c r="C32" s="2" t="s">
        <v>47</v>
      </c>
      <c r="F32" t="s">
        <v>49</v>
      </c>
      <c r="G32" s="1" t="s">
        <v>50</v>
      </c>
    </row>
    <row r="33" spans="1:7" ht="58" x14ac:dyDescent="0.35">
      <c r="A33">
        <f t="shared" si="0"/>
        <v>32</v>
      </c>
      <c r="B33" s="2" t="s">
        <v>79</v>
      </c>
      <c r="D33" s="10" t="s">
        <v>115</v>
      </c>
      <c r="E33" s="8" t="s">
        <v>7</v>
      </c>
      <c r="G33" s="9" t="s">
        <v>116</v>
      </c>
    </row>
    <row r="34" spans="1:7" x14ac:dyDescent="0.35">
      <c r="A34">
        <f t="shared" si="0"/>
        <v>33</v>
      </c>
      <c r="B34" s="2" t="s">
        <v>80</v>
      </c>
      <c r="D34" s="8" t="s">
        <v>99</v>
      </c>
      <c r="F34" s="5" t="s">
        <v>101</v>
      </c>
    </row>
    <row r="35" spans="1:7" ht="29" x14ac:dyDescent="0.35">
      <c r="A35">
        <f t="shared" si="0"/>
        <v>34</v>
      </c>
      <c r="B35" s="2" t="s">
        <v>51</v>
      </c>
      <c r="C35" s="2" t="s">
        <v>52</v>
      </c>
      <c r="F35" t="s">
        <v>53</v>
      </c>
    </row>
    <row r="36" spans="1:7" ht="116" x14ac:dyDescent="0.35">
      <c r="A36">
        <f t="shared" si="0"/>
        <v>35</v>
      </c>
      <c r="B36" s="2" t="s">
        <v>54</v>
      </c>
      <c r="C36" s="2"/>
      <c r="D36" s="8" t="s">
        <v>119</v>
      </c>
      <c r="F36" s="2" t="s">
        <v>117</v>
      </c>
      <c r="G36" s="9" t="s">
        <v>118</v>
      </c>
    </row>
    <row r="37" spans="1:7" x14ac:dyDescent="0.35">
      <c r="A37">
        <f t="shared" si="0"/>
        <v>36</v>
      </c>
      <c r="B37" s="2" t="s">
        <v>81</v>
      </c>
      <c r="D37" s="15" t="s">
        <v>169</v>
      </c>
    </row>
    <row r="38" spans="1:7" x14ac:dyDescent="0.35">
      <c r="A38">
        <f t="shared" si="0"/>
        <v>37</v>
      </c>
      <c r="B38" s="2" t="s">
        <v>55</v>
      </c>
      <c r="C38" s="2"/>
      <c r="D38" s="12" t="s">
        <v>120</v>
      </c>
      <c r="F38" t="s">
        <v>56</v>
      </c>
      <c r="G38" s="4" t="s">
        <v>57</v>
      </c>
    </row>
    <row r="39" spans="1:7" ht="29" x14ac:dyDescent="0.35">
      <c r="A39">
        <f t="shared" si="0"/>
        <v>38</v>
      </c>
      <c r="B39" s="2" t="s">
        <v>82</v>
      </c>
      <c r="D39" s="8" t="s">
        <v>85</v>
      </c>
      <c r="F39" s="6" t="s">
        <v>90</v>
      </c>
      <c r="G39" s="1" t="s">
        <v>89</v>
      </c>
    </row>
    <row r="40" spans="1:7" ht="58" x14ac:dyDescent="0.35">
      <c r="A40">
        <f t="shared" si="0"/>
        <v>39</v>
      </c>
      <c r="B40" s="2" t="s">
        <v>58</v>
      </c>
      <c r="C40" s="2" t="s">
        <v>59</v>
      </c>
      <c r="F40" t="s">
        <v>60</v>
      </c>
      <c r="G40" s="1" t="s">
        <v>61</v>
      </c>
    </row>
    <row r="41" spans="1:7" ht="43.5" x14ac:dyDescent="0.35">
      <c r="A41">
        <f t="shared" si="0"/>
        <v>40</v>
      </c>
      <c r="B41" s="2" t="s">
        <v>62</v>
      </c>
      <c r="C41" s="2" t="s">
        <v>63</v>
      </c>
      <c r="D41" s="8" t="s">
        <v>92</v>
      </c>
      <c r="E41" t="s">
        <v>7</v>
      </c>
      <c r="F41" t="s">
        <v>64</v>
      </c>
      <c r="G41" s="9" t="s">
        <v>91</v>
      </c>
    </row>
    <row r="42" spans="1:7" x14ac:dyDescent="0.35">
      <c r="D42" t="s">
        <v>83</v>
      </c>
    </row>
  </sheetData>
  <sortState xmlns:xlrd2="http://schemas.microsoft.com/office/spreadsheetml/2017/richdata2" ref="A2:G43">
    <sortCondition ref="B2:B43"/>
  </sortState>
  <mergeCells count="1">
    <mergeCell ref="G8:G9"/>
  </mergeCells>
  <hyperlinks>
    <hyperlink ref="G7" r:id="rId1" display="https://www.cybereason.com/blog/operation-cobalt-kitty-apt" xr:uid="{4C17724B-DBDB-41A7-9B7F-2F79248458AD}"/>
    <hyperlink ref="G10" r:id="rId2" xr:uid="{AAD42D2A-7ECC-402A-A88D-E44D0245AAFA}"/>
    <hyperlink ref="G12" r:id="rId3" display="https://www.mandiant.com/resources/blog/fin13-cybercriminal-mexico" xr:uid="{8BF13910-AA28-4218-B544-479C242D9297}"/>
    <hyperlink ref="G11" r:id="rId4" display="https://www.cnet.com/news/privacy/equifaxs-hack-one-year-later-a-look-back-at-how-it-happened-and-whats-changed/" xr:uid="{D0515C84-1D34-4156-99DE-4CEDB5B9469B}"/>
    <hyperlink ref="G13" r:id="rId5" display="https://www.mandiant.com/resources/blog/fin13-cybercriminal-mexico" xr:uid="{78D1C5E3-67EE-42B5-BE38-85E069E53DCE}"/>
    <hyperlink ref="G17" r:id="rId6" display="https://thedfirreport.com/2021/11/01/from-zero-to-domain-admin/" xr:uid="{36FEE9BE-18CB-4AE6-A473-0C81A2B6C3F2}"/>
    <hyperlink ref="G20" r:id="rId7" display="https://securityledger.com/2014/10/hacked_password_behind_compromise_of_75m_jpmorgan_accounts/" xr:uid="{7B3FD391-8848-4C8E-8A46-08F6CAF37A4E}"/>
    <hyperlink ref="G21" r:id="rId8" xr:uid="{7499AC4C-B365-4964-A841-3A5068FC5D3E}"/>
    <hyperlink ref="G32" r:id="rId9" display="https://arstechnica.com/information-technology/2014/12/inside-the-wiper-malware-that-brought-sony-pictures-to-its-knees/" xr:uid="{E02F32AC-1EAC-40CB-873C-D2ACD5FF3B05}"/>
    <hyperlink ref="G38" r:id="rId10" xr:uid="{F678912E-FD38-4254-8A0C-B9ED05F20D8D}"/>
    <hyperlink ref="G40" r:id="rId11" display="https://www.nytimes.com/2022/09/15/technology/uber-hacking-breach.html" xr:uid="{45A83C0B-39C2-42BA-B582-3EB11539F15E}"/>
    <hyperlink ref="G5" r:id="rId12" xr:uid="{DEC0C95B-8D31-4D0E-9BA2-F89E376577DB}"/>
    <hyperlink ref="G18" r:id="rId13" display="https://attack.mitre.org/software/S0093/" xr:uid="{06541278-9FCA-4C66-AFC5-3425CA30AE46}"/>
    <hyperlink ref="G39" r:id="rId14" display="https://attack.mitre.org/software/S1009/" xr:uid="{B33E6F3D-1E55-4623-B841-0725C84C5856}"/>
    <hyperlink ref="G41" r:id="rId15" display="https://attack.mitre.org/software/S0689/" xr:uid="{EBD0A957-38CA-4AC8-B1E1-D36F49E310B4}"/>
    <hyperlink ref="G2" r:id="rId16" display="https://attack.mitre.org/groups/G0083/" xr:uid="{9BC2B341-5816-4270-BDC3-B6816BDF9B13}"/>
    <hyperlink ref="G28" r:id="rId17" display="https://attack.mitre.org/software/S0368/" xr:uid="{754048C7-5789-43E8-90B7-32C91AB7A4BF}"/>
    <hyperlink ref="G30" r:id="rId18" xr:uid="{62C34D4E-C300-4A6B-99BB-31D679204461}"/>
    <hyperlink ref="G14" r:id="rId19" display="https://www.malwarebytes.com/blog/threat-intelligence/2022/04/new-uac-0056-activity-theres-a-go-elephant-in-the-room" xr:uid="{27B04D90-8F0D-479E-B95F-72CA67EF52B5}"/>
    <hyperlink ref="G24" r:id="rId20" location=":~:text=Matanbuchus%20malware%20is%20distributed%20through,several%20underground%20forums%20and%20marketplaces." display="https://www.cyfirma.com/outofband/matanbuchus-loader-report/#:~:text=Matanbuchus%20malware%20is%20distributed%20through,several%20underground%20forums%20and%20marketplaces." xr:uid="{A322E659-3991-4BE4-A577-27365D9432A1}"/>
    <hyperlink ref="G33" r:id="rId21" display="https://www.computerweekly.com/news/252514061/SunSeed-malware-hits-those-involved-in-Ukraine-refugee-relief" xr:uid="{F325EE84-43CE-4ADF-A756-E3029B0AA9EE}"/>
    <hyperlink ref="G36" r:id="rId22" xr:uid="{E883F154-EF7B-4FA1-BD17-48F897CCA596}"/>
    <hyperlink ref="G19" r:id="rId23" display="https://thedfirreport.com/2021/05/12/conti-ransomware/" xr:uid="{A19D34F0-086F-4CD7-9CE0-C60A1B5A3A53}"/>
    <hyperlink ref="G8" r:id="rId24" location=":~:text=Analysis%20Wizard%20Spider%2C%20the%20Russia-linked%20crew%20behind%20high-profile,corporate-like%20operating%20model%2C%20a%20year-long%20study%20has%20found." xr:uid="{FC36A958-A749-4D39-8DCE-0B82180F449D}"/>
    <hyperlink ref="G15" r:id="rId25" location=":~:text=Analysts%20discovered%20that%20an%20attacker%20had%20compiled%20a,javad%20or%20javadsrv%2C%20and%20the%20other%20named%20javasrvd." xr:uid="{A6600606-EDA3-4C76-B21B-A6C93725F832}"/>
    <hyperlink ref="G22" r:id="rId26" xr:uid="{E71E399C-6A62-447F-9740-9A30E79AE332}"/>
    <hyperlink ref="G25" r:id="rId27" location=":~:text=According%20to%20the%20agencies%2C%20the%20unnamed%20threat%20group,%28CVE-2021-34527%29%20to%20execute%20arbitrary%20code%20with%20elevated%20privileges." display="https://www.securityweek.com/us-warns-about-russian-attacks-exploiting-mfa-protocols-printnightmare-flaw/#:~:text=According%20to%20the%20agencies%2C%20the%20unnamed%20threat%20group,%28CVE-2021-34527%29%20to%20execute%20arbitrary%20code%20with%20elevated%20privileges." xr:uid="{C7A12290-8430-41E5-838B-E817CC0E5458}"/>
    <hyperlink ref="G31" r:id="rId28" xr:uid="{B202E157-714E-4522-9B5C-4BE68FCDC9DF}"/>
  </hyperlinks>
  <pageMargins left="0.7" right="0.7" top="0.75" bottom="0.75" header="0.3" footer="0.3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96DE-DCEF-4429-86D9-539ECEDAD517}">
  <dimension ref="A1:AN29"/>
  <sheetViews>
    <sheetView topLeftCell="V1" workbookViewId="0">
      <selection activeCell="AB31" sqref="AB31"/>
    </sheetView>
  </sheetViews>
  <sheetFormatPr defaultRowHeight="14.5" x14ac:dyDescent="0.35"/>
  <cols>
    <col min="1" max="1" width="10" bestFit="1" customWidth="1"/>
    <col min="2" max="2" width="12.90625" bestFit="1" customWidth="1"/>
    <col min="3" max="3" width="11.453125" bestFit="1" customWidth="1"/>
    <col min="4" max="4" width="10.90625" bestFit="1" customWidth="1"/>
    <col min="5" max="5" width="18.6328125" bestFit="1" customWidth="1"/>
    <col min="6" max="6" width="10.6328125" bestFit="1" customWidth="1"/>
    <col min="7" max="7" width="9.453125" bestFit="1" customWidth="1"/>
    <col min="8" max="8" width="9.7265625" bestFit="1" customWidth="1"/>
    <col min="9" max="9" width="16.7265625" bestFit="1" customWidth="1"/>
    <col min="10" max="10" width="9.36328125" bestFit="1" customWidth="1"/>
    <col min="11" max="11" width="11.36328125" customWidth="1"/>
    <col min="12" max="12" width="11.36328125" bestFit="1" customWidth="1"/>
    <col min="13" max="13" width="10.6328125" customWidth="1"/>
    <col min="14" max="14" width="6.6328125" bestFit="1" customWidth="1"/>
    <col min="15" max="15" width="10.36328125" bestFit="1" customWidth="1"/>
    <col min="16" max="16" width="9.36328125" bestFit="1" customWidth="1"/>
    <col min="17" max="17" width="11.1796875" customWidth="1"/>
    <col min="18" max="18" width="9.36328125" bestFit="1" customWidth="1"/>
    <col min="19" max="19" width="9.54296875" customWidth="1"/>
    <col min="20" max="20" width="12.1796875" bestFit="1" customWidth="1"/>
    <col min="21" max="21" width="9.36328125" bestFit="1" customWidth="1"/>
    <col min="22" max="22" width="15.6328125" bestFit="1" customWidth="1"/>
    <col min="23" max="23" width="12.36328125" bestFit="1" customWidth="1"/>
    <col min="24" max="24" width="13.6328125" customWidth="1"/>
    <col min="25" max="25" width="12" bestFit="1" customWidth="1"/>
    <col min="26" max="26" width="19.453125" bestFit="1" customWidth="1"/>
    <col min="27" max="27" width="9.36328125" bestFit="1" customWidth="1"/>
    <col min="28" max="28" width="12.54296875" bestFit="1" customWidth="1"/>
    <col min="29" max="29" width="10.26953125" bestFit="1" customWidth="1"/>
    <col min="30" max="30" width="11.7265625" bestFit="1" customWidth="1"/>
    <col min="31" max="31" width="12.6328125" bestFit="1" customWidth="1"/>
    <col min="32" max="32" width="7.81640625" bestFit="1" customWidth="1"/>
    <col min="33" max="33" width="15.1796875" bestFit="1" customWidth="1"/>
    <col min="34" max="34" width="10.7265625" bestFit="1" customWidth="1"/>
    <col min="35" max="35" width="12.36328125" bestFit="1" customWidth="1"/>
    <col min="36" max="36" width="9.36328125" bestFit="1" customWidth="1"/>
    <col min="37" max="37" width="21.6328125" bestFit="1" customWidth="1"/>
    <col min="38" max="38" width="8.90625" bestFit="1" customWidth="1"/>
    <col min="39" max="39" width="11.08984375" bestFit="1" customWidth="1"/>
    <col min="40" max="40" width="12.26953125" bestFit="1" customWidth="1"/>
  </cols>
  <sheetData>
    <row r="1" spans="1:40" ht="29" x14ac:dyDescent="0.35">
      <c r="A1" s="36" t="s">
        <v>65</v>
      </c>
      <c r="B1" s="36" t="s">
        <v>66</v>
      </c>
      <c r="C1" s="36" t="s">
        <v>67</v>
      </c>
      <c r="D1" s="36" t="s">
        <v>68</v>
      </c>
      <c r="E1" s="36" t="s">
        <v>69</v>
      </c>
      <c r="F1" s="37" t="s">
        <v>6</v>
      </c>
      <c r="G1" s="36" t="s">
        <v>11</v>
      </c>
      <c r="H1" s="36" t="s">
        <v>13</v>
      </c>
      <c r="I1" s="36" t="s">
        <v>136</v>
      </c>
      <c r="J1" s="36" t="s">
        <v>17</v>
      </c>
      <c r="K1" s="36" t="s">
        <v>19</v>
      </c>
      <c r="L1" s="36" t="s">
        <v>23</v>
      </c>
      <c r="M1" s="36" t="s">
        <v>71</v>
      </c>
      <c r="N1" s="36" t="s">
        <v>70</v>
      </c>
      <c r="O1" s="36" t="s">
        <v>24</v>
      </c>
      <c r="P1" s="36" t="s">
        <v>25</v>
      </c>
      <c r="Q1" s="36" t="s">
        <v>72</v>
      </c>
      <c r="R1" s="36" t="s">
        <v>73</v>
      </c>
      <c r="S1" s="36" t="s">
        <v>26</v>
      </c>
      <c r="T1" s="36" t="s">
        <v>33</v>
      </c>
      <c r="U1" s="36" t="s">
        <v>34</v>
      </c>
      <c r="V1" s="36" t="s">
        <v>74</v>
      </c>
      <c r="W1" s="36" t="s">
        <v>75</v>
      </c>
      <c r="X1" s="36" t="s">
        <v>76</v>
      </c>
      <c r="Y1" s="36" t="s">
        <v>37</v>
      </c>
      <c r="Z1" s="36" t="s">
        <v>446</v>
      </c>
      <c r="AA1" s="36" t="s">
        <v>39</v>
      </c>
      <c r="AB1" s="36" t="s">
        <v>42</v>
      </c>
      <c r="AC1" s="36" t="s">
        <v>44</v>
      </c>
      <c r="AD1" s="36" t="s">
        <v>78</v>
      </c>
      <c r="AE1" s="36" t="s">
        <v>48</v>
      </c>
      <c r="AF1" s="36" t="s">
        <v>79</v>
      </c>
      <c r="AG1" s="36" t="s">
        <v>80</v>
      </c>
      <c r="AH1" s="36" t="s">
        <v>51</v>
      </c>
      <c r="AI1" s="36" t="s">
        <v>54</v>
      </c>
      <c r="AJ1" s="36" t="s">
        <v>81</v>
      </c>
      <c r="AK1" s="36" t="s">
        <v>55</v>
      </c>
      <c r="AL1" s="36" t="s">
        <v>82</v>
      </c>
      <c r="AM1" s="36" t="s">
        <v>58</v>
      </c>
      <c r="AN1" s="36" t="s">
        <v>62</v>
      </c>
    </row>
    <row r="2" spans="1:40" x14ac:dyDescent="0.35">
      <c r="A2" s="19" t="s">
        <v>212</v>
      </c>
      <c r="B2" s="19" t="s">
        <v>201</v>
      </c>
      <c r="C2" s="19" t="s">
        <v>229</v>
      </c>
      <c r="D2" s="19" t="s">
        <v>201</v>
      </c>
      <c r="E2" s="19" t="s">
        <v>261</v>
      </c>
      <c r="F2" s="19" t="s">
        <v>176</v>
      </c>
      <c r="G2" s="19" t="s">
        <v>176</v>
      </c>
      <c r="H2" s="19" t="s">
        <v>177</v>
      </c>
      <c r="I2" s="19" t="s">
        <v>177</v>
      </c>
      <c r="J2" s="19" t="s">
        <v>199</v>
      </c>
      <c r="K2" s="19" t="s">
        <v>199</v>
      </c>
      <c r="L2" s="19" t="s">
        <v>201</v>
      </c>
      <c r="M2" s="19" t="s">
        <v>236</v>
      </c>
      <c r="N2" s="19" t="s">
        <v>296</v>
      </c>
      <c r="O2" s="19" t="s">
        <v>236</v>
      </c>
      <c r="P2" s="19" t="s">
        <v>176</v>
      </c>
      <c r="Q2" s="19" t="s">
        <v>311</v>
      </c>
      <c r="R2" s="19" t="s">
        <v>212</v>
      </c>
      <c r="S2" s="19" t="s">
        <v>212</v>
      </c>
      <c r="T2" s="19" t="s">
        <v>336</v>
      </c>
      <c r="U2" s="19" t="s">
        <v>212</v>
      </c>
      <c r="V2" s="19" t="s">
        <v>339</v>
      </c>
      <c r="W2" s="19" t="s">
        <v>212</v>
      </c>
      <c r="X2" s="19" t="s">
        <v>227</v>
      </c>
      <c r="Y2" s="19" t="s">
        <v>177</v>
      </c>
      <c r="Z2" s="19" t="s">
        <v>201</v>
      </c>
      <c r="AA2" s="19" t="s">
        <v>291</v>
      </c>
      <c r="AB2" s="19" t="s">
        <v>261</v>
      </c>
      <c r="AC2" s="19" t="s">
        <v>221</v>
      </c>
      <c r="AD2" s="19" t="s">
        <v>321</v>
      </c>
      <c r="AE2" s="19" t="s">
        <v>247</v>
      </c>
      <c r="AF2" s="19" t="s">
        <v>399</v>
      </c>
      <c r="AG2" s="19" t="s">
        <v>199</v>
      </c>
      <c r="AH2" s="19" t="s">
        <v>220</v>
      </c>
      <c r="AI2" s="19" t="s">
        <v>409</v>
      </c>
      <c r="AJ2" s="19" t="s">
        <v>226</v>
      </c>
      <c r="AK2" s="19" t="s">
        <v>226</v>
      </c>
      <c r="AL2" s="19" t="s">
        <v>376</v>
      </c>
      <c r="AM2" s="19" t="s">
        <v>269</v>
      </c>
      <c r="AN2" s="19" t="s">
        <v>227</v>
      </c>
    </row>
    <row r="3" spans="1:40" x14ac:dyDescent="0.35">
      <c r="A3" s="19" t="s">
        <v>215</v>
      </c>
      <c r="B3" s="19" t="s">
        <v>226</v>
      </c>
      <c r="C3" s="19" t="s">
        <v>230</v>
      </c>
      <c r="D3" s="19" t="s">
        <v>178</v>
      </c>
      <c r="E3" s="19" t="s">
        <v>203</v>
      </c>
      <c r="F3" s="19" t="s">
        <v>177</v>
      </c>
      <c r="G3" s="19" t="s">
        <v>177</v>
      </c>
      <c r="H3" s="19" t="s">
        <v>268</v>
      </c>
      <c r="I3" s="19" t="s">
        <v>271</v>
      </c>
      <c r="J3" s="19" t="s">
        <v>201</v>
      </c>
      <c r="K3" s="19" t="s">
        <v>279</v>
      </c>
      <c r="L3" s="19" t="s">
        <v>289</v>
      </c>
      <c r="M3" s="19" t="s">
        <v>212</v>
      </c>
      <c r="N3" s="19" t="s">
        <v>297</v>
      </c>
      <c r="O3" s="19" t="s">
        <v>299</v>
      </c>
      <c r="P3" s="19" t="s">
        <v>300</v>
      </c>
      <c r="Q3" s="19" t="s">
        <v>312</v>
      </c>
      <c r="R3" s="19" t="s">
        <v>306</v>
      </c>
      <c r="S3" s="19" t="s">
        <v>219</v>
      </c>
      <c r="T3" s="19" t="s">
        <v>337</v>
      </c>
      <c r="U3" s="19" t="s">
        <v>280</v>
      </c>
      <c r="V3" s="19" t="s">
        <v>280</v>
      </c>
      <c r="W3" s="19" t="s">
        <v>217</v>
      </c>
      <c r="X3" s="19" t="s">
        <v>263</v>
      </c>
      <c r="Y3" s="19" t="s">
        <v>343</v>
      </c>
      <c r="Z3" s="19" t="s">
        <v>199</v>
      </c>
      <c r="AA3" s="19" t="s">
        <v>289</v>
      </c>
      <c r="AB3" s="19" t="s">
        <v>227</v>
      </c>
      <c r="AC3" s="19" t="s">
        <v>237</v>
      </c>
      <c r="AD3" s="19" t="s">
        <v>236</v>
      </c>
      <c r="AE3" s="19" t="s">
        <v>194</v>
      </c>
      <c r="AF3" s="19" t="s">
        <v>394</v>
      </c>
      <c r="AG3" s="19" t="s">
        <v>201</v>
      </c>
      <c r="AH3" s="19" t="s">
        <v>212</v>
      </c>
      <c r="AI3" s="19" t="s">
        <v>410</v>
      </c>
      <c r="AJ3" s="19" t="s">
        <v>401</v>
      </c>
      <c r="AK3" s="19" t="s">
        <v>404</v>
      </c>
      <c r="AL3" s="19" t="s">
        <v>377</v>
      </c>
      <c r="AM3" s="19" t="s">
        <v>227</v>
      </c>
      <c r="AN3" s="19" t="s">
        <v>247</v>
      </c>
    </row>
    <row r="4" spans="1:40" x14ac:dyDescent="0.35">
      <c r="A4" s="19" t="s">
        <v>224</v>
      </c>
      <c r="B4" s="19" t="s">
        <v>227</v>
      </c>
      <c r="C4" s="19" t="s">
        <v>231</v>
      </c>
      <c r="D4" s="19" t="s">
        <v>246</v>
      </c>
      <c r="E4" s="19" t="s">
        <v>176</v>
      </c>
      <c r="F4" s="19" t="s">
        <v>178</v>
      </c>
      <c r="G4" s="19" t="s">
        <v>227</v>
      </c>
      <c r="H4" s="19" t="s">
        <v>269</v>
      </c>
      <c r="I4" s="19" t="s">
        <v>247</v>
      </c>
      <c r="J4" s="19" t="s">
        <v>202</v>
      </c>
      <c r="K4" s="19" t="s">
        <v>201</v>
      </c>
      <c r="L4" s="19" t="s">
        <v>202</v>
      </c>
      <c r="M4" s="19" t="s">
        <v>177</v>
      </c>
      <c r="N4" s="19" t="s">
        <v>298</v>
      </c>
      <c r="O4" s="19" t="s">
        <v>300</v>
      </c>
      <c r="P4" s="19" t="s">
        <v>181</v>
      </c>
      <c r="Q4" s="19" t="s">
        <v>313</v>
      </c>
      <c r="R4" s="19" t="s">
        <v>224</v>
      </c>
      <c r="S4" s="19" t="s">
        <v>201</v>
      </c>
      <c r="T4" s="19" t="s">
        <v>307</v>
      </c>
      <c r="U4" s="19" t="s">
        <v>338</v>
      </c>
      <c r="V4" s="19" t="s">
        <v>190</v>
      </c>
      <c r="W4" s="19" t="s">
        <v>292</v>
      </c>
      <c r="X4" s="19" t="s">
        <v>230</v>
      </c>
      <c r="Y4" s="19" t="s">
        <v>181</v>
      </c>
      <c r="Z4" s="19" t="s">
        <v>347</v>
      </c>
      <c r="AA4" s="19" t="s">
        <v>346</v>
      </c>
      <c r="AB4" s="19" t="s">
        <v>358</v>
      </c>
      <c r="AC4" s="19" t="s">
        <v>234</v>
      </c>
      <c r="AD4" s="19" t="s">
        <v>394</v>
      </c>
      <c r="AE4" s="19" t="s">
        <v>554</v>
      </c>
      <c r="AF4" s="19" t="s">
        <v>213</v>
      </c>
      <c r="AG4" s="19" t="s">
        <v>234</v>
      </c>
      <c r="AH4" s="19" t="s">
        <v>227</v>
      </c>
      <c r="AI4" s="19" t="s">
        <v>345</v>
      </c>
      <c r="AJ4" s="19" t="s">
        <v>402</v>
      </c>
      <c r="AK4" s="19" t="s">
        <v>405</v>
      </c>
      <c r="AL4" s="19" t="s">
        <v>378</v>
      </c>
      <c r="AM4" s="19" t="s">
        <v>374</v>
      </c>
      <c r="AN4" s="19" t="s">
        <v>356</v>
      </c>
    </row>
    <row r="5" spans="1:40" x14ac:dyDescent="0.35">
      <c r="A5" s="19" t="s">
        <v>225</v>
      </c>
      <c r="B5" s="19" t="s">
        <v>228</v>
      </c>
      <c r="C5" s="19" t="s">
        <v>226</v>
      </c>
      <c r="D5" s="19" t="s">
        <v>247</v>
      </c>
      <c r="E5" s="19" t="s">
        <v>244</v>
      </c>
      <c r="F5" s="19" t="s">
        <v>179</v>
      </c>
      <c r="G5" s="19" t="s">
        <v>268</v>
      </c>
      <c r="H5" s="19" t="s">
        <v>241</v>
      </c>
      <c r="I5" s="19" t="s">
        <v>272</v>
      </c>
      <c r="J5" s="19" t="s">
        <v>203</v>
      </c>
      <c r="K5" s="19" t="s">
        <v>202</v>
      </c>
      <c r="L5" s="19" t="s">
        <v>290</v>
      </c>
      <c r="M5" s="19" t="s">
        <v>294</v>
      </c>
      <c r="N5" s="19" t="s">
        <v>188</v>
      </c>
      <c r="O5" s="19" t="s">
        <v>271</v>
      </c>
      <c r="P5" s="19" t="s">
        <v>272</v>
      </c>
      <c r="Q5" s="19" t="s">
        <v>314</v>
      </c>
      <c r="R5" s="19" t="s">
        <v>215</v>
      </c>
      <c r="S5" s="19" t="s">
        <v>220</v>
      </c>
      <c r="T5" s="19" t="s">
        <v>247</v>
      </c>
      <c r="U5" s="19" t="s">
        <v>216</v>
      </c>
      <c r="V5" s="19" t="s">
        <v>273</v>
      </c>
      <c r="W5" s="19"/>
      <c r="X5" s="19" t="s">
        <v>340</v>
      </c>
      <c r="Y5" s="19" t="s">
        <v>182</v>
      </c>
      <c r="Z5" s="19" t="s">
        <v>348</v>
      </c>
      <c r="AA5" s="19" t="s">
        <v>243</v>
      </c>
      <c r="AB5" s="19" t="s">
        <v>178</v>
      </c>
      <c r="AC5" s="19" t="s">
        <v>233</v>
      </c>
      <c r="AD5" s="19" t="s">
        <v>310</v>
      </c>
      <c r="AE5" s="19" t="s">
        <v>365</v>
      </c>
      <c r="AF5" s="19" t="s">
        <v>298</v>
      </c>
      <c r="AG5" s="19" t="s">
        <v>181</v>
      </c>
      <c r="AH5" s="19" t="s">
        <v>247</v>
      </c>
      <c r="AI5" s="19" t="s">
        <v>212</v>
      </c>
      <c r="AJ5" s="19" t="s">
        <v>350</v>
      </c>
      <c r="AK5" s="19" t="s">
        <v>406</v>
      </c>
      <c r="AL5" s="19" t="s">
        <v>379</v>
      </c>
      <c r="AM5" s="19" t="s">
        <v>375</v>
      </c>
      <c r="AN5" s="19" t="s">
        <v>178</v>
      </c>
    </row>
    <row r="6" spans="1:40" x14ac:dyDescent="0.35">
      <c r="A6" s="19"/>
      <c r="B6" s="19" t="s">
        <v>226</v>
      </c>
      <c r="C6" s="19" t="s">
        <v>227</v>
      </c>
      <c r="D6" s="19" t="s">
        <v>209</v>
      </c>
      <c r="E6" s="19" t="s">
        <v>227</v>
      </c>
      <c r="F6" s="19" t="s">
        <v>180</v>
      </c>
      <c r="G6" s="19" t="s">
        <v>240</v>
      </c>
      <c r="H6" s="19" t="s">
        <v>270</v>
      </c>
      <c r="I6" s="19" t="s">
        <v>247</v>
      </c>
      <c r="J6" s="19" t="s">
        <v>204</v>
      </c>
      <c r="K6" s="19" t="s">
        <v>189</v>
      </c>
      <c r="L6" s="19" t="s">
        <v>256</v>
      </c>
      <c r="M6" s="19" t="s">
        <v>285</v>
      </c>
      <c r="N6" s="19"/>
      <c r="O6" s="19" t="s">
        <v>301</v>
      </c>
      <c r="P6" s="19" t="s">
        <v>247</v>
      </c>
      <c r="Q6" s="19" t="s">
        <v>315</v>
      </c>
      <c r="R6" s="19" t="s">
        <v>298</v>
      </c>
      <c r="S6" s="19" t="s">
        <v>221</v>
      </c>
      <c r="T6" s="19" t="s">
        <v>243</v>
      </c>
      <c r="U6" s="19" t="s">
        <v>206</v>
      </c>
      <c r="V6" s="19" t="s">
        <v>262</v>
      </c>
      <c r="W6" s="19"/>
      <c r="X6" s="19" t="s">
        <v>220</v>
      </c>
      <c r="Y6" s="19" t="s">
        <v>178</v>
      </c>
      <c r="Z6" s="19" t="s">
        <v>349</v>
      </c>
      <c r="AA6" s="19" t="s">
        <v>256</v>
      </c>
      <c r="AB6" s="19" t="s">
        <v>278</v>
      </c>
      <c r="AC6" s="19" t="s">
        <v>365</v>
      </c>
      <c r="AD6" s="19" t="s">
        <v>395</v>
      </c>
      <c r="AE6" s="19" t="s">
        <v>397</v>
      </c>
      <c r="AF6" s="19" t="s">
        <v>297</v>
      </c>
      <c r="AG6" s="19" t="s">
        <v>202</v>
      </c>
      <c r="AH6" s="19" t="s">
        <v>209</v>
      </c>
      <c r="AI6" s="19" t="s">
        <v>228</v>
      </c>
      <c r="AJ6" s="19" t="s">
        <v>265</v>
      </c>
      <c r="AK6" s="19" t="s">
        <v>402</v>
      </c>
      <c r="AL6" s="19" t="s">
        <v>380</v>
      </c>
      <c r="AM6" s="19" t="s">
        <v>350</v>
      </c>
      <c r="AN6" s="19" t="s">
        <v>346</v>
      </c>
    </row>
    <row r="7" spans="1:40" x14ac:dyDescent="0.35">
      <c r="A7" s="19"/>
      <c r="B7" s="19"/>
      <c r="C7" s="19" t="s">
        <v>233</v>
      </c>
      <c r="D7" s="19" t="s">
        <v>248</v>
      </c>
      <c r="E7" s="19" t="s">
        <v>201</v>
      </c>
      <c r="F7" s="19" t="s">
        <v>181</v>
      </c>
      <c r="G7" s="19" t="s">
        <v>261</v>
      </c>
      <c r="H7" s="19"/>
      <c r="I7" s="19" t="s">
        <v>273</v>
      </c>
      <c r="J7" s="19" t="s">
        <v>205</v>
      </c>
      <c r="K7" s="19" t="s">
        <v>247</v>
      </c>
      <c r="L7" s="19" t="s">
        <v>279</v>
      </c>
      <c r="M7" s="19" t="s">
        <v>295</v>
      </c>
      <c r="N7" s="19"/>
      <c r="O7" s="19" t="s">
        <v>178</v>
      </c>
      <c r="P7" s="19" t="s">
        <v>306</v>
      </c>
      <c r="Q7" s="19" t="s">
        <v>316</v>
      </c>
      <c r="R7" s="19" t="s">
        <v>321</v>
      </c>
      <c r="S7" s="19" t="s">
        <v>208</v>
      </c>
      <c r="T7" s="19"/>
      <c r="U7" s="19" t="s">
        <v>209</v>
      </c>
      <c r="V7" s="19"/>
      <c r="W7" s="19"/>
      <c r="X7" s="19" t="s">
        <v>188</v>
      </c>
      <c r="Y7" s="19" t="s">
        <v>343</v>
      </c>
      <c r="Z7" s="19" t="s">
        <v>350</v>
      </c>
      <c r="AA7" s="19" t="s">
        <v>354</v>
      </c>
      <c r="AB7" s="19" t="s">
        <v>359</v>
      </c>
      <c r="AC7" s="19" t="s">
        <v>240</v>
      </c>
      <c r="AD7" s="19" t="s">
        <v>227</v>
      </c>
      <c r="AE7" s="19" t="s">
        <v>357</v>
      </c>
      <c r="AF7" s="19" t="s">
        <v>400</v>
      </c>
      <c r="AG7" s="19" t="s">
        <v>407</v>
      </c>
      <c r="AH7" s="19" t="s">
        <v>246</v>
      </c>
      <c r="AI7" s="19" t="s">
        <v>352</v>
      </c>
      <c r="AJ7" s="19" t="s">
        <v>403</v>
      </c>
      <c r="AK7" s="19" t="s">
        <v>350</v>
      </c>
      <c r="AL7" s="19" t="s">
        <v>381</v>
      </c>
      <c r="AM7" s="19" t="s">
        <v>280</v>
      </c>
      <c r="AN7" s="19" t="s">
        <v>244</v>
      </c>
    </row>
    <row r="8" spans="1:40" x14ac:dyDescent="0.35">
      <c r="A8" s="19"/>
      <c r="B8" s="19"/>
      <c r="C8" s="19" t="s">
        <v>235</v>
      </c>
      <c r="D8" s="19" t="s">
        <v>249</v>
      </c>
      <c r="E8" s="19" t="s">
        <v>226</v>
      </c>
      <c r="F8" s="19" t="s">
        <v>182</v>
      </c>
      <c r="G8" s="19" t="s">
        <v>287</v>
      </c>
      <c r="H8" s="19"/>
      <c r="I8" s="19" t="s">
        <v>274</v>
      </c>
      <c r="J8" s="19" t="s">
        <v>206</v>
      </c>
      <c r="K8" s="19" t="s">
        <v>280</v>
      </c>
      <c r="L8" s="19" t="s">
        <v>227</v>
      </c>
      <c r="M8" s="19"/>
      <c r="N8" s="19"/>
      <c r="O8" s="19" t="s">
        <v>214</v>
      </c>
      <c r="P8" s="19" t="s">
        <v>204</v>
      </c>
      <c r="Q8" s="19" t="s">
        <v>317</v>
      </c>
      <c r="R8" s="19" t="s">
        <v>297</v>
      </c>
      <c r="S8" s="19" t="s">
        <v>222</v>
      </c>
      <c r="T8" s="19"/>
      <c r="U8" s="19"/>
      <c r="V8" s="19"/>
      <c r="W8" s="19"/>
      <c r="X8" s="19" t="s">
        <v>341</v>
      </c>
      <c r="Y8" s="19" t="s">
        <v>344</v>
      </c>
      <c r="Z8" s="19" t="s">
        <v>351</v>
      </c>
      <c r="AA8" s="19" t="s">
        <v>355</v>
      </c>
      <c r="AB8" s="19" t="s">
        <v>247</v>
      </c>
      <c r="AC8" s="19" t="s">
        <v>229</v>
      </c>
      <c r="AD8" s="19" t="s">
        <v>396</v>
      </c>
      <c r="AE8" s="19" t="s">
        <v>360</v>
      </c>
      <c r="AF8" s="19"/>
      <c r="AG8" s="19" t="s">
        <v>227</v>
      </c>
      <c r="AH8" s="19"/>
      <c r="AI8" s="19" t="s">
        <v>411</v>
      </c>
      <c r="AJ8" s="19"/>
      <c r="AK8" s="19" t="s">
        <v>265</v>
      </c>
      <c r="AL8" s="19" t="s">
        <v>382</v>
      </c>
      <c r="AM8" s="19"/>
      <c r="AN8" s="19" t="s">
        <v>181</v>
      </c>
    </row>
    <row r="9" spans="1:40" x14ac:dyDescent="0.35">
      <c r="A9" s="19"/>
      <c r="B9" s="19"/>
      <c r="C9" s="19" t="s">
        <v>237</v>
      </c>
      <c r="D9" s="19" t="s">
        <v>179</v>
      </c>
      <c r="E9" s="19" t="s">
        <v>263</v>
      </c>
      <c r="F9" s="19" t="s">
        <v>183</v>
      </c>
      <c r="G9" s="19" t="s">
        <v>290</v>
      </c>
      <c r="H9" s="19"/>
      <c r="I9" s="19" t="s">
        <v>188</v>
      </c>
      <c r="J9" s="19" t="s">
        <v>180</v>
      </c>
      <c r="K9" s="19" t="s">
        <v>273</v>
      </c>
      <c r="L9" s="19" t="s">
        <v>285</v>
      </c>
      <c r="M9" s="19"/>
      <c r="N9" s="19"/>
      <c r="O9" s="19" t="s">
        <v>272</v>
      </c>
      <c r="P9" s="19" t="s">
        <v>308</v>
      </c>
      <c r="Q9" s="19" t="s">
        <v>318</v>
      </c>
      <c r="R9" s="19" t="s">
        <v>323</v>
      </c>
      <c r="S9" s="19"/>
      <c r="T9" s="19"/>
      <c r="U9" s="19"/>
      <c r="V9" s="19"/>
      <c r="W9" s="19"/>
      <c r="X9" s="19" t="s">
        <v>342</v>
      </c>
      <c r="Y9" s="19" t="s">
        <v>346</v>
      </c>
      <c r="Z9" s="19" t="s">
        <v>227</v>
      </c>
      <c r="AA9" s="19" t="s">
        <v>306</v>
      </c>
      <c r="AB9" s="19" t="s">
        <v>360</v>
      </c>
      <c r="AC9" s="19" t="s">
        <v>238</v>
      </c>
      <c r="AD9" s="19" t="s">
        <v>226</v>
      </c>
      <c r="AE9" s="19" t="s">
        <v>295</v>
      </c>
      <c r="AF9" s="19"/>
      <c r="AG9" s="19" t="s">
        <v>408</v>
      </c>
      <c r="AH9" s="19"/>
      <c r="AI9" s="19" t="s">
        <v>290</v>
      </c>
      <c r="AJ9" s="19"/>
      <c r="AK9" s="19" t="s">
        <v>403</v>
      </c>
      <c r="AL9" s="19" t="s">
        <v>383</v>
      </c>
      <c r="AM9" s="19"/>
      <c r="AN9" s="19" t="s">
        <v>180</v>
      </c>
    </row>
    <row r="10" spans="1:40" x14ac:dyDescent="0.35">
      <c r="A10" s="19"/>
      <c r="B10" s="19"/>
      <c r="C10" s="19" t="s">
        <v>232</v>
      </c>
      <c r="D10" s="19" t="s">
        <v>250</v>
      </c>
      <c r="E10" s="19" t="s">
        <v>241</v>
      </c>
      <c r="F10" s="19" t="s">
        <v>179</v>
      </c>
      <c r="G10" s="19" t="s">
        <v>270</v>
      </c>
      <c r="H10" s="19"/>
      <c r="I10" s="19" t="s">
        <v>275</v>
      </c>
      <c r="J10" s="19" t="s">
        <v>207</v>
      </c>
      <c r="K10" s="19" t="s">
        <v>281</v>
      </c>
      <c r="L10" s="19" t="s">
        <v>284</v>
      </c>
      <c r="M10" s="19"/>
      <c r="N10" s="19"/>
      <c r="O10" s="19" t="s">
        <v>302</v>
      </c>
      <c r="P10" s="19" t="s">
        <v>244</v>
      </c>
      <c r="Q10" s="19" t="s">
        <v>319</v>
      </c>
      <c r="R10" s="19" t="s">
        <v>324</v>
      </c>
      <c r="S10" s="19"/>
      <c r="T10" s="19"/>
      <c r="U10" s="19"/>
      <c r="V10" s="19"/>
      <c r="W10" s="19"/>
      <c r="X10" s="19" t="s">
        <v>226</v>
      </c>
      <c r="Y10" s="19" t="s">
        <v>180</v>
      </c>
      <c r="Z10" s="19" t="s">
        <v>195</v>
      </c>
      <c r="AA10" s="19" t="s">
        <v>272</v>
      </c>
      <c r="AB10" s="19" t="s">
        <v>361</v>
      </c>
      <c r="AC10" s="19" t="s">
        <v>295</v>
      </c>
      <c r="AD10" s="19"/>
      <c r="AE10" s="19" t="s">
        <v>398</v>
      </c>
      <c r="AF10" s="19"/>
      <c r="AG10" s="19" t="s">
        <v>345</v>
      </c>
      <c r="AH10" s="19"/>
      <c r="AI10" s="19" t="s">
        <v>227</v>
      </c>
      <c r="AJ10" s="19"/>
      <c r="AK10" s="19"/>
      <c r="AL10" s="19" t="s">
        <v>384</v>
      </c>
      <c r="AM10" s="19"/>
      <c r="AN10" s="19" t="s">
        <v>306</v>
      </c>
    </row>
    <row r="11" spans="1:40" x14ac:dyDescent="0.35">
      <c r="A11" s="19"/>
      <c r="B11" s="19"/>
      <c r="C11" s="19" t="s">
        <v>234</v>
      </c>
      <c r="D11" s="19" t="s">
        <v>251</v>
      </c>
      <c r="E11" s="19" t="s">
        <v>228</v>
      </c>
      <c r="F11" s="19" t="s">
        <v>184</v>
      </c>
      <c r="G11" s="19"/>
      <c r="H11" s="19"/>
      <c r="I11" s="19" t="s">
        <v>276</v>
      </c>
      <c r="J11" s="19" t="s">
        <v>208</v>
      </c>
      <c r="K11" s="19" t="s">
        <v>282</v>
      </c>
      <c r="L11" s="19" t="s">
        <v>241</v>
      </c>
      <c r="M11" s="19"/>
      <c r="N11" s="19"/>
      <c r="O11" s="19" t="s">
        <v>264</v>
      </c>
      <c r="P11" s="19" t="s">
        <v>178</v>
      </c>
      <c r="Q11" s="19" t="s">
        <v>320</v>
      </c>
      <c r="R11" s="19" t="s">
        <v>254</v>
      </c>
      <c r="S11" s="19"/>
      <c r="T11" s="19"/>
      <c r="U11" s="19"/>
      <c r="V11" s="19"/>
      <c r="W11" s="19"/>
      <c r="X11" s="19" t="s">
        <v>301</v>
      </c>
      <c r="Y11" s="19"/>
      <c r="Z11" s="19" t="s">
        <v>284</v>
      </c>
      <c r="AA11" s="19" t="s">
        <v>276</v>
      </c>
      <c r="AB11" s="19" t="s">
        <v>362</v>
      </c>
      <c r="AC11" s="19" t="s">
        <v>366</v>
      </c>
      <c r="AD11" s="19"/>
      <c r="AE11" s="19" t="s">
        <v>297</v>
      </c>
      <c r="AF11" s="19"/>
      <c r="AG11" s="19" t="s">
        <v>267</v>
      </c>
      <c r="AH11" s="19"/>
      <c r="AI11" s="19" t="s">
        <v>247</v>
      </c>
      <c r="AJ11" s="19"/>
      <c r="AK11" s="19"/>
      <c r="AL11" s="19" t="s">
        <v>385</v>
      </c>
      <c r="AM11" s="19"/>
      <c r="AN11" s="19" t="s">
        <v>373</v>
      </c>
    </row>
    <row r="12" spans="1:40" x14ac:dyDescent="0.35">
      <c r="A12" s="19"/>
      <c r="B12" s="19"/>
      <c r="C12" s="19" t="s">
        <v>236</v>
      </c>
      <c r="D12" s="19" t="s">
        <v>252</v>
      </c>
      <c r="E12" s="19" t="s">
        <v>264</v>
      </c>
      <c r="F12" s="19" t="s">
        <v>185</v>
      </c>
      <c r="G12" s="19"/>
      <c r="H12" s="19"/>
      <c r="I12" s="19" t="s">
        <v>189</v>
      </c>
      <c r="J12" s="19" t="s">
        <v>209</v>
      </c>
      <c r="K12" s="19" t="s">
        <v>200</v>
      </c>
      <c r="L12" s="19" t="s">
        <v>199</v>
      </c>
      <c r="M12" s="19"/>
      <c r="N12" s="19"/>
      <c r="O12" s="19" t="s">
        <v>303</v>
      </c>
      <c r="P12" s="19" t="s">
        <v>309</v>
      </c>
      <c r="Q12" s="19"/>
      <c r="R12" s="19" t="s">
        <v>293</v>
      </c>
      <c r="S12" s="19"/>
      <c r="T12" s="19"/>
      <c r="U12" s="19"/>
      <c r="V12" s="19"/>
      <c r="W12" s="19"/>
      <c r="X12" s="19"/>
      <c r="Y12" s="19"/>
      <c r="Z12" s="19" t="s">
        <v>352</v>
      </c>
      <c r="AA12" s="19" t="s">
        <v>192</v>
      </c>
      <c r="AB12" s="19" t="s">
        <v>363</v>
      </c>
      <c r="AC12" s="19" t="s">
        <v>367</v>
      </c>
      <c r="AD12" s="19"/>
      <c r="AE12" s="19"/>
      <c r="AF12" s="19"/>
      <c r="AG12" s="19"/>
      <c r="AH12" s="19"/>
      <c r="AI12" s="19" t="s">
        <v>322</v>
      </c>
      <c r="AJ12" s="19"/>
      <c r="AK12" s="19"/>
      <c r="AL12" s="19" t="s">
        <v>386</v>
      </c>
      <c r="AM12" s="19"/>
      <c r="AN12" s="19" t="s">
        <v>190</v>
      </c>
    </row>
    <row r="13" spans="1:40" x14ac:dyDescent="0.35">
      <c r="A13" s="19"/>
      <c r="B13" s="19"/>
      <c r="C13" s="19" t="s">
        <v>186</v>
      </c>
      <c r="D13" s="19" t="s">
        <v>253</v>
      </c>
      <c r="E13" s="19" t="s">
        <v>265</v>
      </c>
      <c r="F13" s="19" t="s">
        <v>186</v>
      </c>
      <c r="G13" s="19"/>
      <c r="H13" s="19"/>
      <c r="I13" s="19" t="s">
        <v>250</v>
      </c>
      <c r="J13" s="19" t="s">
        <v>210</v>
      </c>
      <c r="K13" s="19" t="s">
        <v>253</v>
      </c>
      <c r="L13" s="19" t="s">
        <v>293</v>
      </c>
      <c r="M13" s="19"/>
      <c r="N13" s="19"/>
      <c r="O13" s="19" t="s">
        <v>246</v>
      </c>
      <c r="P13" s="19" t="s">
        <v>310</v>
      </c>
      <c r="Q13" s="19"/>
      <c r="R13" s="19"/>
      <c r="S13" s="19"/>
      <c r="T13" s="19"/>
      <c r="U13" s="19"/>
      <c r="V13" s="19"/>
      <c r="W13" s="19"/>
      <c r="X13" s="19"/>
      <c r="Y13" s="19"/>
      <c r="Z13" s="19" t="s">
        <v>298</v>
      </c>
      <c r="AA13" s="19" t="s">
        <v>356</v>
      </c>
      <c r="AB13" s="19" t="s">
        <v>364</v>
      </c>
      <c r="AC13" s="19" t="s">
        <v>264</v>
      </c>
      <c r="AD13" s="19"/>
      <c r="AE13" s="19"/>
      <c r="AF13" s="19"/>
      <c r="AG13" s="19"/>
      <c r="AH13" s="19"/>
      <c r="AI13" s="19" t="s">
        <v>253</v>
      </c>
      <c r="AJ13" s="19"/>
      <c r="AK13" s="19"/>
      <c r="AL13" s="19" t="s">
        <v>387</v>
      </c>
      <c r="AM13" s="19"/>
      <c r="AN13" s="19" t="s">
        <v>191</v>
      </c>
    </row>
    <row r="14" spans="1:40" x14ac:dyDescent="0.35">
      <c r="A14" s="19"/>
      <c r="B14" s="19"/>
      <c r="C14" s="19" t="s">
        <v>238</v>
      </c>
      <c r="D14" s="19" t="s">
        <v>254</v>
      </c>
      <c r="E14" s="19" t="s">
        <v>266</v>
      </c>
      <c r="F14" s="19" t="s">
        <v>187</v>
      </c>
      <c r="G14" s="19"/>
      <c r="H14" s="19"/>
      <c r="I14" s="19" t="s">
        <v>277</v>
      </c>
      <c r="J14" s="19"/>
      <c r="K14" s="19" t="s">
        <v>283</v>
      </c>
      <c r="L14" s="19"/>
      <c r="M14" s="19"/>
      <c r="N14" s="19"/>
      <c r="O14" s="19" t="s">
        <v>213</v>
      </c>
      <c r="P14" s="19" t="s">
        <v>195</v>
      </c>
      <c r="Q14" s="19"/>
      <c r="R14" s="19"/>
      <c r="S14" s="19"/>
      <c r="T14" s="19"/>
      <c r="U14" s="19"/>
      <c r="V14" s="19"/>
      <c r="W14" s="19"/>
      <c r="X14" s="19"/>
      <c r="Y14" s="19"/>
      <c r="Z14" s="19" t="s">
        <v>353</v>
      </c>
      <c r="AA14" s="19" t="s">
        <v>179</v>
      </c>
      <c r="AB14" s="19" t="s">
        <v>225</v>
      </c>
      <c r="AC14" s="19" t="s">
        <v>368</v>
      </c>
      <c r="AD14" s="19"/>
      <c r="AE14" s="19"/>
      <c r="AF14" s="19"/>
      <c r="AG14" s="19"/>
      <c r="AH14" s="19"/>
      <c r="AI14" s="19" t="s">
        <v>412</v>
      </c>
      <c r="AJ14" s="19"/>
      <c r="AK14" s="19"/>
      <c r="AL14" s="19" t="s">
        <v>388</v>
      </c>
      <c r="AM14" s="19"/>
      <c r="AN14" s="19" t="s">
        <v>357</v>
      </c>
    </row>
    <row r="15" spans="1:40" x14ac:dyDescent="0.35">
      <c r="A15" s="19"/>
      <c r="B15" s="19"/>
      <c r="C15" s="19" t="s">
        <v>239</v>
      </c>
      <c r="D15" s="19" t="s">
        <v>188</v>
      </c>
      <c r="E15" s="19" t="s">
        <v>267</v>
      </c>
      <c r="F15" s="19" t="s">
        <v>188</v>
      </c>
      <c r="G15" s="19"/>
      <c r="H15" s="19"/>
      <c r="I15" s="19" t="s">
        <v>278</v>
      </c>
      <c r="J15" s="19"/>
      <c r="K15" s="19" t="s">
        <v>218</v>
      </c>
      <c r="L15" s="19"/>
      <c r="M15" s="19"/>
      <c r="N15" s="19"/>
      <c r="O15" s="19" t="s">
        <v>194</v>
      </c>
      <c r="P15" s="19" t="s">
        <v>200</v>
      </c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 t="s">
        <v>297</v>
      </c>
      <c r="AB15" s="19" t="s">
        <v>244</v>
      </c>
      <c r="AC15" s="19" t="s">
        <v>287</v>
      </c>
      <c r="AD15" s="19"/>
      <c r="AE15" s="19"/>
      <c r="AF15" s="19"/>
      <c r="AG15" s="19"/>
      <c r="AH15" s="19"/>
      <c r="AI15" s="19" t="s">
        <v>413</v>
      </c>
      <c r="AJ15" s="19"/>
      <c r="AK15" s="19"/>
      <c r="AL15" s="19" t="s">
        <v>315</v>
      </c>
      <c r="AM15" s="19"/>
      <c r="AN15" s="19" t="s">
        <v>209</v>
      </c>
    </row>
    <row r="16" spans="1:40" x14ac:dyDescent="0.35">
      <c r="A16" s="19"/>
      <c r="B16" s="19"/>
      <c r="C16" s="19" t="s">
        <v>240</v>
      </c>
      <c r="D16" s="19" t="s">
        <v>255</v>
      </c>
      <c r="E16" s="19" t="s">
        <v>208</v>
      </c>
      <c r="F16" s="19" t="s">
        <v>189</v>
      </c>
      <c r="G16" s="19"/>
      <c r="H16" s="19"/>
      <c r="I16" s="19" t="s">
        <v>270</v>
      </c>
      <c r="J16" s="19"/>
      <c r="K16" s="19" t="s">
        <v>284</v>
      </c>
      <c r="L16" s="19"/>
      <c r="M16" s="19"/>
      <c r="N16" s="19"/>
      <c r="O16" s="19" t="s">
        <v>243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 t="s">
        <v>270</v>
      </c>
      <c r="AB16" s="19" t="s">
        <v>270</v>
      </c>
      <c r="AC16" s="19" t="s">
        <v>280</v>
      </c>
      <c r="AD16" s="19"/>
      <c r="AE16" s="19"/>
      <c r="AF16" s="19"/>
      <c r="AG16" s="19"/>
      <c r="AH16" s="19"/>
      <c r="AI16" s="19" t="s">
        <v>292</v>
      </c>
      <c r="AJ16" s="19"/>
      <c r="AK16" s="19"/>
      <c r="AL16" s="19" t="s">
        <v>389</v>
      </c>
      <c r="AM16" s="19"/>
      <c r="AN16" s="19" t="s">
        <v>297</v>
      </c>
    </row>
    <row r="17" spans="1:40" x14ac:dyDescent="0.35">
      <c r="A17" s="19"/>
      <c r="B17" s="19"/>
      <c r="C17" s="19" t="s">
        <v>241</v>
      </c>
      <c r="D17" s="19" t="s">
        <v>256</v>
      </c>
      <c r="E17" s="19"/>
      <c r="F17" s="19" t="s">
        <v>190</v>
      </c>
      <c r="G17" s="19"/>
      <c r="H17" s="19"/>
      <c r="I17" s="19"/>
      <c r="J17" s="19"/>
      <c r="K17" s="19" t="s">
        <v>285</v>
      </c>
      <c r="L17" s="19"/>
      <c r="M17" s="19"/>
      <c r="N17" s="19"/>
      <c r="O17" s="19" t="s">
        <v>280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 t="s">
        <v>210</v>
      </c>
      <c r="AB17" s="19"/>
      <c r="AC17" s="19" t="s">
        <v>369</v>
      </c>
      <c r="AD17" s="19"/>
      <c r="AE17" s="19"/>
      <c r="AF17" s="19"/>
      <c r="AG17" s="19"/>
      <c r="AH17" s="19"/>
      <c r="AI17" s="19"/>
      <c r="AJ17" s="19"/>
      <c r="AK17" s="19"/>
      <c r="AL17" s="19" t="s">
        <v>390</v>
      </c>
      <c r="AM17" s="19"/>
      <c r="AN17" s="19"/>
    </row>
    <row r="18" spans="1:40" x14ac:dyDescent="0.35">
      <c r="A18" s="19"/>
      <c r="B18" s="19"/>
      <c r="C18" s="19" t="s">
        <v>242</v>
      </c>
      <c r="D18" s="19"/>
      <c r="E18" s="19"/>
      <c r="F18" s="19" t="s">
        <v>191</v>
      </c>
      <c r="G18" s="19"/>
      <c r="H18" s="19"/>
      <c r="I18" s="19"/>
      <c r="J18" s="19"/>
      <c r="K18" s="19" t="s">
        <v>286</v>
      </c>
      <c r="L18" s="19"/>
      <c r="M18" s="19"/>
      <c r="N18" s="19"/>
      <c r="O18" s="19" t="s">
        <v>304</v>
      </c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 t="s">
        <v>357</v>
      </c>
      <c r="AB18" s="19"/>
      <c r="AC18" s="19" t="s">
        <v>246</v>
      </c>
      <c r="AD18" s="19"/>
      <c r="AE18" s="19"/>
      <c r="AF18" s="19"/>
      <c r="AG18" s="19"/>
      <c r="AH18" s="19"/>
      <c r="AI18" s="19"/>
      <c r="AJ18" s="19"/>
      <c r="AK18" s="19"/>
      <c r="AL18" s="19" t="s">
        <v>391</v>
      </c>
      <c r="AM18" s="19"/>
      <c r="AN18" s="19"/>
    </row>
    <row r="19" spans="1:40" x14ac:dyDescent="0.35">
      <c r="A19" s="19"/>
      <c r="B19" s="19"/>
      <c r="C19" s="19" t="s">
        <v>243</v>
      </c>
      <c r="D19" s="19"/>
      <c r="E19" s="19"/>
      <c r="F19" s="19" t="s">
        <v>192</v>
      </c>
      <c r="G19" s="19"/>
      <c r="H19" s="19"/>
      <c r="I19" s="19"/>
      <c r="J19" s="19"/>
      <c r="K19" s="19" t="s">
        <v>222</v>
      </c>
      <c r="L19" s="19"/>
      <c r="M19" s="19"/>
      <c r="N19" s="19"/>
      <c r="O19" s="19" t="s">
        <v>250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 t="s">
        <v>214</v>
      </c>
      <c r="AD19" s="19"/>
      <c r="AE19" s="19"/>
      <c r="AF19" s="19"/>
      <c r="AG19" s="19"/>
      <c r="AH19" s="19"/>
      <c r="AI19" s="19"/>
      <c r="AJ19" s="19"/>
      <c r="AK19" s="19"/>
      <c r="AL19" s="19" t="s">
        <v>392</v>
      </c>
      <c r="AM19" s="19"/>
      <c r="AN19" s="19"/>
    </row>
    <row r="20" spans="1:40" x14ac:dyDescent="0.35">
      <c r="A20" s="19"/>
      <c r="B20" s="19"/>
      <c r="C20" s="19" t="s">
        <v>244</v>
      </c>
      <c r="D20" s="19"/>
      <c r="E20" s="19"/>
      <c r="F20" s="19" t="s">
        <v>193</v>
      </c>
      <c r="G20" s="19"/>
      <c r="H20" s="19"/>
      <c r="I20" s="19"/>
      <c r="J20" s="19"/>
      <c r="K20" s="19" t="s">
        <v>287</v>
      </c>
      <c r="L20" s="19"/>
      <c r="M20" s="19"/>
      <c r="N20" s="19"/>
      <c r="O20" s="19" t="s">
        <v>276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 t="s">
        <v>227</v>
      </c>
      <c r="AD20" s="19"/>
      <c r="AE20" s="19"/>
      <c r="AF20" s="19"/>
      <c r="AG20" s="19"/>
      <c r="AH20" s="19"/>
      <c r="AI20" s="19"/>
      <c r="AJ20" s="19"/>
      <c r="AK20" s="19"/>
      <c r="AL20" s="19" t="s">
        <v>393</v>
      </c>
      <c r="AM20" s="19"/>
      <c r="AN20" s="19"/>
    </row>
    <row r="21" spans="1:40" x14ac:dyDescent="0.35">
      <c r="A21" s="19"/>
      <c r="B21" s="19"/>
      <c r="C21" s="19" t="s">
        <v>245</v>
      </c>
      <c r="D21" s="19"/>
      <c r="E21" s="19"/>
      <c r="F21" s="19" t="s">
        <v>194</v>
      </c>
      <c r="G21" s="19"/>
      <c r="H21" s="19"/>
      <c r="I21" s="19"/>
      <c r="J21" s="19"/>
      <c r="K21" s="19" t="s">
        <v>227</v>
      </c>
      <c r="L21" s="19"/>
      <c r="M21" s="19"/>
      <c r="N21" s="19"/>
      <c r="O21" s="19" t="s">
        <v>305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 t="s">
        <v>370</v>
      </c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</row>
    <row r="22" spans="1:40" x14ac:dyDescent="0.35">
      <c r="A22" s="19"/>
      <c r="B22" s="19"/>
      <c r="C22" s="19" t="s">
        <v>209</v>
      </c>
      <c r="D22" s="19"/>
      <c r="E22" s="19"/>
      <c r="F22" s="19" t="s">
        <v>195</v>
      </c>
      <c r="G22" s="19"/>
      <c r="H22" s="19"/>
      <c r="I22" s="19"/>
      <c r="J22" s="19"/>
      <c r="K22" s="19" t="s">
        <v>178</v>
      </c>
      <c r="L22" s="19"/>
      <c r="M22" s="19"/>
      <c r="N22" s="19"/>
      <c r="O22" s="19" t="s">
        <v>189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 t="s">
        <v>235</v>
      </c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</row>
    <row r="23" spans="1:40" x14ac:dyDescent="0.35">
      <c r="A23" s="19"/>
      <c r="B23" s="19"/>
      <c r="C23" s="19"/>
      <c r="D23" s="19"/>
      <c r="E23" s="19"/>
      <c r="F23" s="19" t="s">
        <v>196</v>
      </c>
      <c r="G23" s="19"/>
      <c r="H23" s="19"/>
      <c r="I23" s="19"/>
      <c r="J23" s="19"/>
      <c r="K23" s="19" t="s">
        <v>261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 t="s">
        <v>301</v>
      </c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</row>
    <row r="24" spans="1:40" x14ac:dyDescent="0.3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 t="s">
        <v>204</v>
      </c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 t="s">
        <v>346</v>
      </c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</row>
    <row r="25" spans="1:40" x14ac:dyDescent="0.3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 t="s">
        <v>288</v>
      </c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 t="s">
        <v>194</v>
      </c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</row>
    <row r="26" spans="1:40" x14ac:dyDescent="0.3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 t="s">
        <v>250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 t="s">
        <v>222</v>
      </c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</row>
    <row r="27" spans="1:40" x14ac:dyDescent="0.3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 t="s">
        <v>262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 t="s">
        <v>371</v>
      </c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</row>
    <row r="28" spans="1:40" x14ac:dyDescent="0.3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 t="s">
        <v>285</v>
      </c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</row>
    <row r="29" spans="1:40" x14ac:dyDescent="0.3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 t="s">
        <v>372</v>
      </c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5E2D4-51B4-4DE3-96DB-2ECBFCF75511}">
  <dimension ref="A1:AP49"/>
  <sheetViews>
    <sheetView tabSelected="1" topLeftCell="Z1" workbookViewId="0">
      <selection activeCell="AF46" sqref="AF46"/>
    </sheetView>
  </sheetViews>
  <sheetFormatPr defaultRowHeight="14.5" x14ac:dyDescent="0.35"/>
  <cols>
    <col min="1" max="1" width="8.81640625" bestFit="1" customWidth="1"/>
    <col min="2" max="2" width="6" bestFit="1" customWidth="1"/>
    <col min="3" max="3" width="9" bestFit="1" customWidth="1"/>
    <col min="4" max="4" width="11.81640625" bestFit="1" customWidth="1"/>
    <col min="5" max="5" width="10.54296875" bestFit="1" customWidth="1"/>
    <col min="6" max="6" width="11.90625" bestFit="1" customWidth="1"/>
    <col min="9" max="9" width="8.81640625" bestFit="1" customWidth="1"/>
    <col min="10" max="10" width="13.26953125" bestFit="1" customWidth="1"/>
    <col min="11" max="11" width="8.54296875" bestFit="1" customWidth="1"/>
    <col min="12" max="12" width="8.90625" bestFit="1" customWidth="1"/>
    <col min="13" max="13" width="10.54296875" bestFit="1" customWidth="1"/>
    <col min="14" max="14" width="4.54296875" bestFit="1" customWidth="1"/>
    <col min="15" max="15" width="8.6328125" bestFit="1" customWidth="1"/>
    <col min="16" max="16" width="15.6328125" bestFit="1" customWidth="1"/>
    <col min="17" max="17" width="4.6328125" bestFit="1" customWidth="1"/>
    <col min="18" max="18" width="15" bestFit="1" customWidth="1"/>
    <col min="19" max="19" width="5.08984375" bestFit="1" customWidth="1"/>
    <col min="20" max="20" width="12.453125" bestFit="1" customWidth="1"/>
    <col min="23" max="23" width="8.81640625" bestFit="1" customWidth="1"/>
    <col min="24" max="25" width="6" bestFit="1" customWidth="1"/>
    <col min="26" max="26" width="8.90625" bestFit="1" customWidth="1"/>
    <col min="27" max="27" width="10.54296875" bestFit="1" customWidth="1"/>
    <col min="28" max="28" width="10.7265625" bestFit="1" customWidth="1"/>
    <col min="29" max="29" width="11.36328125" bestFit="1" customWidth="1"/>
    <col min="30" max="30" width="15.6328125" bestFit="1" customWidth="1"/>
    <col min="31" max="31" width="15" bestFit="1" customWidth="1"/>
    <col min="32" max="32" width="10.453125" bestFit="1" customWidth="1"/>
    <col min="33" max="33" width="5.08984375" bestFit="1" customWidth="1"/>
    <col min="34" max="34" width="12.453125" bestFit="1" customWidth="1"/>
    <col min="38" max="38" width="7.81640625" bestFit="1" customWidth="1"/>
    <col min="39" max="40" width="6" bestFit="1" customWidth="1"/>
    <col min="41" max="41" width="7.6328125" bestFit="1" customWidth="1"/>
    <col min="42" max="42" width="12.90625" bestFit="1" customWidth="1"/>
  </cols>
  <sheetData>
    <row r="1" spans="1:42" x14ac:dyDescent="0.35">
      <c r="B1" s="46" t="s">
        <v>68</v>
      </c>
      <c r="C1" s="46"/>
      <c r="D1" s="46"/>
      <c r="E1" s="46"/>
      <c r="F1" s="46"/>
      <c r="J1" s="46" t="s">
        <v>26</v>
      </c>
      <c r="K1" s="46"/>
      <c r="L1" s="46"/>
      <c r="M1" s="46"/>
      <c r="N1" s="46"/>
      <c r="O1" s="46"/>
      <c r="P1" s="46"/>
      <c r="Q1" s="46"/>
      <c r="R1" s="46"/>
      <c r="S1" s="46"/>
      <c r="T1" s="46"/>
      <c r="X1" s="46" t="s">
        <v>67</v>
      </c>
      <c r="Y1" s="46"/>
      <c r="Z1" s="46"/>
      <c r="AA1" s="46"/>
      <c r="AB1" s="46"/>
      <c r="AC1" s="46"/>
      <c r="AD1" s="46"/>
      <c r="AE1" s="46"/>
      <c r="AF1" s="46"/>
      <c r="AG1" s="46"/>
      <c r="AH1" s="46"/>
      <c r="AL1" s="46" t="s">
        <v>48</v>
      </c>
      <c r="AM1" s="46"/>
      <c r="AN1" s="46"/>
      <c r="AO1" s="46"/>
      <c r="AP1" s="46"/>
    </row>
    <row r="2" spans="1:42" x14ac:dyDescent="0.35">
      <c r="B2" t="s">
        <v>105</v>
      </c>
      <c r="C2" t="s">
        <v>106</v>
      </c>
      <c r="D2" t="s">
        <v>107</v>
      </c>
      <c r="E2" t="s">
        <v>108</v>
      </c>
      <c r="F2" t="s">
        <v>37</v>
      </c>
      <c r="J2" t="s">
        <v>121</v>
      </c>
      <c r="K2" t="s">
        <v>45</v>
      </c>
      <c r="L2" t="s">
        <v>86</v>
      </c>
      <c r="M2" t="s">
        <v>92</v>
      </c>
      <c r="N2" t="s">
        <v>122</v>
      </c>
      <c r="O2" t="s">
        <v>123</v>
      </c>
      <c r="P2" t="s">
        <v>124</v>
      </c>
      <c r="Q2" t="s">
        <v>125</v>
      </c>
      <c r="R2" t="s">
        <v>126</v>
      </c>
      <c r="S2" t="s">
        <v>127</v>
      </c>
      <c r="T2" t="s">
        <v>128</v>
      </c>
      <c r="X2" t="s">
        <v>45</v>
      </c>
      <c r="Y2" t="s">
        <v>121</v>
      </c>
      <c r="Z2" t="s">
        <v>86</v>
      </c>
      <c r="AA2" t="s">
        <v>92</v>
      </c>
      <c r="AB2" t="s">
        <v>147</v>
      </c>
      <c r="AC2" t="s">
        <v>148</v>
      </c>
      <c r="AD2" t="s">
        <v>124</v>
      </c>
      <c r="AE2" t="s">
        <v>126</v>
      </c>
      <c r="AF2" t="s">
        <v>149</v>
      </c>
      <c r="AG2" t="s">
        <v>127</v>
      </c>
      <c r="AH2" t="s">
        <v>128</v>
      </c>
      <c r="AL2" t="s">
        <v>549</v>
      </c>
      <c r="AM2" t="s">
        <v>550</v>
      </c>
      <c r="AN2" t="s">
        <v>551</v>
      </c>
      <c r="AO2" t="s">
        <v>552</v>
      </c>
      <c r="AP2" t="s">
        <v>553</v>
      </c>
    </row>
    <row r="3" spans="1:42" x14ac:dyDescent="0.35">
      <c r="A3">
        <v>1003.001</v>
      </c>
      <c r="E3" s="11"/>
      <c r="I3">
        <v>1056</v>
      </c>
      <c r="K3" s="11"/>
      <c r="L3" s="11"/>
      <c r="M3" s="11"/>
      <c r="N3" s="11"/>
      <c r="O3" s="11"/>
      <c r="P3" s="11"/>
      <c r="Q3" s="11"/>
      <c r="S3" s="11"/>
      <c r="T3" s="11"/>
      <c r="W3">
        <v>1110</v>
      </c>
      <c r="AA3" s="11"/>
      <c r="AB3" s="11"/>
      <c r="AC3" s="11"/>
      <c r="AD3" s="11"/>
      <c r="AF3" s="11"/>
      <c r="AH3" s="11"/>
      <c r="AK3" s="81" t="s">
        <v>247</v>
      </c>
    </row>
    <row r="4" spans="1:42" x14ac:dyDescent="0.35">
      <c r="A4">
        <v>1016.001</v>
      </c>
      <c r="B4" s="11"/>
      <c r="C4" s="11"/>
      <c r="I4">
        <v>1068</v>
      </c>
      <c r="L4" s="11"/>
      <c r="M4" s="11"/>
      <c r="N4" s="11"/>
      <c r="O4" s="11"/>
      <c r="P4" s="11"/>
      <c r="Q4" s="11"/>
      <c r="R4" s="11"/>
      <c r="T4" s="11"/>
      <c r="W4">
        <v>1589.001</v>
      </c>
      <c r="Z4" s="11"/>
      <c r="AA4" s="11"/>
      <c r="AB4" s="11"/>
      <c r="AC4" s="11"/>
      <c r="AD4" s="11"/>
      <c r="AE4" s="11"/>
      <c r="AF4" s="11"/>
      <c r="AG4" s="11"/>
      <c r="AH4" s="11"/>
      <c r="AK4" s="81" t="s">
        <v>194</v>
      </c>
      <c r="AL4" s="11"/>
      <c r="AM4" s="11"/>
      <c r="AN4" s="11"/>
      <c r="AO4" s="11"/>
    </row>
    <row r="5" spans="1:42" x14ac:dyDescent="0.35">
      <c r="A5">
        <v>1018</v>
      </c>
      <c r="E5" s="11"/>
      <c r="F5" s="11"/>
      <c r="I5">
        <v>1070</v>
      </c>
      <c r="M5" s="11"/>
      <c r="O5" s="11"/>
      <c r="P5" s="11"/>
      <c r="Q5" s="11"/>
      <c r="S5" s="11"/>
      <c r="T5" s="11"/>
      <c r="W5">
        <v>1566.002</v>
      </c>
      <c r="Z5" s="11"/>
      <c r="AC5" s="11"/>
      <c r="AD5" s="11"/>
      <c r="AF5" s="11"/>
      <c r="AK5" s="81" t="s">
        <v>554</v>
      </c>
      <c r="AL5" s="11"/>
      <c r="AM5" s="11"/>
      <c r="AN5" s="11"/>
      <c r="AO5" s="11"/>
    </row>
    <row r="6" spans="1:42" x14ac:dyDescent="0.35">
      <c r="A6">
        <v>1021.001</v>
      </c>
      <c r="F6" s="11"/>
      <c r="I6">
        <v>1090.0029999999999</v>
      </c>
      <c r="L6" s="11"/>
      <c r="M6" s="11"/>
      <c r="N6" s="11"/>
      <c r="P6" s="11"/>
      <c r="Q6" s="11"/>
      <c r="R6" s="11"/>
      <c r="S6" s="11"/>
      <c r="T6" s="11"/>
      <c r="W6">
        <v>1027</v>
      </c>
      <c r="Z6" s="11"/>
      <c r="AC6" s="11"/>
      <c r="AD6" s="11"/>
      <c r="AH6" s="11"/>
      <c r="AK6" s="81" t="s">
        <v>365</v>
      </c>
      <c r="AL6" s="11"/>
      <c r="AM6" s="11"/>
      <c r="AN6" s="11"/>
      <c r="AO6" s="11"/>
    </row>
    <row r="7" spans="1:42" x14ac:dyDescent="0.35">
      <c r="A7">
        <v>1053.0050000000001</v>
      </c>
      <c r="E7" s="11"/>
      <c r="I7">
        <v>1190</v>
      </c>
      <c r="M7" s="11"/>
      <c r="N7" s="11"/>
      <c r="O7" s="11"/>
      <c r="P7" s="11"/>
      <c r="Q7" s="11"/>
      <c r="R7" s="11"/>
      <c r="S7" s="11"/>
      <c r="T7" s="11"/>
      <c r="W7">
        <v>1078</v>
      </c>
      <c r="X7" s="11"/>
      <c r="AA7" s="11"/>
      <c r="AB7" s="11"/>
      <c r="AC7" s="11"/>
      <c r="AD7" s="11"/>
      <c r="AG7" s="11"/>
      <c r="AK7" s="81" t="s">
        <v>397</v>
      </c>
      <c r="AL7" s="11"/>
    </row>
    <row r="8" spans="1:42" x14ac:dyDescent="0.35">
      <c r="A8">
        <v>1059.001</v>
      </c>
      <c r="E8" s="11"/>
      <c r="I8">
        <v>1566</v>
      </c>
      <c r="W8">
        <v>1190</v>
      </c>
      <c r="AA8" s="11"/>
      <c r="AB8" s="11"/>
      <c r="AC8" s="11"/>
      <c r="AD8" s="11"/>
      <c r="AE8" s="11"/>
      <c r="AF8" s="11"/>
      <c r="AG8" s="11"/>
      <c r="AH8" s="11"/>
      <c r="AK8" s="81" t="s">
        <v>357</v>
      </c>
      <c r="AL8" s="11"/>
      <c r="AM8" s="11"/>
      <c r="AO8" s="11"/>
    </row>
    <row r="9" spans="1:42" x14ac:dyDescent="0.35">
      <c r="A9">
        <v>1070.0039999999999</v>
      </c>
      <c r="C9" s="11"/>
      <c r="E9" s="11"/>
      <c r="F9" s="11"/>
      <c r="I9">
        <v>1587.001</v>
      </c>
      <c r="J9" s="11"/>
      <c r="L9" s="11"/>
      <c r="M9" s="11"/>
      <c r="N9" s="11"/>
      <c r="O9" s="11"/>
      <c r="P9" s="11"/>
      <c r="Q9" s="11"/>
      <c r="T9" s="11"/>
      <c r="W9">
        <v>1133</v>
      </c>
      <c r="AA9" s="11"/>
      <c r="AB9" s="11"/>
      <c r="AC9" s="11"/>
      <c r="AD9" s="11"/>
      <c r="AG9" s="11"/>
      <c r="AK9" s="81" t="s">
        <v>360</v>
      </c>
      <c r="AL9" s="11"/>
      <c r="AM9" s="11"/>
      <c r="AN9" s="11"/>
      <c r="AO9" s="11"/>
    </row>
    <row r="10" spans="1:42" x14ac:dyDescent="0.35">
      <c r="A10">
        <v>1078.001</v>
      </c>
      <c r="E10" s="11"/>
      <c r="F10" s="11"/>
      <c r="W10">
        <v>1003.003</v>
      </c>
      <c r="X10" s="11"/>
      <c r="AA10" s="11"/>
      <c r="AB10" s="11"/>
      <c r="AC10" s="11"/>
      <c r="AD10" s="11"/>
      <c r="AF10" s="11"/>
      <c r="AG10" s="11"/>
      <c r="AK10" s="81" t="s">
        <v>295</v>
      </c>
      <c r="AL10" s="11"/>
      <c r="AM10" s="11"/>
      <c r="AN10" s="11"/>
      <c r="AO10" s="11"/>
      <c r="AP10" s="11"/>
    </row>
    <row r="11" spans="1:42" x14ac:dyDescent="0.35">
      <c r="A11">
        <v>1090</v>
      </c>
      <c r="E11" s="11"/>
      <c r="W11">
        <v>1083</v>
      </c>
      <c r="AA11" s="11"/>
      <c r="AD11" s="11"/>
      <c r="AF11" s="11"/>
      <c r="AH11" s="11"/>
      <c r="AK11" s="81" t="s">
        <v>398</v>
      </c>
      <c r="AL11" s="11"/>
      <c r="AM11" s="11"/>
      <c r="AN11" s="11"/>
      <c r="AO11" s="11"/>
    </row>
    <row r="12" spans="1:42" x14ac:dyDescent="0.35">
      <c r="A12">
        <v>1098</v>
      </c>
      <c r="B12" s="11"/>
      <c r="C12" s="11"/>
      <c r="E12" s="11"/>
      <c r="F12" s="11"/>
      <c r="W12">
        <v>1482</v>
      </c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K12" s="81" t="s">
        <v>297</v>
      </c>
      <c r="AL12" s="11"/>
      <c r="AO12" s="11"/>
    </row>
    <row r="13" spans="1:42" x14ac:dyDescent="0.35">
      <c r="A13">
        <v>1105</v>
      </c>
      <c r="W13">
        <v>1078.002</v>
      </c>
      <c r="Y13" s="11"/>
      <c r="Z13" s="11"/>
      <c r="AA13" s="11"/>
      <c r="AB13" s="11"/>
      <c r="AD13" s="11"/>
      <c r="AF13" s="11"/>
      <c r="AG13" s="11"/>
      <c r="AK13" s="81"/>
    </row>
    <row r="14" spans="1:42" x14ac:dyDescent="0.35">
      <c r="A14">
        <v>1136.001</v>
      </c>
      <c r="E14" s="11"/>
      <c r="F14" s="11"/>
      <c r="W14">
        <v>1078.0039999999999</v>
      </c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42" x14ac:dyDescent="0.35">
      <c r="A15">
        <v>1136.002</v>
      </c>
      <c r="D15" s="11"/>
      <c r="E15" s="11"/>
      <c r="F15" s="11"/>
      <c r="J15" s="11"/>
      <c r="K15" t="s">
        <v>109</v>
      </c>
      <c r="W15">
        <v>1213.002</v>
      </c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42" x14ac:dyDescent="0.35">
      <c r="A16">
        <v>1190</v>
      </c>
      <c r="J16" t="s">
        <v>130</v>
      </c>
      <c r="W16">
        <v>1114.002</v>
      </c>
      <c r="AA16" s="11"/>
      <c r="AB16" s="11"/>
      <c r="AC16" s="11"/>
      <c r="AD16" s="11"/>
      <c r="AE16" s="11"/>
      <c r="AF16" s="11"/>
      <c r="AG16" s="11"/>
      <c r="AH16" s="11"/>
    </row>
    <row r="17" spans="1:34" x14ac:dyDescent="0.35">
      <c r="A17">
        <v>1562.001</v>
      </c>
      <c r="B17" s="11"/>
      <c r="C17" s="11"/>
      <c r="E17" s="11"/>
      <c r="W17">
        <v>1090.0029999999999</v>
      </c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x14ac:dyDescent="0.35">
      <c r="A18">
        <v>1570</v>
      </c>
      <c r="B18" s="11"/>
      <c r="C18" s="11"/>
      <c r="E18" s="11"/>
      <c r="F18" s="11"/>
    </row>
    <row r="33" spans="21:23" x14ac:dyDescent="0.35">
      <c r="U33" s="80"/>
      <c r="V33" s="80"/>
      <c r="W33" s="80"/>
    </row>
    <row r="34" spans="21:23" x14ac:dyDescent="0.35">
      <c r="U34" s="80"/>
      <c r="V34" s="80"/>
      <c r="W34" s="80"/>
    </row>
    <row r="35" spans="21:23" x14ac:dyDescent="0.35">
      <c r="U35" s="80"/>
      <c r="V35" s="80"/>
      <c r="W35" s="80"/>
    </row>
    <row r="36" spans="21:23" x14ac:dyDescent="0.35">
      <c r="U36" s="80"/>
      <c r="V36" s="80"/>
      <c r="W36" s="80"/>
    </row>
    <row r="37" spans="21:23" x14ac:dyDescent="0.35">
      <c r="U37" s="80"/>
      <c r="V37" s="80"/>
      <c r="W37" s="80"/>
    </row>
    <row r="38" spans="21:23" x14ac:dyDescent="0.35">
      <c r="U38" s="80"/>
      <c r="V38" s="80"/>
      <c r="W38" s="80"/>
    </row>
    <row r="39" spans="21:23" x14ac:dyDescent="0.35">
      <c r="U39" s="80"/>
      <c r="V39" s="80"/>
      <c r="W39" s="80"/>
    </row>
    <row r="40" spans="21:23" x14ac:dyDescent="0.35">
      <c r="U40" s="80"/>
      <c r="V40" s="80"/>
      <c r="W40" s="80"/>
    </row>
    <row r="41" spans="21:23" x14ac:dyDescent="0.35">
      <c r="U41" s="80"/>
      <c r="V41" s="80"/>
      <c r="W41" s="80"/>
    </row>
    <row r="42" spans="21:23" x14ac:dyDescent="0.35">
      <c r="U42" s="80"/>
      <c r="V42" s="80"/>
      <c r="W42" s="80"/>
    </row>
    <row r="43" spans="21:23" x14ac:dyDescent="0.35">
      <c r="U43" s="80"/>
      <c r="V43" s="80"/>
      <c r="W43" s="80"/>
    </row>
    <row r="44" spans="21:23" x14ac:dyDescent="0.35">
      <c r="U44" s="80"/>
      <c r="V44" s="80"/>
      <c r="W44" s="80"/>
    </row>
    <row r="45" spans="21:23" x14ac:dyDescent="0.35">
      <c r="U45" s="80"/>
      <c r="V45" s="80"/>
      <c r="W45" s="80"/>
    </row>
    <row r="46" spans="21:23" x14ac:dyDescent="0.35">
      <c r="U46" s="80"/>
      <c r="V46" s="80"/>
      <c r="W46" s="80"/>
    </row>
    <row r="47" spans="21:23" x14ac:dyDescent="0.35">
      <c r="U47" s="80"/>
      <c r="V47" s="80"/>
      <c r="W47" s="80"/>
    </row>
    <row r="48" spans="21:23" x14ac:dyDescent="0.35">
      <c r="U48" s="80"/>
      <c r="V48" s="80"/>
      <c r="W48" s="80"/>
    </row>
    <row r="49" spans="21:23" x14ac:dyDescent="0.35">
      <c r="U49" s="80"/>
      <c r="V49" s="80"/>
      <c r="W49" s="80"/>
    </row>
  </sheetData>
  <sortState xmlns:xlrd2="http://schemas.microsoft.com/office/spreadsheetml/2017/richdata2" ref="I3:I10">
    <sortCondition ref="I3:I10"/>
  </sortState>
  <mergeCells count="4">
    <mergeCell ref="B1:F1"/>
    <mergeCell ref="J1:T1"/>
    <mergeCell ref="AL1:AP1"/>
    <mergeCell ref="X1:A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46CF5-48D3-4E6D-963B-680B3DA5391E}">
  <dimension ref="A1:O42"/>
  <sheetViews>
    <sheetView zoomScale="59" workbookViewId="0">
      <selection activeCell="C12" sqref="C12"/>
    </sheetView>
  </sheetViews>
  <sheetFormatPr defaultRowHeight="14.5" x14ac:dyDescent="0.35"/>
  <cols>
    <col min="1" max="1" width="8" customWidth="1"/>
    <col min="2" max="2" width="26.54296875" style="2" customWidth="1"/>
    <col min="3" max="3" width="21.6328125" customWidth="1"/>
    <col min="4" max="5" width="22.08984375" customWidth="1"/>
    <col min="6" max="7" width="25.1796875" customWidth="1"/>
    <col min="8" max="8" width="33.81640625" style="2" customWidth="1"/>
    <col min="9" max="9" width="11.7265625" customWidth="1"/>
  </cols>
  <sheetData>
    <row r="1" spans="1:15" ht="40" customHeight="1" x14ac:dyDescent="0.35">
      <c r="A1" s="3" t="s">
        <v>0</v>
      </c>
      <c r="B1" s="3" t="s">
        <v>1</v>
      </c>
      <c r="C1" s="3" t="s">
        <v>5</v>
      </c>
      <c r="D1" s="3" t="s">
        <v>10</v>
      </c>
      <c r="E1" s="3" t="s">
        <v>154</v>
      </c>
      <c r="F1" s="3" t="s">
        <v>197</v>
      </c>
      <c r="G1" s="3" t="s">
        <v>456</v>
      </c>
      <c r="H1" s="3" t="s">
        <v>131</v>
      </c>
      <c r="K1" s="2"/>
      <c r="L1" s="2"/>
      <c r="M1" s="2"/>
      <c r="N1" s="2"/>
      <c r="O1" s="2"/>
    </row>
    <row r="2" spans="1:15" ht="45.5" customHeight="1" x14ac:dyDescent="0.35">
      <c r="A2">
        <v>1</v>
      </c>
      <c r="B2" s="2" t="s">
        <v>65</v>
      </c>
      <c r="C2" s="2"/>
      <c r="D2" s="10" t="s">
        <v>145</v>
      </c>
      <c r="F2" s="2" t="s">
        <v>257</v>
      </c>
      <c r="G2" s="2" t="s">
        <v>451</v>
      </c>
      <c r="H2" s="23" t="s">
        <v>162</v>
      </c>
      <c r="I2" s="4" t="s">
        <v>161</v>
      </c>
    </row>
    <row r="3" spans="1:15" ht="43.5" x14ac:dyDescent="0.35">
      <c r="A3">
        <f>A2+1</f>
        <v>2</v>
      </c>
      <c r="B3" s="2" t="s">
        <v>66</v>
      </c>
      <c r="C3" s="2"/>
      <c r="D3" s="8" t="s">
        <v>99</v>
      </c>
      <c r="F3" s="2" t="s">
        <v>258</v>
      </c>
      <c r="G3" s="31" t="s">
        <v>452</v>
      </c>
      <c r="H3" s="23" t="s">
        <v>482</v>
      </c>
    </row>
    <row r="4" spans="1:15" x14ac:dyDescent="0.35">
      <c r="A4">
        <f t="shared" ref="A4:A41" si="0">A3+1</f>
        <v>3</v>
      </c>
      <c r="B4" s="2" t="s">
        <v>67</v>
      </c>
      <c r="C4" s="2" t="s">
        <v>95</v>
      </c>
      <c r="F4" t="s">
        <v>259</v>
      </c>
      <c r="G4" t="s">
        <v>453</v>
      </c>
      <c r="H4" s="23" t="s">
        <v>163</v>
      </c>
    </row>
    <row r="5" spans="1:15" x14ac:dyDescent="0.35">
      <c r="A5">
        <f t="shared" si="0"/>
        <v>4</v>
      </c>
      <c r="B5" s="2" t="s">
        <v>68</v>
      </c>
      <c r="D5" s="8" t="s">
        <v>134</v>
      </c>
      <c r="F5" t="s">
        <v>260</v>
      </c>
      <c r="G5" t="s">
        <v>260</v>
      </c>
      <c r="H5" s="23" t="s">
        <v>164</v>
      </c>
    </row>
    <row r="6" spans="1:15" ht="29" x14ac:dyDescent="0.35">
      <c r="A6">
        <f t="shared" si="0"/>
        <v>5</v>
      </c>
      <c r="B6" s="2" t="s">
        <v>69</v>
      </c>
      <c r="D6" s="10" t="s">
        <v>121</v>
      </c>
      <c r="F6" t="s">
        <v>325</v>
      </c>
      <c r="G6" t="s">
        <v>325</v>
      </c>
      <c r="H6" s="23" t="s">
        <v>152</v>
      </c>
    </row>
    <row r="7" spans="1:15" x14ac:dyDescent="0.35">
      <c r="A7">
        <f t="shared" si="0"/>
        <v>6</v>
      </c>
      <c r="B7" s="2" t="s">
        <v>6</v>
      </c>
      <c r="C7" s="2" t="s">
        <v>8</v>
      </c>
      <c r="E7" t="s">
        <v>132</v>
      </c>
      <c r="F7" t="s">
        <v>198</v>
      </c>
      <c r="G7" t="s">
        <v>198</v>
      </c>
      <c r="H7" s="23" t="s">
        <v>137</v>
      </c>
    </row>
    <row r="8" spans="1:15" ht="29" x14ac:dyDescent="0.35">
      <c r="A8">
        <f t="shared" si="0"/>
        <v>7</v>
      </c>
      <c r="B8" s="2" t="s">
        <v>11</v>
      </c>
      <c r="C8" s="2"/>
      <c r="D8" s="8" t="s">
        <v>128</v>
      </c>
      <c r="E8" t="s">
        <v>128</v>
      </c>
      <c r="F8" t="s">
        <v>326</v>
      </c>
      <c r="G8" s="2" t="s">
        <v>454</v>
      </c>
      <c r="H8" s="47" t="s">
        <v>441</v>
      </c>
    </row>
    <row r="9" spans="1:15" ht="43.5" x14ac:dyDescent="0.35">
      <c r="A9">
        <f t="shared" si="0"/>
        <v>8</v>
      </c>
      <c r="B9" s="2" t="s">
        <v>13</v>
      </c>
      <c r="C9" s="2"/>
      <c r="D9" s="8" t="s">
        <v>128</v>
      </c>
      <c r="E9" t="s">
        <v>128</v>
      </c>
      <c r="F9" s="2" t="s">
        <v>433</v>
      </c>
      <c r="G9" s="2" t="s">
        <v>455</v>
      </c>
      <c r="H9" s="47"/>
    </row>
    <row r="10" spans="1:15" ht="43.5" x14ac:dyDescent="0.35">
      <c r="A10">
        <f t="shared" si="0"/>
        <v>9</v>
      </c>
      <c r="B10" s="2" t="s">
        <v>136</v>
      </c>
      <c r="C10" s="2"/>
      <c r="D10" s="15" t="s">
        <v>169</v>
      </c>
      <c r="E10" t="s">
        <v>133</v>
      </c>
      <c r="F10" s="2" t="s">
        <v>327</v>
      </c>
      <c r="G10" s="2" t="s">
        <v>457</v>
      </c>
      <c r="H10" s="23" t="s">
        <v>135</v>
      </c>
    </row>
    <row r="11" spans="1:15" ht="43.5" x14ac:dyDescent="0.35">
      <c r="A11">
        <f t="shared" si="0"/>
        <v>10</v>
      </c>
      <c r="B11" s="2" t="s">
        <v>17</v>
      </c>
      <c r="C11" s="2" t="s">
        <v>545</v>
      </c>
      <c r="F11" t="s">
        <v>211</v>
      </c>
      <c r="G11" t="s">
        <v>458</v>
      </c>
      <c r="H11" s="21" t="s">
        <v>489</v>
      </c>
    </row>
    <row r="12" spans="1:15" x14ac:dyDescent="0.35">
      <c r="A12">
        <f t="shared" si="0"/>
        <v>11</v>
      </c>
      <c r="B12" s="2" t="s">
        <v>19</v>
      </c>
      <c r="C12" s="2" t="s">
        <v>20</v>
      </c>
      <c r="E12" s="45" t="s">
        <v>153</v>
      </c>
      <c r="F12" s="16" t="s">
        <v>328</v>
      </c>
      <c r="G12" s="16" t="s">
        <v>459</v>
      </c>
      <c r="H12" s="23" t="s">
        <v>442</v>
      </c>
    </row>
    <row r="13" spans="1:15" ht="29" x14ac:dyDescent="0.35">
      <c r="A13">
        <f t="shared" si="0"/>
        <v>12</v>
      </c>
      <c r="B13" s="2" t="s">
        <v>23</v>
      </c>
      <c r="C13" s="2" t="s">
        <v>20</v>
      </c>
      <c r="E13" s="45"/>
      <c r="F13" s="16" t="s">
        <v>329</v>
      </c>
      <c r="G13" s="16" t="s">
        <v>460</v>
      </c>
      <c r="H13" s="23" t="s">
        <v>443</v>
      </c>
    </row>
    <row r="14" spans="1:15" ht="43.5" x14ac:dyDescent="0.35">
      <c r="A14">
        <f t="shared" si="0"/>
        <v>13</v>
      </c>
      <c r="B14" s="2" t="s">
        <v>71</v>
      </c>
      <c r="C14" s="10" t="s">
        <v>97</v>
      </c>
      <c r="E14" s="14" t="s">
        <v>160</v>
      </c>
      <c r="F14" s="2" t="s">
        <v>330</v>
      </c>
      <c r="G14" s="2" t="s">
        <v>461</v>
      </c>
      <c r="H14" s="23" t="s">
        <v>139</v>
      </c>
    </row>
    <row r="15" spans="1:15" ht="43.5" x14ac:dyDescent="0.35">
      <c r="A15">
        <f t="shared" si="0"/>
        <v>14</v>
      </c>
      <c r="B15" s="2" t="s">
        <v>70</v>
      </c>
      <c r="D15" s="15" t="s">
        <v>168</v>
      </c>
      <c r="E15" s="14" t="s">
        <v>160</v>
      </c>
      <c r="F15" s="2" t="s">
        <v>331</v>
      </c>
      <c r="G15" s="2" t="s">
        <v>462</v>
      </c>
      <c r="H15" s="23" t="s">
        <v>167</v>
      </c>
    </row>
    <row r="16" spans="1:15" ht="29" x14ac:dyDescent="0.35">
      <c r="A16">
        <f t="shared" si="0"/>
        <v>15</v>
      </c>
      <c r="B16" s="2" t="s">
        <v>24</v>
      </c>
      <c r="C16" s="2"/>
      <c r="D16" s="8" t="s">
        <v>112</v>
      </c>
      <c r="E16" s="14" t="s">
        <v>160</v>
      </c>
      <c r="F16" s="2" t="s">
        <v>332</v>
      </c>
      <c r="G16" s="2" t="s">
        <v>463</v>
      </c>
      <c r="H16" s="23" t="s">
        <v>170</v>
      </c>
    </row>
    <row r="17" spans="1:8" ht="29" x14ac:dyDescent="0.35">
      <c r="A17">
        <f t="shared" si="0"/>
        <v>16</v>
      </c>
      <c r="B17" s="2" t="s">
        <v>25</v>
      </c>
      <c r="C17" s="10" t="s">
        <v>437</v>
      </c>
      <c r="F17" s="2" t="s">
        <v>333</v>
      </c>
      <c r="G17" s="2" t="s">
        <v>333</v>
      </c>
      <c r="H17" s="23" t="s">
        <v>138</v>
      </c>
    </row>
    <row r="18" spans="1:8" x14ac:dyDescent="0.35">
      <c r="A18">
        <f t="shared" si="0"/>
        <v>17</v>
      </c>
      <c r="B18" s="2" t="s">
        <v>72</v>
      </c>
      <c r="D18" s="8" t="s">
        <v>86</v>
      </c>
      <c r="E18" t="s">
        <v>86</v>
      </c>
      <c r="F18" s="17" t="s">
        <v>334</v>
      </c>
      <c r="G18" s="17" t="s">
        <v>334</v>
      </c>
      <c r="H18" s="23" t="s">
        <v>485</v>
      </c>
    </row>
    <row r="19" spans="1:8" ht="29" x14ac:dyDescent="0.35">
      <c r="A19">
        <f t="shared" si="0"/>
        <v>18</v>
      </c>
      <c r="B19" s="2" t="s">
        <v>73</v>
      </c>
      <c r="C19" s="10" t="s">
        <v>439</v>
      </c>
      <c r="E19" s="14" t="s">
        <v>160</v>
      </c>
      <c r="F19" s="2" t="s">
        <v>335</v>
      </c>
      <c r="G19" s="2" t="s">
        <v>464</v>
      </c>
      <c r="H19" s="23" t="s">
        <v>135</v>
      </c>
    </row>
    <row r="20" spans="1:8" ht="116" x14ac:dyDescent="0.35">
      <c r="A20">
        <f t="shared" si="0"/>
        <v>19</v>
      </c>
      <c r="B20" s="2" t="s">
        <v>26</v>
      </c>
      <c r="C20" s="2"/>
      <c r="D20" s="10" t="s">
        <v>129</v>
      </c>
      <c r="E20" s="14" t="s">
        <v>160</v>
      </c>
      <c r="F20" s="2" t="s">
        <v>223</v>
      </c>
      <c r="G20" s="2" t="s">
        <v>450</v>
      </c>
      <c r="H20" s="23" t="s">
        <v>171</v>
      </c>
    </row>
    <row r="21" spans="1:8" x14ac:dyDescent="0.35">
      <c r="A21">
        <f t="shared" si="0"/>
        <v>20</v>
      </c>
      <c r="B21" s="2" t="s">
        <v>33</v>
      </c>
      <c r="C21" s="2"/>
      <c r="D21" s="15" t="s">
        <v>168</v>
      </c>
      <c r="F21" s="2" t="s">
        <v>417</v>
      </c>
      <c r="G21" s="2" t="s">
        <v>417</v>
      </c>
      <c r="H21" s="23" t="s">
        <v>140</v>
      </c>
    </row>
    <row r="22" spans="1:8" ht="58" x14ac:dyDescent="0.35">
      <c r="A22">
        <f t="shared" si="0"/>
        <v>21</v>
      </c>
      <c r="B22" s="2" t="s">
        <v>34</v>
      </c>
      <c r="C22" s="2" t="s">
        <v>35</v>
      </c>
      <c r="E22" t="s">
        <v>133</v>
      </c>
      <c r="F22" s="2" t="s">
        <v>416</v>
      </c>
      <c r="G22" s="2" t="s">
        <v>480</v>
      </c>
      <c r="H22" s="23" t="s">
        <v>173</v>
      </c>
    </row>
    <row r="23" spans="1:8" ht="43.5" x14ac:dyDescent="0.35">
      <c r="A23">
        <f t="shared" si="0"/>
        <v>22</v>
      </c>
      <c r="B23" s="2" t="s">
        <v>74</v>
      </c>
      <c r="D23" s="15" t="s">
        <v>168</v>
      </c>
      <c r="E23" s="14" t="s">
        <v>160</v>
      </c>
      <c r="F23" s="2" t="s">
        <v>415</v>
      </c>
      <c r="G23" s="31" t="s">
        <v>465</v>
      </c>
      <c r="H23" s="23" t="s">
        <v>488</v>
      </c>
    </row>
    <row r="24" spans="1:8" ht="29" x14ac:dyDescent="0.35">
      <c r="A24">
        <f t="shared" si="0"/>
        <v>23</v>
      </c>
      <c r="B24" s="2" t="s">
        <v>75</v>
      </c>
      <c r="D24" s="8" t="s">
        <v>102</v>
      </c>
      <c r="E24" s="13" t="s">
        <v>158</v>
      </c>
      <c r="F24" s="2" t="s">
        <v>414</v>
      </c>
      <c r="G24" s="2" t="s">
        <v>466</v>
      </c>
      <c r="H24" s="23" t="s">
        <v>444</v>
      </c>
    </row>
    <row r="25" spans="1:8" ht="29" x14ac:dyDescent="0.35">
      <c r="A25">
        <f t="shared" si="0"/>
        <v>24</v>
      </c>
      <c r="B25" s="2" t="s">
        <v>76</v>
      </c>
      <c r="D25" s="15" t="s">
        <v>168</v>
      </c>
      <c r="E25" s="13" t="s">
        <v>158</v>
      </c>
      <c r="F25" s="2" t="s">
        <v>421</v>
      </c>
      <c r="G25" s="2" t="s">
        <v>467</v>
      </c>
      <c r="H25" s="23" t="s">
        <v>174</v>
      </c>
    </row>
    <row r="26" spans="1:8" ht="29" x14ac:dyDescent="0.35">
      <c r="A26">
        <f t="shared" si="0"/>
        <v>25</v>
      </c>
      <c r="B26" s="2" t="s">
        <v>37</v>
      </c>
      <c r="C26" s="2" t="s">
        <v>37</v>
      </c>
      <c r="F26" s="2" t="s">
        <v>420</v>
      </c>
      <c r="G26" s="2" t="s">
        <v>478</v>
      </c>
      <c r="H26" s="23" t="s">
        <v>445</v>
      </c>
    </row>
    <row r="27" spans="1:8" ht="29" x14ac:dyDescent="0.35">
      <c r="A27">
        <f t="shared" si="0"/>
        <v>26</v>
      </c>
      <c r="B27" s="2" t="s">
        <v>77</v>
      </c>
      <c r="D27" s="15" t="s">
        <v>168</v>
      </c>
      <c r="E27" s="13" t="s">
        <v>158</v>
      </c>
      <c r="F27" t="s">
        <v>419</v>
      </c>
      <c r="G27" t="s">
        <v>468</v>
      </c>
      <c r="H27" s="23" t="s">
        <v>137</v>
      </c>
    </row>
    <row r="28" spans="1:8" ht="43.5" x14ac:dyDescent="0.35">
      <c r="A28">
        <f t="shared" si="0"/>
        <v>27</v>
      </c>
      <c r="B28" s="2" t="s">
        <v>39</v>
      </c>
      <c r="C28" s="2" t="s">
        <v>84</v>
      </c>
      <c r="F28" t="s">
        <v>418</v>
      </c>
      <c r="G28" t="s">
        <v>469</v>
      </c>
      <c r="H28" s="23" t="s">
        <v>175</v>
      </c>
    </row>
    <row r="29" spans="1:8" x14ac:dyDescent="0.35">
      <c r="A29">
        <f t="shared" si="0"/>
        <v>28</v>
      </c>
      <c r="B29" s="2" t="s">
        <v>42</v>
      </c>
      <c r="C29" s="2" t="s">
        <v>42</v>
      </c>
      <c r="F29" s="2" t="s">
        <v>422</v>
      </c>
      <c r="G29" s="2" t="s">
        <v>422</v>
      </c>
      <c r="H29" s="23" t="s">
        <v>447</v>
      </c>
    </row>
    <row r="30" spans="1:8" x14ac:dyDescent="0.35">
      <c r="A30">
        <f t="shared" si="0"/>
        <v>29</v>
      </c>
      <c r="B30" s="2" t="s">
        <v>44</v>
      </c>
      <c r="C30" s="2" t="s">
        <v>95</v>
      </c>
      <c r="E30" t="s">
        <v>157</v>
      </c>
      <c r="F30" s="2" t="s">
        <v>423</v>
      </c>
      <c r="G30" s="2" t="s">
        <v>470</v>
      </c>
      <c r="H30" s="47" t="s">
        <v>449</v>
      </c>
    </row>
    <row r="31" spans="1:8" x14ac:dyDescent="0.35">
      <c r="A31">
        <f t="shared" si="0"/>
        <v>30</v>
      </c>
      <c r="B31" s="2" t="s">
        <v>78</v>
      </c>
      <c r="D31" s="15" t="s">
        <v>169</v>
      </c>
      <c r="F31" s="2" t="s">
        <v>424</v>
      </c>
      <c r="G31" s="2" t="s">
        <v>471</v>
      </c>
      <c r="H31" s="47"/>
    </row>
    <row r="32" spans="1:8" ht="29" x14ac:dyDescent="0.35">
      <c r="A32">
        <f t="shared" si="0"/>
        <v>31</v>
      </c>
      <c r="B32" s="2" t="s">
        <v>48</v>
      </c>
      <c r="C32" s="2" t="s">
        <v>47</v>
      </c>
      <c r="F32" s="2" t="s">
        <v>425</v>
      </c>
      <c r="G32" s="2" t="s">
        <v>472</v>
      </c>
      <c r="H32" s="2" t="s">
        <v>141</v>
      </c>
    </row>
    <row r="33" spans="1:8" ht="43.5" x14ac:dyDescent="0.35">
      <c r="A33">
        <f t="shared" si="0"/>
        <v>32</v>
      </c>
      <c r="B33" s="2" t="s">
        <v>79</v>
      </c>
      <c r="D33" s="10" t="s">
        <v>115</v>
      </c>
      <c r="E33" s="13" t="s">
        <v>158</v>
      </c>
      <c r="F33" s="2" t="s">
        <v>426</v>
      </c>
      <c r="G33" s="2" t="s">
        <v>473</v>
      </c>
      <c r="H33" s="23" t="s">
        <v>142</v>
      </c>
    </row>
    <row r="34" spans="1:8" ht="43.5" x14ac:dyDescent="0.35">
      <c r="A34">
        <f t="shared" si="0"/>
        <v>33</v>
      </c>
      <c r="B34" s="2" t="s">
        <v>80</v>
      </c>
      <c r="D34" s="8" t="s">
        <v>99</v>
      </c>
      <c r="E34" s="13" t="s">
        <v>159</v>
      </c>
      <c r="F34" s="2" t="s">
        <v>427</v>
      </c>
      <c r="G34" s="2" t="s">
        <v>474</v>
      </c>
      <c r="H34" s="23" t="s">
        <v>483</v>
      </c>
    </row>
    <row r="35" spans="1:8" ht="29" x14ac:dyDescent="0.35">
      <c r="A35">
        <f t="shared" si="0"/>
        <v>34</v>
      </c>
      <c r="B35" s="2" t="s">
        <v>51</v>
      </c>
      <c r="C35" s="2" t="s">
        <v>52</v>
      </c>
      <c r="F35" s="2" t="s">
        <v>428</v>
      </c>
      <c r="G35" s="2" t="s">
        <v>475</v>
      </c>
      <c r="H35" s="23" t="s">
        <v>484</v>
      </c>
    </row>
    <row r="36" spans="1:8" x14ac:dyDescent="0.35">
      <c r="A36">
        <f t="shared" si="0"/>
        <v>35</v>
      </c>
      <c r="B36" s="2" t="s">
        <v>54</v>
      </c>
      <c r="C36" s="2"/>
      <c r="D36" s="8" t="s">
        <v>119</v>
      </c>
      <c r="F36" s="2" t="s">
        <v>429</v>
      </c>
      <c r="G36" s="2" t="s">
        <v>476</v>
      </c>
      <c r="H36" s="23" t="s">
        <v>143</v>
      </c>
    </row>
    <row r="37" spans="1:8" x14ac:dyDescent="0.35">
      <c r="A37">
        <f t="shared" si="0"/>
        <v>36</v>
      </c>
      <c r="B37" s="2" t="s">
        <v>81</v>
      </c>
      <c r="D37" s="15" t="s">
        <v>169</v>
      </c>
      <c r="F37" s="2" t="s">
        <v>430</v>
      </c>
      <c r="G37" s="2" t="s">
        <v>430</v>
      </c>
      <c r="H37" s="23" t="s">
        <v>487</v>
      </c>
    </row>
    <row r="38" spans="1:8" x14ac:dyDescent="0.35">
      <c r="A38">
        <f t="shared" si="0"/>
        <v>37</v>
      </c>
      <c r="B38" s="2" t="s">
        <v>55</v>
      </c>
      <c r="C38" s="2"/>
      <c r="D38" s="12" t="s">
        <v>120</v>
      </c>
      <c r="E38" t="s">
        <v>156</v>
      </c>
      <c r="F38" s="2" t="s">
        <v>431</v>
      </c>
      <c r="G38" s="2" t="s">
        <v>431</v>
      </c>
      <c r="H38" s="23" t="s">
        <v>486</v>
      </c>
    </row>
    <row r="39" spans="1:8" x14ac:dyDescent="0.35">
      <c r="A39">
        <f t="shared" si="0"/>
        <v>38</v>
      </c>
      <c r="B39" s="2" t="s">
        <v>82</v>
      </c>
      <c r="D39" s="8" t="s">
        <v>85</v>
      </c>
      <c r="E39" t="s">
        <v>155</v>
      </c>
      <c r="F39" s="17" t="s">
        <v>334</v>
      </c>
      <c r="G39" s="17" t="s">
        <v>334</v>
      </c>
      <c r="H39" s="23" t="s">
        <v>150</v>
      </c>
    </row>
    <row r="40" spans="1:8" ht="43.5" x14ac:dyDescent="0.35">
      <c r="A40">
        <f t="shared" si="0"/>
        <v>39</v>
      </c>
      <c r="B40" s="2" t="s">
        <v>58</v>
      </c>
      <c r="C40" s="2" t="s">
        <v>59</v>
      </c>
      <c r="F40" s="2" t="s">
        <v>432</v>
      </c>
      <c r="G40" s="2" t="s">
        <v>477</v>
      </c>
      <c r="H40" s="23" t="s">
        <v>144</v>
      </c>
    </row>
    <row r="41" spans="1:8" ht="43.5" x14ac:dyDescent="0.35">
      <c r="A41">
        <f t="shared" si="0"/>
        <v>40</v>
      </c>
      <c r="B41" s="2" t="s">
        <v>62</v>
      </c>
      <c r="C41" s="2" t="s">
        <v>63</v>
      </c>
      <c r="D41" s="8" t="s">
        <v>92</v>
      </c>
      <c r="E41" s="13" t="s">
        <v>158</v>
      </c>
      <c r="F41" s="2" t="s">
        <v>434</v>
      </c>
      <c r="G41" s="2" t="s">
        <v>479</v>
      </c>
      <c r="H41" s="47" t="s">
        <v>151</v>
      </c>
    </row>
    <row r="42" spans="1:8" x14ac:dyDescent="0.35">
      <c r="D42" t="s">
        <v>83</v>
      </c>
      <c r="H42" s="47"/>
    </row>
  </sheetData>
  <mergeCells count="4">
    <mergeCell ref="E12:E13"/>
    <mergeCell ref="H8:H9"/>
    <mergeCell ref="H30:H31"/>
    <mergeCell ref="H41:H42"/>
  </mergeCells>
  <hyperlinks>
    <hyperlink ref="I2" r:id="rId1" xr:uid="{845FDD73-2610-4F9D-BB40-97ED46FF8563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51D4A-6DB1-4D64-A4FF-BAC4658159B7}">
  <dimension ref="A1:D42"/>
  <sheetViews>
    <sheetView workbookViewId="0">
      <selection activeCell="C46" sqref="C46"/>
    </sheetView>
  </sheetViews>
  <sheetFormatPr defaultRowHeight="14.5" x14ac:dyDescent="0.35"/>
  <cols>
    <col min="1" max="1" width="6.36328125" style="26" customWidth="1"/>
    <col min="2" max="2" width="29.7265625" style="27" bestFit="1" customWidth="1"/>
    <col min="3" max="3" width="36.26953125" style="23" bestFit="1" customWidth="1"/>
    <col min="4" max="4" width="14.90625" style="22" customWidth="1"/>
  </cols>
  <sheetData>
    <row r="1" spans="1:4" ht="29" x14ac:dyDescent="0.35">
      <c r="A1" s="18" t="s">
        <v>0</v>
      </c>
      <c r="B1" s="18" t="s">
        <v>1</v>
      </c>
      <c r="C1" s="18" t="s">
        <v>5</v>
      </c>
      <c r="D1" s="18" t="s">
        <v>542</v>
      </c>
    </row>
    <row r="2" spans="1:4" x14ac:dyDescent="0.35">
      <c r="A2" s="24">
        <v>1</v>
      </c>
      <c r="B2" s="25" t="s">
        <v>65</v>
      </c>
      <c r="C2" s="28" t="s">
        <v>547</v>
      </c>
      <c r="D2" s="62" t="s">
        <v>544</v>
      </c>
    </row>
    <row r="3" spans="1:4" x14ac:dyDescent="0.35">
      <c r="A3" s="24">
        <f t="shared" ref="A3:A41" si="0">A2+1</f>
        <v>2</v>
      </c>
      <c r="B3" s="25" t="s">
        <v>66</v>
      </c>
      <c r="C3" s="28" t="s">
        <v>99</v>
      </c>
      <c r="D3" s="62" t="s">
        <v>543</v>
      </c>
    </row>
    <row r="4" spans="1:4" x14ac:dyDescent="0.35">
      <c r="A4" s="24">
        <f t="shared" si="0"/>
        <v>3</v>
      </c>
      <c r="B4" s="25" t="s">
        <v>67</v>
      </c>
      <c r="C4" s="21" t="s">
        <v>95</v>
      </c>
      <c r="D4" s="62" t="s">
        <v>544</v>
      </c>
    </row>
    <row r="5" spans="1:4" x14ac:dyDescent="0.35">
      <c r="A5" s="24">
        <f t="shared" si="0"/>
        <v>4</v>
      </c>
      <c r="B5" s="25" t="s">
        <v>68</v>
      </c>
      <c r="C5" s="28" t="s">
        <v>134</v>
      </c>
      <c r="D5" s="62" t="s">
        <v>544</v>
      </c>
    </row>
    <row r="6" spans="1:4" ht="29" x14ac:dyDescent="0.35">
      <c r="A6" s="24">
        <f t="shared" si="0"/>
        <v>5</v>
      </c>
      <c r="B6" s="25" t="s">
        <v>69</v>
      </c>
      <c r="C6" s="28" t="s">
        <v>121</v>
      </c>
      <c r="D6" s="62" t="s">
        <v>544</v>
      </c>
    </row>
    <row r="7" spans="1:4" x14ac:dyDescent="0.35">
      <c r="A7" s="24">
        <f t="shared" si="0"/>
        <v>6</v>
      </c>
      <c r="B7" s="25" t="s">
        <v>6</v>
      </c>
      <c r="C7" s="21" t="s">
        <v>8</v>
      </c>
      <c r="D7" s="62" t="s">
        <v>544</v>
      </c>
    </row>
    <row r="8" spans="1:4" x14ac:dyDescent="0.35">
      <c r="A8" s="24">
        <f t="shared" si="0"/>
        <v>7</v>
      </c>
      <c r="B8" s="25" t="s">
        <v>11</v>
      </c>
      <c r="C8" s="28" t="s">
        <v>128</v>
      </c>
      <c r="D8" s="62" t="s">
        <v>544</v>
      </c>
    </row>
    <row r="9" spans="1:4" x14ac:dyDescent="0.35">
      <c r="A9" s="24">
        <f t="shared" si="0"/>
        <v>8</v>
      </c>
      <c r="B9" s="25" t="s">
        <v>13</v>
      </c>
      <c r="C9" s="28" t="s">
        <v>128</v>
      </c>
      <c r="D9" s="62" t="s">
        <v>544</v>
      </c>
    </row>
    <row r="10" spans="1:4" x14ac:dyDescent="0.35">
      <c r="A10" s="24">
        <f t="shared" si="0"/>
        <v>9</v>
      </c>
      <c r="B10" s="25" t="s">
        <v>136</v>
      </c>
      <c r="C10" s="28" t="s">
        <v>128</v>
      </c>
      <c r="D10" s="62" t="s">
        <v>544</v>
      </c>
    </row>
    <row r="11" spans="1:4" x14ac:dyDescent="0.35">
      <c r="A11" s="24">
        <f t="shared" si="0"/>
        <v>10</v>
      </c>
      <c r="B11" s="25" t="s">
        <v>17</v>
      </c>
      <c r="C11" s="21" t="s">
        <v>546</v>
      </c>
      <c r="D11" s="62" t="s">
        <v>544</v>
      </c>
    </row>
    <row r="12" spans="1:4" x14ac:dyDescent="0.35">
      <c r="A12" s="24">
        <f t="shared" si="0"/>
        <v>11</v>
      </c>
      <c r="B12" s="25" t="s">
        <v>19</v>
      </c>
      <c r="C12" s="21" t="s">
        <v>20</v>
      </c>
      <c r="D12" s="62" t="s">
        <v>543</v>
      </c>
    </row>
    <row r="13" spans="1:4" x14ac:dyDescent="0.35">
      <c r="A13" s="24">
        <f t="shared" si="0"/>
        <v>12</v>
      </c>
      <c r="B13" s="25" t="s">
        <v>23</v>
      </c>
      <c r="C13" s="21" t="s">
        <v>20</v>
      </c>
      <c r="D13" s="62" t="s">
        <v>543</v>
      </c>
    </row>
    <row r="14" spans="1:4" x14ac:dyDescent="0.35">
      <c r="A14" s="24">
        <f t="shared" si="0"/>
        <v>13</v>
      </c>
      <c r="B14" s="25" t="s">
        <v>71</v>
      </c>
      <c r="C14" s="28" t="s">
        <v>92</v>
      </c>
      <c r="D14" s="62" t="s">
        <v>544</v>
      </c>
    </row>
    <row r="15" spans="1:4" x14ac:dyDescent="0.35">
      <c r="A15" s="24">
        <f t="shared" si="0"/>
        <v>14</v>
      </c>
      <c r="B15" s="25" t="s">
        <v>70</v>
      </c>
      <c r="C15" s="41" t="s">
        <v>168</v>
      </c>
      <c r="D15" s="62" t="s">
        <v>543</v>
      </c>
    </row>
    <row r="16" spans="1:4" x14ac:dyDescent="0.35">
      <c r="A16" s="24">
        <f t="shared" si="0"/>
        <v>15</v>
      </c>
      <c r="B16" s="25" t="s">
        <v>24</v>
      </c>
      <c r="C16" s="28" t="s">
        <v>112</v>
      </c>
      <c r="D16" s="62" t="s">
        <v>543</v>
      </c>
    </row>
    <row r="17" spans="1:4" x14ac:dyDescent="0.35">
      <c r="A17" s="24">
        <f t="shared" si="0"/>
        <v>16</v>
      </c>
      <c r="B17" s="25" t="s">
        <v>25</v>
      </c>
      <c r="C17" s="28" t="s">
        <v>437</v>
      </c>
      <c r="D17" s="62" t="s">
        <v>543</v>
      </c>
    </row>
    <row r="18" spans="1:4" x14ac:dyDescent="0.35">
      <c r="A18" s="24">
        <f t="shared" si="0"/>
        <v>17</v>
      </c>
      <c r="B18" s="25" t="s">
        <v>72</v>
      </c>
      <c r="C18" s="28" t="s">
        <v>86</v>
      </c>
      <c r="D18" s="62" t="s">
        <v>544</v>
      </c>
    </row>
    <row r="19" spans="1:4" x14ac:dyDescent="0.35">
      <c r="A19" s="24">
        <f t="shared" si="0"/>
        <v>18</v>
      </c>
      <c r="B19" s="25" t="s">
        <v>73</v>
      </c>
      <c r="C19" s="28" t="s">
        <v>439</v>
      </c>
      <c r="D19" s="62" t="s">
        <v>544</v>
      </c>
    </row>
    <row r="20" spans="1:4" x14ac:dyDescent="0.35">
      <c r="A20" s="24">
        <f t="shared" si="0"/>
        <v>19</v>
      </c>
      <c r="B20" s="25" t="s">
        <v>26</v>
      </c>
      <c r="C20" s="28" t="s">
        <v>45</v>
      </c>
      <c r="D20" s="62" t="s">
        <v>544</v>
      </c>
    </row>
    <row r="21" spans="1:4" x14ac:dyDescent="0.35">
      <c r="A21" s="24">
        <f t="shared" si="0"/>
        <v>20</v>
      </c>
      <c r="B21" s="25" t="s">
        <v>33</v>
      </c>
      <c r="C21" s="41" t="s">
        <v>168</v>
      </c>
      <c r="D21" s="62" t="s">
        <v>543</v>
      </c>
    </row>
    <row r="22" spans="1:4" ht="29" x14ac:dyDescent="0.35">
      <c r="A22" s="24">
        <f t="shared" si="0"/>
        <v>21</v>
      </c>
      <c r="B22" s="25" t="s">
        <v>34</v>
      </c>
      <c r="C22" s="21" t="s">
        <v>35</v>
      </c>
      <c r="D22" s="62" t="s">
        <v>543</v>
      </c>
    </row>
    <row r="23" spans="1:4" x14ac:dyDescent="0.35">
      <c r="A23" s="24">
        <f t="shared" si="0"/>
        <v>22</v>
      </c>
      <c r="B23" s="25" t="s">
        <v>74</v>
      </c>
      <c r="C23" s="41" t="s">
        <v>168</v>
      </c>
      <c r="D23" s="62" t="s">
        <v>543</v>
      </c>
    </row>
    <row r="24" spans="1:4" x14ac:dyDescent="0.35">
      <c r="A24" s="24">
        <f t="shared" si="0"/>
        <v>23</v>
      </c>
      <c r="B24" s="25" t="s">
        <v>75</v>
      </c>
      <c r="C24" s="28" t="s">
        <v>102</v>
      </c>
      <c r="D24" s="62" t="s">
        <v>543</v>
      </c>
    </row>
    <row r="25" spans="1:4" x14ac:dyDescent="0.35">
      <c r="A25" s="24">
        <f t="shared" si="0"/>
        <v>24</v>
      </c>
      <c r="B25" s="25" t="s">
        <v>76</v>
      </c>
      <c r="C25" s="41" t="s">
        <v>168</v>
      </c>
      <c r="D25" s="62" t="s">
        <v>543</v>
      </c>
    </row>
    <row r="26" spans="1:4" x14ac:dyDescent="0.35">
      <c r="A26" s="24">
        <f t="shared" si="0"/>
        <v>25</v>
      </c>
      <c r="B26" s="25" t="s">
        <v>37</v>
      </c>
      <c r="C26" s="21" t="s">
        <v>37</v>
      </c>
      <c r="D26" s="62" t="s">
        <v>544</v>
      </c>
    </row>
    <row r="27" spans="1:4" x14ac:dyDescent="0.35">
      <c r="A27" s="24">
        <f t="shared" si="0"/>
        <v>26</v>
      </c>
      <c r="B27" s="25" t="s">
        <v>446</v>
      </c>
      <c r="C27" s="41" t="s">
        <v>168</v>
      </c>
      <c r="D27" s="62" t="s">
        <v>543</v>
      </c>
    </row>
    <row r="28" spans="1:4" ht="29" x14ac:dyDescent="0.35">
      <c r="A28" s="24">
        <f t="shared" si="0"/>
        <v>27</v>
      </c>
      <c r="B28" s="25" t="s">
        <v>39</v>
      </c>
      <c r="C28" s="21" t="s">
        <v>84</v>
      </c>
      <c r="D28" s="62" t="s">
        <v>544</v>
      </c>
    </row>
    <row r="29" spans="1:4" x14ac:dyDescent="0.35">
      <c r="A29" s="24">
        <f t="shared" si="0"/>
        <v>28</v>
      </c>
      <c r="B29" s="25" t="s">
        <v>42</v>
      </c>
      <c r="C29" s="28" t="s">
        <v>128</v>
      </c>
      <c r="D29" s="62" t="s">
        <v>544</v>
      </c>
    </row>
    <row r="30" spans="1:4" x14ac:dyDescent="0.35">
      <c r="A30" s="24">
        <f t="shared" si="0"/>
        <v>29</v>
      </c>
      <c r="B30" s="25" t="s">
        <v>44</v>
      </c>
      <c r="C30" s="21" t="s">
        <v>95</v>
      </c>
      <c r="D30" s="62" t="s">
        <v>544</v>
      </c>
    </row>
    <row r="31" spans="1:4" x14ac:dyDescent="0.35">
      <c r="A31" s="24">
        <f t="shared" si="0"/>
        <v>30</v>
      </c>
      <c r="B31" s="25" t="s">
        <v>78</v>
      </c>
      <c r="C31" s="21" t="s">
        <v>95</v>
      </c>
      <c r="D31" s="62" t="s">
        <v>544</v>
      </c>
    </row>
    <row r="32" spans="1:4" x14ac:dyDescent="0.35">
      <c r="A32" s="24">
        <f t="shared" si="0"/>
        <v>31</v>
      </c>
      <c r="B32" s="25" t="s">
        <v>48</v>
      </c>
      <c r="C32" s="21" t="s">
        <v>553</v>
      </c>
      <c r="D32" s="62" t="s">
        <v>544</v>
      </c>
    </row>
    <row r="33" spans="1:4" x14ac:dyDescent="0.35">
      <c r="A33" s="24">
        <f t="shared" si="0"/>
        <v>32</v>
      </c>
      <c r="B33" s="25" t="s">
        <v>79</v>
      </c>
      <c r="C33" s="28" t="s">
        <v>115</v>
      </c>
      <c r="D33" s="62" t="s">
        <v>543</v>
      </c>
    </row>
    <row r="34" spans="1:4" x14ac:dyDescent="0.35">
      <c r="A34" s="24">
        <f t="shared" si="0"/>
        <v>33</v>
      </c>
      <c r="B34" s="25" t="s">
        <v>80</v>
      </c>
      <c r="C34" s="28" t="s">
        <v>99</v>
      </c>
      <c r="D34" s="62" t="s">
        <v>543</v>
      </c>
    </row>
    <row r="35" spans="1:4" x14ac:dyDescent="0.35">
      <c r="A35" s="24">
        <f t="shared" si="0"/>
        <v>34</v>
      </c>
      <c r="B35" s="25" t="s">
        <v>51</v>
      </c>
      <c r="C35" s="21" t="s">
        <v>52</v>
      </c>
      <c r="D35" s="62" t="s">
        <v>543</v>
      </c>
    </row>
    <row r="36" spans="1:4" x14ac:dyDescent="0.35">
      <c r="A36" s="24">
        <f t="shared" si="0"/>
        <v>35</v>
      </c>
      <c r="B36" s="25" t="s">
        <v>54</v>
      </c>
      <c r="C36" s="28" t="s">
        <v>119</v>
      </c>
      <c r="D36" s="62" t="s">
        <v>543</v>
      </c>
    </row>
    <row r="37" spans="1:4" x14ac:dyDescent="0.35">
      <c r="A37" s="24">
        <f t="shared" si="0"/>
        <v>36</v>
      </c>
      <c r="B37" s="25" t="s">
        <v>81</v>
      </c>
      <c r="C37" s="42" t="s">
        <v>120</v>
      </c>
      <c r="D37" s="62" t="s">
        <v>543</v>
      </c>
    </row>
    <row r="38" spans="1:4" x14ac:dyDescent="0.35">
      <c r="A38" s="24">
        <f t="shared" si="0"/>
        <v>37</v>
      </c>
      <c r="B38" s="25" t="s">
        <v>55</v>
      </c>
      <c r="C38" s="42" t="s">
        <v>120</v>
      </c>
      <c r="D38" s="62" t="s">
        <v>543</v>
      </c>
    </row>
    <row r="39" spans="1:4" x14ac:dyDescent="0.35">
      <c r="A39" s="24">
        <f t="shared" si="0"/>
        <v>38</v>
      </c>
      <c r="B39" s="25" t="s">
        <v>82</v>
      </c>
      <c r="C39" s="28" t="s">
        <v>85</v>
      </c>
      <c r="D39" s="62" t="s">
        <v>544</v>
      </c>
    </row>
    <row r="40" spans="1:4" x14ac:dyDescent="0.35">
      <c r="A40" s="24">
        <f t="shared" si="0"/>
        <v>39</v>
      </c>
      <c r="B40" s="25" t="s">
        <v>58</v>
      </c>
      <c r="C40" s="21" t="s">
        <v>59</v>
      </c>
      <c r="D40" s="62" t="s">
        <v>544</v>
      </c>
    </row>
    <row r="41" spans="1:4" ht="29" x14ac:dyDescent="0.35">
      <c r="A41" s="49">
        <f t="shared" si="0"/>
        <v>40</v>
      </c>
      <c r="B41" s="50" t="s">
        <v>62</v>
      </c>
      <c r="C41" s="21" t="s">
        <v>63</v>
      </c>
      <c r="D41" s="62" t="s">
        <v>543</v>
      </c>
    </row>
    <row r="42" spans="1:4" x14ac:dyDescent="0.35">
      <c r="A42" s="49"/>
      <c r="B42" s="50"/>
      <c r="C42" s="28" t="s">
        <v>92</v>
      </c>
      <c r="D42" s="62" t="s">
        <v>544</v>
      </c>
    </row>
  </sheetData>
  <mergeCells count="2">
    <mergeCell ref="A41:A42"/>
    <mergeCell ref="B41:B4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F8393-07C6-4851-98F8-CF98763401A2}">
  <dimension ref="A1:K42"/>
  <sheetViews>
    <sheetView topLeftCell="A10" zoomScaleNormal="100" workbookViewId="0">
      <selection activeCell="D33" sqref="D33"/>
    </sheetView>
  </sheetViews>
  <sheetFormatPr defaultRowHeight="14.5" x14ac:dyDescent="0.35"/>
  <cols>
    <col min="1" max="1" width="8" style="26" customWidth="1"/>
    <col min="2" max="2" width="21.1796875" style="27" customWidth="1"/>
    <col min="3" max="3" width="36.26953125" style="66" bestFit="1" customWidth="1"/>
    <col min="4" max="4" width="27.26953125" style="22" customWidth="1"/>
    <col min="5" max="5" width="25.54296875" style="22" customWidth="1"/>
    <col min="6" max="6" width="30.453125" style="23" customWidth="1"/>
  </cols>
  <sheetData>
    <row r="1" spans="1:11" ht="29" x14ac:dyDescent="0.35">
      <c r="A1" s="18" t="s">
        <v>0</v>
      </c>
      <c r="B1" s="18" t="s">
        <v>1</v>
      </c>
      <c r="C1" s="63" t="s">
        <v>5</v>
      </c>
      <c r="D1" s="18" t="s">
        <v>197</v>
      </c>
      <c r="E1" s="18" t="s">
        <v>456</v>
      </c>
      <c r="F1" s="18" t="s">
        <v>556</v>
      </c>
      <c r="G1" s="2"/>
      <c r="H1" s="2"/>
      <c r="I1" s="2"/>
      <c r="J1" s="2"/>
      <c r="K1" s="2"/>
    </row>
    <row r="2" spans="1:11" ht="43.5" x14ac:dyDescent="0.35">
      <c r="A2" s="24">
        <v>1</v>
      </c>
      <c r="B2" s="25" t="s">
        <v>65</v>
      </c>
      <c r="C2" s="67" t="s">
        <v>547</v>
      </c>
      <c r="D2" s="21" t="s">
        <v>257</v>
      </c>
      <c r="E2" s="21" t="s">
        <v>451</v>
      </c>
      <c r="F2" s="21" t="s">
        <v>162</v>
      </c>
    </row>
    <row r="3" spans="1:11" ht="43.5" x14ac:dyDescent="0.35">
      <c r="A3" s="24">
        <f t="shared" ref="A3:A41" si="0">A2+1</f>
        <v>2</v>
      </c>
      <c r="B3" s="25" t="s">
        <v>66</v>
      </c>
      <c r="C3" s="65" t="s">
        <v>99</v>
      </c>
      <c r="D3" s="21" t="s">
        <v>258</v>
      </c>
      <c r="E3" s="79" t="s">
        <v>452</v>
      </c>
      <c r="F3" s="21" t="s">
        <v>482</v>
      </c>
    </row>
    <row r="4" spans="1:11" x14ac:dyDescent="0.35">
      <c r="A4" s="24">
        <f t="shared" si="0"/>
        <v>3</v>
      </c>
      <c r="B4" s="25" t="s">
        <v>67</v>
      </c>
      <c r="C4" s="67" t="s">
        <v>95</v>
      </c>
      <c r="D4" s="20" t="s">
        <v>259</v>
      </c>
      <c r="E4" s="20" t="s">
        <v>453</v>
      </c>
      <c r="F4" s="21" t="s">
        <v>163</v>
      </c>
    </row>
    <row r="5" spans="1:11" x14ac:dyDescent="0.35">
      <c r="A5" s="24">
        <f t="shared" si="0"/>
        <v>4</v>
      </c>
      <c r="B5" s="25" t="s">
        <v>68</v>
      </c>
      <c r="C5" s="67" t="s">
        <v>134</v>
      </c>
      <c r="D5" s="34" t="s">
        <v>260</v>
      </c>
      <c r="E5" s="34" t="s">
        <v>260</v>
      </c>
      <c r="F5" s="21" t="s">
        <v>164</v>
      </c>
    </row>
    <row r="6" spans="1:11" ht="29" x14ac:dyDescent="0.35">
      <c r="A6" s="24">
        <f t="shared" si="0"/>
        <v>5</v>
      </c>
      <c r="B6" s="25" t="s">
        <v>69</v>
      </c>
      <c r="C6" s="67" t="s">
        <v>121</v>
      </c>
      <c r="D6" s="34" t="s">
        <v>325</v>
      </c>
      <c r="E6" s="34" t="s">
        <v>325</v>
      </c>
      <c r="F6" s="21" t="s">
        <v>152</v>
      </c>
    </row>
    <row r="7" spans="1:11" x14ac:dyDescent="0.35">
      <c r="A7" s="24">
        <f t="shared" si="0"/>
        <v>6</v>
      </c>
      <c r="B7" s="25" t="s">
        <v>6</v>
      </c>
      <c r="C7" s="67" t="s">
        <v>8</v>
      </c>
      <c r="D7" s="34" t="s">
        <v>198</v>
      </c>
      <c r="E7" s="34" t="s">
        <v>198</v>
      </c>
      <c r="F7" s="21" t="s">
        <v>137</v>
      </c>
    </row>
    <row r="8" spans="1:11" ht="29" x14ac:dyDescent="0.35">
      <c r="A8" s="24">
        <f t="shared" si="0"/>
        <v>7</v>
      </c>
      <c r="B8" s="25" t="s">
        <v>11</v>
      </c>
      <c r="C8" s="67" t="s">
        <v>128</v>
      </c>
      <c r="D8" s="20" t="s">
        <v>326</v>
      </c>
      <c r="E8" s="21" t="s">
        <v>454</v>
      </c>
      <c r="F8" s="48" t="s">
        <v>441</v>
      </c>
    </row>
    <row r="9" spans="1:11" ht="43.5" x14ac:dyDescent="0.35">
      <c r="A9" s="24">
        <f t="shared" si="0"/>
        <v>8</v>
      </c>
      <c r="B9" s="25" t="s">
        <v>13</v>
      </c>
      <c r="C9" s="67" t="s">
        <v>128</v>
      </c>
      <c r="D9" s="21" t="s">
        <v>433</v>
      </c>
      <c r="E9" s="21" t="s">
        <v>455</v>
      </c>
      <c r="F9" s="48"/>
    </row>
    <row r="10" spans="1:11" ht="43.5" x14ac:dyDescent="0.35">
      <c r="A10" s="24">
        <f t="shared" si="0"/>
        <v>9</v>
      </c>
      <c r="B10" s="25" t="s">
        <v>136</v>
      </c>
      <c r="C10" s="67" t="s">
        <v>128</v>
      </c>
      <c r="D10" s="21" t="s">
        <v>327</v>
      </c>
      <c r="E10" s="21" t="s">
        <v>457</v>
      </c>
      <c r="F10" s="21" t="s">
        <v>135</v>
      </c>
    </row>
    <row r="11" spans="1:11" ht="43.5" x14ac:dyDescent="0.35">
      <c r="A11" s="24">
        <f t="shared" si="0"/>
        <v>10</v>
      </c>
      <c r="B11" s="25" t="s">
        <v>17</v>
      </c>
      <c r="C11" s="67" t="s">
        <v>546</v>
      </c>
      <c r="D11" s="20" t="s">
        <v>211</v>
      </c>
      <c r="E11" s="20" t="s">
        <v>458</v>
      </c>
      <c r="F11" s="21" t="s">
        <v>489</v>
      </c>
    </row>
    <row r="12" spans="1:11" x14ac:dyDescent="0.35">
      <c r="A12" s="24">
        <f t="shared" si="0"/>
        <v>11</v>
      </c>
      <c r="B12" s="25" t="s">
        <v>19</v>
      </c>
      <c r="C12" s="64" t="s">
        <v>20</v>
      </c>
      <c r="D12" s="29" t="s">
        <v>328</v>
      </c>
      <c r="E12" s="29" t="s">
        <v>459</v>
      </c>
      <c r="F12" s="21" t="s">
        <v>442</v>
      </c>
    </row>
    <row r="13" spans="1:11" ht="29" x14ac:dyDescent="0.35">
      <c r="A13" s="24">
        <f t="shared" si="0"/>
        <v>12</v>
      </c>
      <c r="B13" s="25" t="s">
        <v>23</v>
      </c>
      <c r="C13" s="64" t="s">
        <v>20</v>
      </c>
      <c r="D13" s="29" t="s">
        <v>329</v>
      </c>
      <c r="E13" s="29" t="s">
        <v>460</v>
      </c>
      <c r="F13" s="21" t="s">
        <v>443</v>
      </c>
    </row>
    <row r="14" spans="1:11" ht="43.5" x14ac:dyDescent="0.35">
      <c r="A14" s="24">
        <f t="shared" si="0"/>
        <v>13</v>
      </c>
      <c r="B14" s="25" t="s">
        <v>71</v>
      </c>
      <c r="C14" s="67" t="s">
        <v>92</v>
      </c>
      <c r="D14" s="21" t="s">
        <v>330</v>
      </c>
      <c r="E14" s="21" t="s">
        <v>461</v>
      </c>
      <c r="F14" s="21" t="s">
        <v>139</v>
      </c>
    </row>
    <row r="15" spans="1:11" ht="43.5" x14ac:dyDescent="0.35">
      <c r="A15" s="24">
        <f t="shared" si="0"/>
        <v>14</v>
      </c>
      <c r="B15" s="25" t="s">
        <v>70</v>
      </c>
      <c r="C15" s="65" t="s">
        <v>168</v>
      </c>
      <c r="D15" s="21" t="s">
        <v>331</v>
      </c>
      <c r="E15" s="21" t="s">
        <v>462</v>
      </c>
      <c r="F15" s="21" t="s">
        <v>167</v>
      </c>
    </row>
    <row r="16" spans="1:11" x14ac:dyDescent="0.35">
      <c r="A16" s="24">
        <f t="shared" si="0"/>
        <v>15</v>
      </c>
      <c r="B16" s="25" t="s">
        <v>24</v>
      </c>
      <c r="C16" s="64" t="s">
        <v>112</v>
      </c>
      <c r="D16" s="21" t="s">
        <v>332</v>
      </c>
      <c r="E16" s="21" t="s">
        <v>463</v>
      </c>
      <c r="F16" s="21" t="s">
        <v>170</v>
      </c>
    </row>
    <row r="17" spans="1:6" x14ac:dyDescent="0.35">
      <c r="A17" s="24">
        <f t="shared" si="0"/>
        <v>16</v>
      </c>
      <c r="B17" s="25" t="s">
        <v>25</v>
      </c>
      <c r="C17" s="64" t="s">
        <v>437</v>
      </c>
      <c r="D17" s="21" t="s">
        <v>333</v>
      </c>
      <c r="E17" s="21" t="s">
        <v>333</v>
      </c>
      <c r="F17" s="21" t="s">
        <v>138</v>
      </c>
    </row>
    <row r="18" spans="1:6" x14ac:dyDescent="0.35">
      <c r="A18" s="24">
        <f t="shared" si="0"/>
        <v>17</v>
      </c>
      <c r="B18" s="25" t="s">
        <v>72</v>
      </c>
      <c r="C18" s="67" t="s">
        <v>86</v>
      </c>
      <c r="D18" s="30" t="s">
        <v>334</v>
      </c>
      <c r="E18" s="30" t="s">
        <v>334</v>
      </c>
      <c r="F18" s="21" t="s">
        <v>485</v>
      </c>
    </row>
    <row r="19" spans="1:6" x14ac:dyDescent="0.35">
      <c r="A19" s="24">
        <f t="shared" si="0"/>
        <v>18</v>
      </c>
      <c r="B19" s="25" t="s">
        <v>73</v>
      </c>
      <c r="C19" s="67" t="s">
        <v>439</v>
      </c>
      <c r="D19" s="21" t="s">
        <v>335</v>
      </c>
      <c r="E19" s="21" t="s">
        <v>464</v>
      </c>
      <c r="F19" s="21" t="s">
        <v>135</v>
      </c>
    </row>
    <row r="20" spans="1:6" x14ac:dyDescent="0.35">
      <c r="A20" s="24">
        <f t="shared" si="0"/>
        <v>19</v>
      </c>
      <c r="B20" s="25" t="s">
        <v>26</v>
      </c>
      <c r="C20" s="67" t="s">
        <v>45</v>
      </c>
      <c r="D20" s="35" t="s">
        <v>223</v>
      </c>
      <c r="E20" s="35" t="s">
        <v>548</v>
      </c>
      <c r="F20" s="21" t="s">
        <v>171</v>
      </c>
    </row>
    <row r="21" spans="1:6" ht="29" x14ac:dyDescent="0.35">
      <c r="A21" s="24">
        <f t="shared" si="0"/>
        <v>20</v>
      </c>
      <c r="B21" s="25" t="s">
        <v>33</v>
      </c>
      <c r="C21" s="65" t="s">
        <v>168</v>
      </c>
      <c r="D21" s="21" t="s">
        <v>417</v>
      </c>
      <c r="E21" s="21" t="s">
        <v>417</v>
      </c>
      <c r="F21" s="21" t="s">
        <v>140</v>
      </c>
    </row>
    <row r="22" spans="1:6" ht="58" x14ac:dyDescent="0.35">
      <c r="A22" s="24">
        <f t="shared" si="0"/>
        <v>21</v>
      </c>
      <c r="B22" s="25" t="s">
        <v>34</v>
      </c>
      <c r="C22" s="64" t="s">
        <v>35</v>
      </c>
      <c r="D22" s="21" t="s">
        <v>416</v>
      </c>
      <c r="E22" s="21" t="s">
        <v>480</v>
      </c>
      <c r="F22" s="21" t="s">
        <v>173</v>
      </c>
    </row>
    <row r="23" spans="1:6" ht="43.5" x14ac:dyDescent="0.35">
      <c r="A23" s="24">
        <f t="shared" si="0"/>
        <v>22</v>
      </c>
      <c r="B23" s="25" t="s">
        <v>74</v>
      </c>
      <c r="C23" s="65" t="s">
        <v>168</v>
      </c>
      <c r="D23" s="21" t="s">
        <v>415</v>
      </c>
      <c r="E23" s="79" t="s">
        <v>465</v>
      </c>
      <c r="F23" s="21" t="s">
        <v>488</v>
      </c>
    </row>
    <row r="24" spans="1:6" ht="29" x14ac:dyDescent="0.35">
      <c r="A24" s="24">
        <f t="shared" si="0"/>
        <v>23</v>
      </c>
      <c r="B24" s="25" t="s">
        <v>75</v>
      </c>
      <c r="C24" s="64" t="s">
        <v>102</v>
      </c>
      <c r="D24" s="21" t="s">
        <v>414</v>
      </c>
      <c r="E24" s="21" t="s">
        <v>466</v>
      </c>
      <c r="F24" s="21" t="s">
        <v>444</v>
      </c>
    </row>
    <row r="25" spans="1:6" ht="29" x14ac:dyDescent="0.35">
      <c r="A25" s="24">
        <f t="shared" si="0"/>
        <v>24</v>
      </c>
      <c r="B25" s="25" t="s">
        <v>76</v>
      </c>
      <c r="C25" s="65" t="s">
        <v>168</v>
      </c>
      <c r="D25" s="21" t="s">
        <v>421</v>
      </c>
      <c r="E25" s="21" t="s">
        <v>467</v>
      </c>
      <c r="F25" s="21" t="s">
        <v>174</v>
      </c>
    </row>
    <row r="26" spans="1:6" ht="29" x14ac:dyDescent="0.35">
      <c r="A26" s="24">
        <f t="shared" si="0"/>
        <v>25</v>
      </c>
      <c r="B26" s="25" t="s">
        <v>37</v>
      </c>
      <c r="C26" s="67" t="s">
        <v>37</v>
      </c>
      <c r="D26" s="21" t="s">
        <v>420</v>
      </c>
      <c r="E26" s="35" t="s">
        <v>529</v>
      </c>
      <c r="F26" s="21" t="s">
        <v>445</v>
      </c>
    </row>
    <row r="27" spans="1:6" ht="29" x14ac:dyDescent="0.35">
      <c r="A27" s="24">
        <f t="shared" si="0"/>
        <v>26</v>
      </c>
      <c r="B27" s="25" t="s">
        <v>446</v>
      </c>
      <c r="C27" s="65" t="s">
        <v>168</v>
      </c>
      <c r="D27" s="20" t="s">
        <v>419</v>
      </c>
      <c r="E27" s="20" t="s">
        <v>468</v>
      </c>
      <c r="F27" s="21" t="s">
        <v>137</v>
      </c>
    </row>
    <row r="28" spans="1:6" ht="29" x14ac:dyDescent="0.35">
      <c r="A28" s="24">
        <f t="shared" si="0"/>
        <v>27</v>
      </c>
      <c r="B28" s="25" t="s">
        <v>39</v>
      </c>
      <c r="C28" s="67" t="s">
        <v>84</v>
      </c>
      <c r="D28" s="20" t="s">
        <v>418</v>
      </c>
      <c r="E28" s="20" t="s">
        <v>469</v>
      </c>
      <c r="F28" s="21" t="s">
        <v>175</v>
      </c>
    </row>
    <row r="29" spans="1:6" x14ac:dyDescent="0.35">
      <c r="A29" s="24">
        <f t="shared" si="0"/>
        <v>28</v>
      </c>
      <c r="B29" s="25" t="s">
        <v>42</v>
      </c>
      <c r="C29" s="67" t="s">
        <v>128</v>
      </c>
      <c r="D29" s="21" t="s">
        <v>422</v>
      </c>
      <c r="E29" s="21" t="s">
        <v>422</v>
      </c>
      <c r="F29" s="21" t="s">
        <v>447</v>
      </c>
    </row>
    <row r="30" spans="1:6" x14ac:dyDescent="0.35">
      <c r="A30" s="24">
        <f t="shared" si="0"/>
        <v>29</v>
      </c>
      <c r="B30" s="25" t="s">
        <v>44</v>
      </c>
      <c r="C30" s="67" t="s">
        <v>95</v>
      </c>
      <c r="D30" s="21" t="s">
        <v>423</v>
      </c>
      <c r="E30" s="21" t="s">
        <v>470</v>
      </c>
      <c r="F30" s="48" t="s">
        <v>449</v>
      </c>
    </row>
    <row r="31" spans="1:6" x14ac:dyDescent="0.35">
      <c r="A31" s="24">
        <f t="shared" si="0"/>
        <v>30</v>
      </c>
      <c r="B31" s="25" t="s">
        <v>78</v>
      </c>
      <c r="C31" s="67" t="s">
        <v>95</v>
      </c>
      <c r="D31" s="21" t="s">
        <v>424</v>
      </c>
      <c r="E31" s="21" t="s">
        <v>471</v>
      </c>
      <c r="F31" s="48"/>
    </row>
    <row r="32" spans="1:6" x14ac:dyDescent="0.35">
      <c r="A32" s="24">
        <f t="shared" si="0"/>
        <v>31</v>
      </c>
      <c r="B32" s="25" t="s">
        <v>48</v>
      </c>
      <c r="C32" s="67" t="s">
        <v>553</v>
      </c>
      <c r="D32" s="35" t="s">
        <v>555</v>
      </c>
      <c r="E32" s="35" t="s">
        <v>434</v>
      </c>
      <c r="F32" s="35" t="s">
        <v>141</v>
      </c>
    </row>
    <row r="33" spans="1:6" ht="43.5" x14ac:dyDescent="0.35">
      <c r="A33" s="24">
        <f t="shared" si="0"/>
        <v>32</v>
      </c>
      <c r="B33" s="25" t="s">
        <v>79</v>
      </c>
      <c r="C33" s="64" t="s">
        <v>115</v>
      </c>
      <c r="D33" s="21" t="s">
        <v>426</v>
      </c>
      <c r="E33" s="21" t="s">
        <v>473</v>
      </c>
      <c r="F33" s="21" t="s">
        <v>142</v>
      </c>
    </row>
    <row r="34" spans="1:6" ht="43.5" x14ac:dyDescent="0.35">
      <c r="A34" s="24">
        <f t="shared" si="0"/>
        <v>33</v>
      </c>
      <c r="B34" s="25" t="s">
        <v>80</v>
      </c>
      <c r="C34" s="65" t="s">
        <v>99</v>
      </c>
      <c r="D34" s="21" t="s">
        <v>427</v>
      </c>
      <c r="E34" s="21" t="s">
        <v>474</v>
      </c>
      <c r="F34" s="21" t="s">
        <v>483</v>
      </c>
    </row>
    <row r="35" spans="1:6" x14ac:dyDescent="0.35">
      <c r="A35" s="24">
        <f t="shared" si="0"/>
        <v>34</v>
      </c>
      <c r="B35" s="25" t="s">
        <v>51</v>
      </c>
      <c r="C35" s="64" t="s">
        <v>52</v>
      </c>
      <c r="D35" s="21" t="s">
        <v>428</v>
      </c>
      <c r="E35" s="21" t="s">
        <v>475</v>
      </c>
      <c r="F35" s="21" t="s">
        <v>484</v>
      </c>
    </row>
    <row r="36" spans="1:6" x14ac:dyDescent="0.35">
      <c r="A36" s="24">
        <f t="shared" si="0"/>
        <v>35</v>
      </c>
      <c r="B36" s="25" t="s">
        <v>54</v>
      </c>
      <c r="C36" s="64" t="s">
        <v>119</v>
      </c>
      <c r="D36" s="21" t="s">
        <v>429</v>
      </c>
      <c r="E36" s="21" t="s">
        <v>476</v>
      </c>
      <c r="F36" s="21" t="s">
        <v>143</v>
      </c>
    </row>
    <row r="37" spans="1:6" x14ac:dyDescent="0.35">
      <c r="A37" s="24">
        <f t="shared" si="0"/>
        <v>36</v>
      </c>
      <c r="B37" s="25" t="s">
        <v>81</v>
      </c>
      <c r="C37" s="65" t="s">
        <v>120</v>
      </c>
      <c r="D37" s="21" t="s">
        <v>430</v>
      </c>
      <c r="E37" s="21" t="s">
        <v>430</v>
      </c>
      <c r="F37" s="21" t="s">
        <v>487</v>
      </c>
    </row>
    <row r="38" spans="1:6" ht="29" x14ac:dyDescent="0.35">
      <c r="A38" s="24">
        <f t="shared" si="0"/>
        <v>37</v>
      </c>
      <c r="B38" s="25" t="s">
        <v>55</v>
      </c>
      <c r="C38" s="65" t="s">
        <v>120</v>
      </c>
      <c r="D38" s="21" t="s">
        <v>431</v>
      </c>
      <c r="E38" s="21" t="s">
        <v>431</v>
      </c>
      <c r="F38" s="21" t="s">
        <v>486</v>
      </c>
    </row>
    <row r="39" spans="1:6" x14ac:dyDescent="0.35">
      <c r="A39" s="24">
        <f t="shared" si="0"/>
        <v>38</v>
      </c>
      <c r="B39" s="25" t="s">
        <v>82</v>
      </c>
      <c r="C39" s="67" t="s">
        <v>85</v>
      </c>
      <c r="D39" s="30" t="s">
        <v>334</v>
      </c>
      <c r="E39" s="30" t="s">
        <v>334</v>
      </c>
      <c r="F39" s="21" t="s">
        <v>150</v>
      </c>
    </row>
    <row r="40" spans="1:6" ht="43.5" x14ac:dyDescent="0.35">
      <c r="A40" s="24">
        <f t="shared" si="0"/>
        <v>39</v>
      </c>
      <c r="B40" s="25" t="s">
        <v>58</v>
      </c>
      <c r="C40" s="67" t="s">
        <v>59</v>
      </c>
      <c r="D40" s="21" t="s">
        <v>432</v>
      </c>
      <c r="E40" s="35" t="s">
        <v>481</v>
      </c>
      <c r="F40" s="21" t="s">
        <v>144</v>
      </c>
    </row>
    <row r="41" spans="1:6" ht="29" x14ac:dyDescent="0.35">
      <c r="A41" s="49">
        <f t="shared" si="0"/>
        <v>40</v>
      </c>
      <c r="B41" s="50" t="s">
        <v>62</v>
      </c>
      <c r="C41" s="64" t="s">
        <v>63</v>
      </c>
      <c r="D41" s="48" t="s">
        <v>434</v>
      </c>
      <c r="E41" s="48" t="s">
        <v>479</v>
      </c>
      <c r="F41" s="51" t="s">
        <v>151</v>
      </c>
    </row>
    <row r="42" spans="1:6" x14ac:dyDescent="0.35">
      <c r="A42" s="49"/>
      <c r="B42" s="50"/>
      <c r="C42" s="67" t="s">
        <v>92</v>
      </c>
      <c r="D42" s="48"/>
      <c r="E42" s="48"/>
      <c r="F42" s="52"/>
    </row>
  </sheetData>
  <mergeCells count="7">
    <mergeCell ref="F8:F9"/>
    <mergeCell ref="F30:F31"/>
    <mergeCell ref="A41:A42"/>
    <mergeCell ref="B41:B42"/>
    <mergeCell ref="D41:D42"/>
    <mergeCell ref="E41:E42"/>
    <mergeCell ref="F41:F42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A915-263B-4536-8921-A9DBD3016407}">
  <dimension ref="A1:I89"/>
  <sheetViews>
    <sheetView topLeftCell="A31" zoomScale="70" zoomScaleNormal="70" workbookViewId="0">
      <selection activeCell="D31" sqref="D31"/>
    </sheetView>
  </sheetViews>
  <sheetFormatPr defaultRowHeight="14.5" x14ac:dyDescent="0.35"/>
  <cols>
    <col min="1" max="1" width="5.1796875" style="26" bestFit="1" customWidth="1"/>
    <col min="2" max="2" width="32.6328125" style="27" customWidth="1"/>
    <col min="3" max="3" width="36.26953125" style="32" customWidth="1"/>
    <col min="4" max="4" width="24.6328125" style="22" bestFit="1" customWidth="1"/>
    <col min="5" max="5" width="26" style="23" customWidth="1"/>
  </cols>
  <sheetData>
    <row r="1" spans="1:9" x14ac:dyDescent="0.35">
      <c r="A1" s="18" t="s">
        <v>0</v>
      </c>
      <c r="B1" s="18" t="s">
        <v>1</v>
      </c>
      <c r="C1" s="18" t="s">
        <v>5</v>
      </c>
      <c r="D1" s="18" t="s">
        <v>541</v>
      </c>
      <c r="E1" s="18" t="s">
        <v>490</v>
      </c>
      <c r="F1" s="2"/>
      <c r="G1" s="2"/>
      <c r="H1" s="2"/>
      <c r="I1" s="2"/>
    </row>
    <row r="2" spans="1:9" x14ac:dyDescent="0.35">
      <c r="A2" s="57">
        <v>1</v>
      </c>
      <c r="B2" s="55" t="s">
        <v>65</v>
      </c>
      <c r="C2" s="68" t="s">
        <v>547</v>
      </c>
      <c r="D2" s="21" t="s">
        <v>491</v>
      </c>
      <c r="E2" s="39">
        <v>0</v>
      </c>
    </row>
    <row r="3" spans="1:9" x14ac:dyDescent="0.35">
      <c r="A3" s="58"/>
      <c r="B3" s="56"/>
      <c r="C3" s="69"/>
      <c r="D3" s="21" t="s">
        <v>420</v>
      </c>
      <c r="E3" s="39">
        <v>0</v>
      </c>
    </row>
    <row r="4" spans="1:9" x14ac:dyDescent="0.35">
      <c r="A4" s="57">
        <f>A2+1</f>
        <v>2</v>
      </c>
      <c r="B4" s="55" t="s">
        <v>66</v>
      </c>
      <c r="C4" s="70" t="s">
        <v>99</v>
      </c>
      <c r="D4" s="64" t="s">
        <v>494</v>
      </c>
      <c r="E4" s="40">
        <v>0.5</v>
      </c>
    </row>
    <row r="5" spans="1:9" x14ac:dyDescent="0.35">
      <c r="A5" s="59"/>
      <c r="B5" s="60"/>
      <c r="C5" s="71"/>
      <c r="D5" s="64" t="s">
        <v>495</v>
      </c>
      <c r="E5" s="40">
        <v>0.5</v>
      </c>
    </row>
    <row r="6" spans="1:9" x14ac:dyDescent="0.35">
      <c r="A6" s="59"/>
      <c r="B6" s="60"/>
      <c r="C6" s="71"/>
      <c r="D6" s="64" t="s">
        <v>496</v>
      </c>
      <c r="E6" s="40">
        <v>0.5</v>
      </c>
    </row>
    <row r="7" spans="1:9" x14ac:dyDescent="0.35">
      <c r="A7" s="59"/>
      <c r="B7" s="60"/>
      <c r="C7" s="71"/>
      <c r="D7" s="64" t="s">
        <v>497</v>
      </c>
      <c r="E7" s="40">
        <v>0.5</v>
      </c>
    </row>
    <row r="8" spans="1:9" x14ac:dyDescent="0.35">
      <c r="A8" s="58"/>
      <c r="B8" s="56"/>
      <c r="C8" s="72"/>
      <c r="D8" s="64" t="s">
        <v>498</v>
      </c>
      <c r="E8" s="39">
        <v>1</v>
      </c>
    </row>
    <row r="9" spans="1:9" x14ac:dyDescent="0.35">
      <c r="A9" s="57">
        <f>A4+1</f>
        <v>3</v>
      </c>
      <c r="B9" s="55" t="s">
        <v>67</v>
      </c>
      <c r="C9" s="68" t="s">
        <v>95</v>
      </c>
      <c r="D9" s="82" t="s">
        <v>453</v>
      </c>
      <c r="E9" s="83">
        <v>5</v>
      </c>
    </row>
    <row r="10" spans="1:9" x14ac:dyDescent="0.35">
      <c r="A10" s="58"/>
      <c r="B10" s="56"/>
      <c r="C10" s="69"/>
      <c r="D10" s="82" t="s">
        <v>259</v>
      </c>
      <c r="E10" s="84">
        <v>4.9000000000000004</v>
      </c>
    </row>
    <row r="11" spans="1:9" x14ac:dyDescent="0.35">
      <c r="A11" s="24">
        <f>A9+1</f>
        <v>4</v>
      </c>
      <c r="B11" s="25" t="s">
        <v>68</v>
      </c>
      <c r="C11" s="73" t="s">
        <v>134</v>
      </c>
      <c r="D11" s="34" t="s">
        <v>260</v>
      </c>
      <c r="E11" s="39">
        <v>0.81</v>
      </c>
    </row>
    <row r="12" spans="1:9" x14ac:dyDescent="0.35">
      <c r="A12" s="24">
        <f>A11+1</f>
        <v>5</v>
      </c>
      <c r="B12" s="25" t="s">
        <v>69</v>
      </c>
      <c r="C12" s="73" t="s">
        <v>121</v>
      </c>
      <c r="D12" s="34" t="s">
        <v>325</v>
      </c>
      <c r="E12" s="39">
        <v>1.1299999999999999</v>
      </c>
    </row>
    <row r="13" spans="1:9" x14ac:dyDescent="0.35">
      <c r="A13" s="24">
        <f>A12+1</f>
        <v>6</v>
      </c>
      <c r="B13" s="25" t="s">
        <v>6</v>
      </c>
      <c r="C13" s="73" t="s">
        <v>8</v>
      </c>
      <c r="D13" s="34" t="s">
        <v>198</v>
      </c>
      <c r="E13" s="39">
        <v>1.38</v>
      </c>
    </row>
    <row r="14" spans="1:9" x14ac:dyDescent="0.35">
      <c r="A14" s="57">
        <f>A13+1</f>
        <v>7</v>
      </c>
      <c r="B14" s="55" t="s">
        <v>11</v>
      </c>
      <c r="C14" s="68" t="s">
        <v>128</v>
      </c>
      <c r="D14" s="21" t="s">
        <v>499</v>
      </c>
      <c r="E14" s="39">
        <v>1.44</v>
      </c>
    </row>
    <row r="15" spans="1:9" x14ac:dyDescent="0.35">
      <c r="A15" s="58"/>
      <c r="B15" s="56"/>
      <c r="C15" s="69"/>
      <c r="D15" s="21" t="s">
        <v>425</v>
      </c>
      <c r="E15" s="39">
        <v>1.44</v>
      </c>
    </row>
    <row r="16" spans="1:9" x14ac:dyDescent="0.35">
      <c r="A16" s="57">
        <f>A14+1</f>
        <v>8</v>
      </c>
      <c r="B16" s="55" t="s">
        <v>13</v>
      </c>
      <c r="C16" s="68" t="s">
        <v>128</v>
      </c>
      <c r="D16" s="21" t="s">
        <v>504</v>
      </c>
      <c r="E16" s="40">
        <v>0.6</v>
      </c>
    </row>
    <row r="17" spans="1:5" x14ac:dyDescent="0.35">
      <c r="A17" s="59"/>
      <c r="B17" s="60"/>
      <c r="C17" s="74"/>
      <c r="D17" s="21" t="s">
        <v>500</v>
      </c>
      <c r="E17" s="39">
        <v>1</v>
      </c>
    </row>
    <row r="18" spans="1:5" x14ac:dyDescent="0.35">
      <c r="A18" s="59"/>
      <c r="B18" s="60"/>
      <c r="C18" s="74"/>
      <c r="D18" s="21" t="s">
        <v>501</v>
      </c>
      <c r="E18" s="39">
        <v>0.8</v>
      </c>
    </row>
    <row r="19" spans="1:5" x14ac:dyDescent="0.35">
      <c r="A19" s="59"/>
      <c r="B19" s="60"/>
      <c r="C19" s="74"/>
      <c r="D19" s="21" t="s">
        <v>502</v>
      </c>
      <c r="E19" s="39">
        <v>1</v>
      </c>
    </row>
    <row r="20" spans="1:5" x14ac:dyDescent="0.35">
      <c r="A20" s="58"/>
      <c r="B20" s="56"/>
      <c r="C20" s="69"/>
      <c r="D20" s="21" t="s">
        <v>503</v>
      </c>
      <c r="E20" s="40">
        <v>0.6</v>
      </c>
    </row>
    <row r="21" spans="1:5" x14ac:dyDescent="0.35">
      <c r="A21" s="57">
        <f>A16+1</f>
        <v>9</v>
      </c>
      <c r="B21" s="55" t="s">
        <v>136</v>
      </c>
      <c r="C21" s="68" t="s">
        <v>128</v>
      </c>
      <c r="D21" s="21" t="s">
        <v>509</v>
      </c>
      <c r="E21" s="39">
        <v>3.36</v>
      </c>
    </row>
    <row r="22" spans="1:5" x14ac:dyDescent="0.35">
      <c r="A22" s="59"/>
      <c r="B22" s="60"/>
      <c r="C22" s="74"/>
      <c r="D22" s="21" t="s">
        <v>505</v>
      </c>
      <c r="E22" s="40">
        <v>3</v>
      </c>
    </row>
    <row r="23" spans="1:5" x14ac:dyDescent="0.35">
      <c r="A23" s="59"/>
      <c r="B23" s="60"/>
      <c r="C23" s="74"/>
      <c r="D23" s="21" t="s">
        <v>506</v>
      </c>
      <c r="E23" s="39">
        <v>3.71</v>
      </c>
    </row>
    <row r="24" spans="1:5" x14ac:dyDescent="0.35">
      <c r="A24" s="59"/>
      <c r="B24" s="60"/>
      <c r="C24" s="74"/>
      <c r="D24" s="21" t="s">
        <v>507</v>
      </c>
      <c r="E24" s="39">
        <v>3.14</v>
      </c>
    </row>
    <row r="25" spans="1:5" x14ac:dyDescent="0.35">
      <c r="A25" s="58"/>
      <c r="B25" s="56"/>
      <c r="C25" s="69"/>
      <c r="D25" s="21" t="s">
        <v>508</v>
      </c>
      <c r="E25" s="39">
        <v>4.71</v>
      </c>
    </row>
    <row r="26" spans="1:5" x14ac:dyDescent="0.35">
      <c r="A26" s="24">
        <f>A21+1</f>
        <v>10</v>
      </c>
      <c r="B26" s="25" t="s">
        <v>17</v>
      </c>
      <c r="C26" s="73" t="s">
        <v>546</v>
      </c>
      <c r="D26" s="20" t="s">
        <v>458</v>
      </c>
      <c r="E26" s="39">
        <v>0.92</v>
      </c>
    </row>
    <row r="27" spans="1:5" x14ac:dyDescent="0.35">
      <c r="A27" s="24">
        <f>A26+1</f>
        <v>11</v>
      </c>
      <c r="B27" s="25" t="s">
        <v>19</v>
      </c>
      <c r="C27" s="29" t="s">
        <v>20</v>
      </c>
      <c r="D27" s="29" t="s">
        <v>459</v>
      </c>
      <c r="E27" s="39">
        <v>5.56</v>
      </c>
    </row>
    <row r="28" spans="1:5" x14ac:dyDescent="0.35">
      <c r="A28" s="57">
        <f>A27+1</f>
        <v>12</v>
      </c>
      <c r="B28" s="55" t="s">
        <v>23</v>
      </c>
      <c r="C28" s="51" t="s">
        <v>20</v>
      </c>
      <c r="D28" s="85" t="s">
        <v>460</v>
      </c>
      <c r="E28" s="83">
        <v>0.57999999999999996</v>
      </c>
    </row>
    <row r="29" spans="1:5" x14ac:dyDescent="0.35">
      <c r="A29" s="58"/>
      <c r="B29" s="56"/>
      <c r="C29" s="52"/>
      <c r="D29" s="85" t="s">
        <v>539</v>
      </c>
      <c r="E29" s="84">
        <v>0.42</v>
      </c>
    </row>
    <row r="30" spans="1:5" x14ac:dyDescent="0.35">
      <c r="A30" s="57">
        <f>A28+1</f>
        <v>13</v>
      </c>
      <c r="B30" s="55" t="s">
        <v>71</v>
      </c>
      <c r="C30" s="68" t="s">
        <v>92</v>
      </c>
      <c r="D30" s="21" t="s">
        <v>512</v>
      </c>
      <c r="E30" s="39">
        <v>1</v>
      </c>
    </row>
    <row r="31" spans="1:5" x14ac:dyDescent="0.35">
      <c r="A31" s="59"/>
      <c r="B31" s="60"/>
      <c r="C31" s="74"/>
      <c r="D31" s="21" t="s">
        <v>510</v>
      </c>
      <c r="E31" s="39">
        <v>1</v>
      </c>
    </row>
    <row r="32" spans="1:5" x14ac:dyDescent="0.35">
      <c r="A32" s="58"/>
      <c r="B32" s="56"/>
      <c r="C32" s="69"/>
      <c r="D32" s="21" t="s">
        <v>511</v>
      </c>
      <c r="E32" s="40">
        <v>0.33</v>
      </c>
    </row>
    <row r="33" spans="1:5" x14ac:dyDescent="0.35">
      <c r="A33" s="57">
        <f>A30+1</f>
        <v>14</v>
      </c>
      <c r="B33" s="55" t="s">
        <v>70</v>
      </c>
      <c r="C33" s="70" t="s">
        <v>168</v>
      </c>
      <c r="D33" s="21" t="s">
        <v>517</v>
      </c>
      <c r="E33" s="39">
        <v>0.5</v>
      </c>
    </row>
    <row r="34" spans="1:5" x14ac:dyDescent="0.35">
      <c r="A34" s="59"/>
      <c r="B34" s="60"/>
      <c r="C34" s="71"/>
      <c r="D34" s="21" t="s">
        <v>513</v>
      </c>
      <c r="E34" s="40">
        <v>0.25</v>
      </c>
    </row>
    <row r="35" spans="1:5" x14ac:dyDescent="0.35">
      <c r="A35" s="59"/>
      <c r="B35" s="60"/>
      <c r="C35" s="71"/>
      <c r="D35" s="21" t="s">
        <v>514</v>
      </c>
      <c r="E35" s="40">
        <v>0.25</v>
      </c>
    </row>
    <row r="36" spans="1:5" x14ac:dyDescent="0.35">
      <c r="A36" s="59"/>
      <c r="B36" s="60"/>
      <c r="C36" s="71"/>
      <c r="D36" s="21" t="s">
        <v>515</v>
      </c>
      <c r="E36" s="39">
        <v>0.5</v>
      </c>
    </row>
    <row r="37" spans="1:5" x14ac:dyDescent="0.35">
      <c r="A37" s="58"/>
      <c r="B37" s="56"/>
      <c r="C37" s="72"/>
      <c r="D37" s="21" t="s">
        <v>516</v>
      </c>
      <c r="E37" s="39">
        <v>0.5</v>
      </c>
    </row>
    <row r="38" spans="1:5" x14ac:dyDescent="0.35">
      <c r="A38" s="57">
        <f>A33+1</f>
        <v>15</v>
      </c>
      <c r="B38" s="55" t="s">
        <v>24</v>
      </c>
      <c r="C38" s="75" t="s">
        <v>112</v>
      </c>
      <c r="D38" s="33" t="s">
        <v>463</v>
      </c>
      <c r="E38" s="83">
        <v>3.57</v>
      </c>
    </row>
    <row r="39" spans="1:5" x14ac:dyDescent="0.35">
      <c r="A39" s="58"/>
      <c r="B39" s="56"/>
      <c r="C39" s="76"/>
      <c r="D39" s="33" t="s">
        <v>540</v>
      </c>
      <c r="E39" s="84">
        <v>3.38</v>
      </c>
    </row>
    <row r="40" spans="1:5" x14ac:dyDescent="0.35">
      <c r="A40" s="57">
        <f>A38+1</f>
        <v>16</v>
      </c>
      <c r="B40" s="55" t="s">
        <v>25</v>
      </c>
      <c r="C40" s="75" t="s">
        <v>437</v>
      </c>
      <c r="D40" s="21" t="s">
        <v>518</v>
      </c>
      <c r="E40" s="39">
        <v>3.36</v>
      </c>
    </row>
    <row r="41" spans="1:5" x14ac:dyDescent="0.35">
      <c r="A41" s="58"/>
      <c r="B41" s="56"/>
      <c r="C41" s="76"/>
      <c r="D41" s="21" t="s">
        <v>519</v>
      </c>
      <c r="E41" s="39">
        <v>3.36</v>
      </c>
    </row>
    <row r="42" spans="1:5" x14ac:dyDescent="0.35">
      <c r="A42" s="24">
        <f>A40+1</f>
        <v>17</v>
      </c>
      <c r="B42" s="25" t="s">
        <v>72</v>
      </c>
      <c r="C42" s="73" t="s">
        <v>86</v>
      </c>
      <c r="D42" s="30" t="s">
        <v>334</v>
      </c>
      <c r="E42" s="30" t="s">
        <v>334</v>
      </c>
    </row>
    <row r="43" spans="1:5" x14ac:dyDescent="0.35">
      <c r="A43" s="24">
        <f>A42+1</f>
        <v>18</v>
      </c>
      <c r="B43" s="25" t="s">
        <v>73</v>
      </c>
      <c r="C43" s="73" t="s">
        <v>439</v>
      </c>
      <c r="D43" s="21" t="s">
        <v>464</v>
      </c>
      <c r="E43" s="39">
        <v>0.36</v>
      </c>
    </row>
    <row r="44" spans="1:5" x14ac:dyDescent="0.35">
      <c r="A44" s="57">
        <f>A43+1</f>
        <v>19</v>
      </c>
      <c r="B44" s="55" t="s">
        <v>26</v>
      </c>
      <c r="C44" s="68" t="s">
        <v>45</v>
      </c>
      <c r="D44" s="35" t="s">
        <v>492</v>
      </c>
      <c r="E44" s="39">
        <v>1</v>
      </c>
    </row>
    <row r="45" spans="1:5" x14ac:dyDescent="0.35">
      <c r="A45" s="58"/>
      <c r="B45" s="56"/>
      <c r="C45" s="69"/>
      <c r="D45" s="35" t="s">
        <v>493</v>
      </c>
      <c r="E45" s="40">
        <v>0.14000000000000001</v>
      </c>
    </row>
    <row r="46" spans="1:5" x14ac:dyDescent="0.35">
      <c r="A46" s="24">
        <f>A44+1</f>
        <v>20</v>
      </c>
      <c r="B46" s="25" t="s">
        <v>33</v>
      </c>
      <c r="C46" s="77" t="s">
        <v>168</v>
      </c>
      <c r="D46" s="21" t="s">
        <v>417</v>
      </c>
      <c r="E46" s="39">
        <v>0.8</v>
      </c>
    </row>
    <row r="47" spans="1:5" ht="14.5" customHeight="1" x14ac:dyDescent="0.35">
      <c r="A47" s="57">
        <f>A46+1</f>
        <v>21</v>
      </c>
      <c r="B47" s="55" t="s">
        <v>34</v>
      </c>
      <c r="C47" s="51" t="s">
        <v>35</v>
      </c>
      <c r="D47" s="21" t="s">
        <v>326</v>
      </c>
      <c r="E47" s="39">
        <v>1.5</v>
      </c>
    </row>
    <row r="48" spans="1:5" x14ac:dyDescent="0.35">
      <c r="A48" s="59"/>
      <c r="B48" s="60"/>
      <c r="C48" s="61"/>
      <c r="D48" s="21" t="s">
        <v>520</v>
      </c>
      <c r="E48" s="40">
        <v>1.17</v>
      </c>
    </row>
    <row r="49" spans="1:5" x14ac:dyDescent="0.35">
      <c r="A49" s="59"/>
      <c r="B49" s="60"/>
      <c r="C49" s="61"/>
      <c r="D49" s="21" t="s">
        <v>521</v>
      </c>
      <c r="E49" s="40">
        <v>1.17</v>
      </c>
    </row>
    <row r="50" spans="1:5" x14ac:dyDescent="0.35">
      <c r="A50" s="59"/>
      <c r="B50" s="60"/>
      <c r="C50" s="61"/>
      <c r="D50" s="21" t="s">
        <v>522</v>
      </c>
      <c r="E50" s="39">
        <v>1.5</v>
      </c>
    </row>
    <row r="51" spans="1:5" x14ac:dyDescent="0.35">
      <c r="A51" s="59"/>
      <c r="B51" s="60"/>
      <c r="C51" s="61"/>
      <c r="D51" s="21" t="s">
        <v>523</v>
      </c>
      <c r="E51" s="40">
        <v>1.17</v>
      </c>
    </row>
    <row r="52" spans="1:5" x14ac:dyDescent="0.35">
      <c r="A52" s="59"/>
      <c r="B52" s="60"/>
      <c r="C52" s="61"/>
      <c r="D52" s="21" t="s">
        <v>524</v>
      </c>
      <c r="E52" s="40">
        <v>1.17</v>
      </c>
    </row>
    <row r="53" spans="1:5" x14ac:dyDescent="0.35">
      <c r="A53" s="59"/>
      <c r="B53" s="60"/>
      <c r="C53" s="61"/>
      <c r="D53" s="21" t="s">
        <v>525</v>
      </c>
      <c r="E53" s="40">
        <v>1.17</v>
      </c>
    </row>
    <row r="54" spans="1:5" x14ac:dyDescent="0.35">
      <c r="A54" s="58"/>
      <c r="B54" s="56"/>
      <c r="C54" s="52"/>
      <c r="D54" s="21" t="s">
        <v>526</v>
      </c>
      <c r="E54" s="40">
        <v>1.17</v>
      </c>
    </row>
    <row r="55" spans="1:5" x14ac:dyDescent="0.35">
      <c r="A55" s="57">
        <f>A47+1</f>
        <v>22</v>
      </c>
      <c r="B55" s="55" t="s">
        <v>74</v>
      </c>
      <c r="C55" s="70" t="s">
        <v>168</v>
      </c>
      <c r="D55" s="64" t="s">
        <v>536</v>
      </c>
      <c r="E55" s="39">
        <v>1.4</v>
      </c>
    </row>
    <row r="56" spans="1:5" x14ac:dyDescent="0.35">
      <c r="A56" s="59"/>
      <c r="B56" s="60"/>
      <c r="C56" s="71"/>
      <c r="D56" s="64" t="s">
        <v>537</v>
      </c>
      <c r="E56" s="39">
        <v>1.4</v>
      </c>
    </row>
    <row r="57" spans="1:5" x14ac:dyDescent="0.35">
      <c r="A57" s="59"/>
      <c r="B57" s="60"/>
      <c r="C57" s="71"/>
      <c r="D57" s="64" t="s">
        <v>538</v>
      </c>
      <c r="E57" s="39">
        <v>1.4</v>
      </c>
    </row>
    <row r="58" spans="1:5" x14ac:dyDescent="0.35">
      <c r="A58" s="59"/>
      <c r="B58" s="60"/>
      <c r="C58" s="71"/>
      <c r="D58" s="64" t="s">
        <v>534</v>
      </c>
      <c r="E58" s="40">
        <v>1</v>
      </c>
    </row>
    <row r="59" spans="1:5" x14ac:dyDescent="0.35">
      <c r="A59" s="58"/>
      <c r="B59" s="56"/>
      <c r="C59" s="72"/>
      <c r="D59" s="64" t="s">
        <v>535</v>
      </c>
      <c r="E59" s="39">
        <v>1.8</v>
      </c>
    </row>
    <row r="60" spans="1:5" x14ac:dyDescent="0.35">
      <c r="A60" s="24">
        <f>A55+1</f>
        <v>23</v>
      </c>
      <c r="B60" s="25" t="s">
        <v>75</v>
      </c>
      <c r="C60" s="78" t="s">
        <v>102</v>
      </c>
      <c r="D60" s="21" t="s">
        <v>466</v>
      </c>
      <c r="E60" s="39">
        <v>0</v>
      </c>
    </row>
    <row r="61" spans="1:5" x14ac:dyDescent="0.35">
      <c r="A61" s="57">
        <f>A60+1</f>
        <v>24</v>
      </c>
      <c r="B61" s="55" t="s">
        <v>76</v>
      </c>
      <c r="C61" s="70" t="s">
        <v>168</v>
      </c>
      <c r="D61" s="21" t="s">
        <v>421</v>
      </c>
      <c r="E61" s="39">
        <v>2.2999999999999998</v>
      </c>
    </row>
    <row r="62" spans="1:5" x14ac:dyDescent="0.35">
      <c r="A62" s="59"/>
      <c r="B62" s="60"/>
      <c r="C62" s="71"/>
      <c r="D62" s="21" t="s">
        <v>531</v>
      </c>
      <c r="E62" s="40">
        <v>2</v>
      </c>
    </row>
    <row r="63" spans="1:5" x14ac:dyDescent="0.35">
      <c r="A63" s="58"/>
      <c r="B63" s="56"/>
      <c r="C63" s="72"/>
      <c r="D63" s="21" t="s">
        <v>535</v>
      </c>
      <c r="E63" s="39">
        <v>2.1</v>
      </c>
    </row>
    <row r="64" spans="1:5" x14ac:dyDescent="0.35">
      <c r="A64" s="57">
        <f>A61+1</f>
        <v>25</v>
      </c>
      <c r="B64" s="55" t="s">
        <v>37</v>
      </c>
      <c r="C64" s="68" t="s">
        <v>37</v>
      </c>
      <c r="D64" s="38" t="s">
        <v>528</v>
      </c>
      <c r="E64" s="39">
        <v>0</v>
      </c>
    </row>
    <row r="65" spans="1:5" x14ac:dyDescent="0.35">
      <c r="A65" s="59"/>
      <c r="B65" s="60"/>
      <c r="C65" s="74"/>
      <c r="D65" s="35" t="s">
        <v>530</v>
      </c>
      <c r="E65" s="39">
        <v>0</v>
      </c>
    </row>
    <row r="66" spans="1:5" x14ac:dyDescent="0.35">
      <c r="A66" s="58"/>
      <c r="B66" s="56"/>
      <c r="C66" s="69"/>
      <c r="D66" s="35" t="s">
        <v>420</v>
      </c>
      <c r="E66" s="39">
        <v>0</v>
      </c>
    </row>
    <row r="67" spans="1:5" x14ac:dyDescent="0.35">
      <c r="A67" s="24">
        <f>A64+1</f>
        <v>26</v>
      </c>
      <c r="B67" s="25" t="s">
        <v>446</v>
      </c>
      <c r="C67" s="77" t="s">
        <v>168</v>
      </c>
      <c r="D67" s="20" t="s">
        <v>468</v>
      </c>
      <c r="E67" s="39">
        <v>3.69</v>
      </c>
    </row>
    <row r="68" spans="1:5" ht="29" x14ac:dyDescent="0.35">
      <c r="A68" s="24">
        <f t="shared" ref="A68:A73" si="0">A67+1</f>
        <v>27</v>
      </c>
      <c r="B68" s="25" t="s">
        <v>39</v>
      </c>
      <c r="C68" s="73" t="s">
        <v>84</v>
      </c>
      <c r="D68" s="20" t="s">
        <v>469</v>
      </c>
      <c r="E68" s="39">
        <v>3.88</v>
      </c>
    </row>
    <row r="69" spans="1:5" x14ac:dyDescent="0.35">
      <c r="A69" s="24">
        <f t="shared" si="0"/>
        <v>28</v>
      </c>
      <c r="B69" s="25" t="s">
        <v>42</v>
      </c>
      <c r="C69" s="73" t="s">
        <v>128</v>
      </c>
      <c r="D69" s="21" t="s">
        <v>422</v>
      </c>
      <c r="E69" s="39">
        <v>4.87</v>
      </c>
    </row>
    <row r="70" spans="1:5" x14ac:dyDescent="0.35">
      <c r="A70" s="24">
        <f t="shared" si="0"/>
        <v>29</v>
      </c>
      <c r="B70" s="25" t="s">
        <v>44</v>
      </c>
      <c r="C70" s="73" t="s">
        <v>95</v>
      </c>
      <c r="D70" s="21" t="s">
        <v>470</v>
      </c>
      <c r="E70" s="39">
        <v>6</v>
      </c>
    </row>
    <row r="71" spans="1:5" x14ac:dyDescent="0.35">
      <c r="A71" s="24">
        <f t="shared" si="0"/>
        <v>30</v>
      </c>
      <c r="B71" s="25" t="s">
        <v>78</v>
      </c>
      <c r="C71" s="73" t="s">
        <v>95</v>
      </c>
      <c r="D71" s="21" t="s">
        <v>471</v>
      </c>
      <c r="E71" s="39">
        <v>1.75</v>
      </c>
    </row>
    <row r="72" spans="1:5" x14ac:dyDescent="0.35">
      <c r="A72" s="24">
        <f t="shared" si="0"/>
        <v>31</v>
      </c>
      <c r="B72" s="25" t="s">
        <v>48</v>
      </c>
      <c r="C72" s="29" t="s">
        <v>553</v>
      </c>
      <c r="D72" s="35" t="s">
        <v>434</v>
      </c>
      <c r="E72" s="39">
        <v>1.5</v>
      </c>
    </row>
    <row r="73" spans="1:5" x14ac:dyDescent="0.35">
      <c r="A73" s="57">
        <f t="shared" si="0"/>
        <v>32</v>
      </c>
      <c r="B73" s="55" t="s">
        <v>79</v>
      </c>
      <c r="C73" s="75" t="s">
        <v>115</v>
      </c>
      <c r="D73" s="21" t="s">
        <v>522</v>
      </c>
      <c r="E73" s="39">
        <v>1.17</v>
      </c>
    </row>
    <row r="74" spans="1:5" x14ac:dyDescent="0.35">
      <c r="A74" s="58"/>
      <c r="B74" s="56"/>
      <c r="C74" s="76"/>
      <c r="D74" s="21" t="s">
        <v>526</v>
      </c>
      <c r="E74" s="40">
        <v>1</v>
      </c>
    </row>
    <row r="75" spans="1:5" x14ac:dyDescent="0.35">
      <c r="A75" s="57">
        <f>A73+1</f>
        <v>33</v>
      </c>
      <c r="B75" s="55" t="s">
        <v>80</v>
      </c>
      <c r="C75" s="70" t="s">
        <v>99</v>
      </c>
      <c r="D75" s="21" t="s">
        <v>421</v>
      </c>
      <c r="E75" s="40">
        <v>2.2999999999999998</v>
      </c>
    </row>
    <row r="76" spans="1:5" x14ac:dyDescent="0.35">
      <c r="A76" s="59"/>
      <c r="B76" s="60"/>
      <c r="C76" s="71"/>
      <c r="D76" s="21" t="s">
        <v>531</v>
      </c>
      <c r="E76" s="40">
        <v>2.2999999999999998</v>
      </c>
    </row>
    <row r="77" spans="1:5" x14ac:dyDescent="0.35">
      <c r="A77" s="59"/>
      <c r="B77" s="60"/>
      <c r="C77" s="71"/>
      <c r="D77" s="21" t="s">
        <v>476</v>
      </c>
      <c r="E77" s="39">
        <v>2.4</v>
      </c>
    </row>
    <row r="78" spans="1:5" x14ac:dyDescent="0.35">
      <c r="A78" s="59"/>
      <c r="B78" s="60"/>
      <c r="C78" s="71"/>
      <c r="D78" s="21" t="s">
        <v>532</v>
      </c>
      <c r="E78" s="39">
        <v>2.8</v>
      </c>
    </row>
    <row r="79" spans="1:5" x14ac:dyDescent="0.35">
      <c r="A79" s="59"/>
      <c r="B79" s="60"/>
      <c r="C79" s="71"/>
      <c r="D79" s="21" t="s">
        <v>533</v>
      </c>
      <c r="E79" s="39">
        <v>3</v>
      </c>
    </row>
    <row r="80" spans="1:5" x14ac:dyDescent="0.35">
      <c r="A80" s="58"/>
      <c r="B80" s="56"/>
      <c r="C80" s="72"/>
      <c r="D80" s="21" t="s">
        <v>534</v>
      </c>
      <c r="E80" s="39">
        <v>3.1</v>
      </c>
    </row>
    <row r="81" spans="1:5" x14ac:dyDescent="0.35">
      <c r="A81" s="24">
        <f>A75+1</f>
        <v>34</v>
      </c>
      <c r="B81" s="25" t="s">
        <v>51</v>
      </c>
      <c r="C81" s="78" t="s">
        <v>52</v>
      </c>
      <c r="D81" s="21" t="s">
        <v>475</v>
      </c>
      <c r="E81" s="39">
        <v>0</v>
      </c>
    </row>
    <row r="82" spans="1:5" x14ac:dyDescent="0.35">
      <c r="A82" s="24">
        <f>A81+1</f>
        <v>35</v>
      </c>
      <c r="B82" s="25" t="s">
        <v>54</v>
      </c>
      <c r="C82" s="78" t="s">
        <v>119</v>
      </c>
      <c r="D82" s="21" t="s">
        <v>476</v>
      </c>
      <c r="E82" s="39">
        <v>3.33</v>
      </c>
    </row>
    <row r="83" spans="1:5" x14ac:dyDescent="0.35">
      <c r="A83" s="24">
        <f>A82+1</f>
        <v>36</v>
      </c>
      <c r="B83" s="25" t="s">
        <v>81</v>
      </c>
      <c r="C83" s="77" t="s">
        <v>120</v>
      </c>
      <c r="D83" s="21" t="s">
        <v>430</v>
      </c>
      <c r="E83" s="39">
        <v>1</v>
      </c>
    </row>
    <row r="84" spans="1:5" x14ac:dyDescent="0.35">
      <c r="A84" s="24">
        <f>A83+1</f>
        <v>37</v>
      </c>
      <c r="B84" s="25" t="s">
        <v>55</v>
      </c>
      <c r="C84" s="77" t="s">
        <v>120</v>
      </c>
      <c r="D84" s="21" t="s">
        <v>431</v>
      </c>
      <c r="E84" s="39">
        <v>1.57</v>
      </c>
    </row>
    <row r="85" spans="1:5" x14ac:dyDescent="0.35">
      <c r="A85" s="24">
        <f>A84+1</f>
        <v>38</v>
      </c>
      <c r="B85" s="25" t="s">
        <v>82</v>
      </c>
      <c r="C85" s="73" t="s">
        <v>85</v>
      </c>
      <c r="D85" s="30" t="s">
        <v>334</v>
      </c>
      <c r="E85" s="30" t="s">
        <v>334</v>
      </c>
    </row>
    <row r="86" spans="1:5" x14ac:dyDescent="0.35">
      <c r="A86" s="57">
        <f>A85+1</f>
        <v>39</v>
      </c>
      <c r="B86" s="55" t="s">
        <v>58</v>
      </c>
      <c r="C86" s="68" t="s">
        <v>59</v>
      </c>
      <c r="D86" s="35" t="s">
        <v>526</v>
      </c>
      <c r="E86" s="39">
        <v>1.33</v>
      </c>
    </row>
    <row r="87" spans="1:5" x14ac:dyDescent="0.35">
      <c r="A87" s="58"/>
      <c r="B87" s="56"/>
      <c r="C87" s="69"/>
      <c r="D87" s="35" t="s">
        <v>527</v>
      </c>
      <c r="E87" s="43">
        <v>0.83</v>
      </c>
    </row>
    <row r="88" spans="1:5" ht="29" x14ac:dyDescent="0.35">
      <c r="A88" s="49">
        <f>A86+1</f>
        <v>40</v>
      </c>
      <c r="B88" s="50" t="s">
        <v>62</v>
      </c>
      <c r="C88" s="29" t="s">
        <v>63</v>
      </c>
      <c r="D88" s="48" t="s">
        <v>479</v>
      </c>
      <c r="E88" s="53">
        <v>0.8</v>
      </c>
    </row>
    <row r="89" spans="1:5" x14ac:dyDescent="0.35">
      <c r="A89" s="49"/>
      <c r="B89" s="50"/>
      <c r="C89" s="73" t="s">
        <v>92</v>
      </c>
      <c r="D89" s="48"/>
      <c r="E89" s="54"/>
    </row>
  </sheetData>
  <mergeCells count="61">
    <mergeCell ref="A30:A32"/>
    <mergeCell ref="B30:B32"/>
    <mergeCell ref="C30:C32"/>
    <mergeCell ref="A33:A37"/>
    <mergeCell ref="B33:B37"/>
    <mergeCell ref="C33:C37"/>
    <mergeCell ref="A9:A10"/>
    <mergeCell ref="B9:B10"/>
    <mergeCell ref="C9:C10"/>
    <mergeCell ref="A28:A29"/>
    <mergeCell ref="B28:B29"/>
    <mergeCell ref="C28:C29"/>
    <mergeCell ref="A16:A20"/>
    <mergeCell ref="A75:A80"/>
    <mergeCell ref="B75:B80"/>
    <mergeCell ref="C75:C80"/>
    <mergeCell ref="C64:C66"/>
    <mergeCell ref="A38:A39"/>
    <mergeCell ref="B38:B39"/>
    <mergeCell ref="C38:C39"/>
    <mergeCell ref="A73:A74"/>
    <mergeCell ref="A61:A63"/>
    <mergeCell ref="B61:B63"/>
    <mergeCell ref="C61:C63"/>
    <mergeCell ref="A55:A59"/>
    <mergeCell ref="B55:B59"/>
    <mergeCell ref="C55:C59"/>
    <mergeCell ref="B64:B66"/>
    <mergeCell ref="A64:A66"/>
    <mergeCell ref="A2:A3"/>
    <mergeCell ref="B2:B3"/>
    <mergeCell ref="C2:C3"/>
    <mergeCell ref="A44:A45"/>
    <mergeCell ref="B44:B45"/>
    <mergeCell ref="C44:C45"/>
    <mergeCell ref="A4:A8"/>
    <mergeCell ref="B4:B8"/>
    <mergeCell ref="C4:C8"/>
    <mergeCell ref="A14:A15"/>
    <mergeCell ref="B16:B20"/>
    <mergeCell ref="C16:C20"/>
    <mergeCell ref="A21:A25"/>
    <mergeCell ref="B21:B25"/>
    <mergeCell ref="C21:C25"/>
    <mergeCell ref="A40:A41"/>
    <mergeCell ref="A88:A89"/>
    <mergeCell ref="B88:B89"/>
    <mergeCell ref="D88:D89"/>
    <mergeCell ref="E88:E89"/>
    <mergeCell ref="B14:B15"/>
    <mergeCell ref="C14:C15"/>
    <mergeCell ref="B40:B41"/>
    <mergeCell ref="C40:C41"/>
    <mergeCell ref="A47:A54"/>
    <mergeCell ref="C47:C54"/>
    <mergeCell ref="B47:B54"/>
    <mergeCell ref="A86:A87"/>
    <mergeCell ref="B86:B87"/>
    <mergeCell ref="C86:C87"/>
    <mergeCell ref="C73:C74"/>
    <mergeCell ref="B73:B7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adversary</vt:lpstr>
      <vt:lpstr>techniques</vt:lpstr>
      <vt:lpstr>maps</vt:lpstr>
      <vt:lpstr>comparison</vt:lpstr>
      <vt:lpstr>groups</vt:lpstr>
      <vt:lpstr>results</vt:lpstr>
      <vt:lpstr>missing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Hattie Nguyen</dc:creator>
  <cp:lastModifiedBy>Hattie Nguyen</cp:lastModifiedBy>
  <cp:lastPrinted>2023-05-29T23:55:07Z</cp:lastPrinted>
  <dcterms:created xsi:type="dcterms:W3CDTF">2023-04-23T23:29:39Z</dcterms:created>
  <dcterms:modified xsi:type="dcterms:W3CDTF">2023-05-30T00:36:40Z</dcterms:modified>
</cp:coreProperties>
</file>