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nginmc6eaoutlook.sharepoint.com/sites/WA00011298/Shared Documents/008. BIM/09_SACE2 30퍼센트 모델링/"/>
    </mc:Choice>
  </mc:AlternateContent>
  <xr:revisionPtr revIDLastSave="225" documentId="13_ncr:1_{54CE1A66-636B-43E9-B578-DBE2559DCC4B}" xr6:coauthVersionLast="47" xr6:coauthVersionMax="47" xr10:uidLastSave="{67457057-8290-40F8-91CD-C91D5FE130B0}"/>
  <bookViews>
    <workbookView xWindow="-120" yWindow="-120" windowWidth="29040" windowHeight="16440" xr2:uid="{00E7061A-A044-40F1-9FE6-EC2924225ABA}"/>
  </bookViews>
  <sheets>
    <sheet name="Sheet1" sheetId="1" r:id="rId1"/>
  </sheets>
  <definedNames>
    <definedName name="_xlnm._FilterDatabase" localSheetId="0" hidden="1">Sheet1!$A$5:$N$72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1" i="1"/>
  <c r="V6" i="1"/>
</calcChain>
</file>

<file path=xl/sharedStrings.xml><?xml version="1.0" encoding="utf-8"?>
<sst xmlns="http://schemas.openxmlformats.org/spreadsheetml/2006/main" count="338" uniqueCount="125">
  <si>
    <t>Type1 : RC 단층</t>
    <phoneticPr fontId="5" type="noConversion"/>
  </si>
  <si>
    <t>상</t>
    <phoneticPr fontId="5" type="noConversion"/>
  </si>
  <si>
    <t>모델러1+강+장+박</t>
    <phoneticPr fontId="5" type="noConversion"/>
  </si>
  <si>
    <t xml:space="preserve">Type2 : Steel Building 단층 </t>
    <phoneticPr fontId="5" type="noConversion"/>
  </si>
  <si>
    <t>중</t>
    <phoneticPr fontId="5" type="noConversion"/>
  </si>
  <si>
    <t>Type3 : Steel Shelter - Fence, Wall</t>
    <phoneticPr fontId="5" type="noConversion"/>
  </si>
  <si>
    <t>하</t>
    <phoneticPr fontId="5" type="noConversion"/>
  </si>
  <si>
    <t>Type4 : Steel Shelter - No Wall</t>
    <phoneticPr fontId="5" type="noConversion"/>
  </si>
  <si>
    <t>Frame</t>
  </si>
  <si>
    <t>Story</t>
    <phoneticPr fontId="5" type="noConversion"/>
  </si>
  <si>
    <t>W (m)</t>
  </si>
  <si>
    <t>L (m)</t>
  </si>
  <si>
    <t>H (m)</t>
  </si>
  <si>
    <t>Area(m2)</t>
    <phoneticPr fontId="5" type="noConversion"/>
  </si>
  <si>
    <r>
      <t xml:space="preserve">K9 </t>
    </r>
    <r>
      <rPr>
        <sz val="11"/>
        <color rgb="FF000000"/>
        <rFont val="맑은 고딕"/>
        <family val="3"/>
        <charset val="129"/>
        <scheme val="minor"/>
      </rPr>
      <t>KENNEL BUILDING</t>
    </r>
  </si>
  <si>
    <t>RC</t>
  </si>
  <si>
    <t>1차</t>
  </si>
  <si>
    <t>Type1</t>
    <phoneticPr fontId="5" type="noConversion"/>
  </si>
  <si>
    <t>배중혁</t>
    <phoneticPr fontId="5" type="noConversion"/>
  </si>
  <si>
    <r>
      <t>K9</t>
    </r>
    <r>
      <rPr>
        <sz val="11"/>
        <rFont val="맑은 고딕"/>
        <family val="3"/>
        <charset val="129"/>
        <scheme val="minor"/>
      </rPr>
      <t xml:space="preserve"> STAFF BUILDING</t>
    </r>
  </si>
  <si>
    <t>이건형</t>
    <phoneticPr fontId="5" type="noConversion"/>
  </si>
  <si>
    <t>02/21 제출완료</t>
  </si>
  <si>
    <r>
      <t xml:space="preserve">K9 </t>
    </r>
    <r>
      <rPr>
        <sz val="11"/>
        <color rgb="FF000000"/>
        <rFont val="맑은 고딕"/>
        <family val="3"/>
        <charset val="129"/>
        <scheme val="minor"/>
      </rPr>
      <t>MAGAZINE STORE BUILDING</t>
    </r>
  </si>
  <si>
    <t>강경환</t>
    <phoneticPr fontId="5" type="noConversion"/>
  </si>
  <si>
    <r>
      <t xml:space="preserve">K9 </t>
    </r>
    <r>
      <rPr>
        <sz val="11"/>
        <rFont val="맑은 고딕"/>
        <family val="3"/>
        <charset val="129"/>
        <scheme val="minor"/>
      </rPr>
      <t xml:space="preserve">TRAINING </t>
    </r>
    <r>
      <rPr>
        <sz val="11"/>
        <color rgb="FFFF0000"/>
        <rFont val="맑은 고딕"/>
        <family val="3"/>
        <charset val="129"/>
        <scheme val="minor"/>
      </rPr>
      <t>BUILDING</t>
    </r>
  </si>
  <si>
    <t>양은진</t>
    <phoneticPr fontId="5" type="noConversion"/>
  </si>
  <si>
    <r>
      <t xml:space="preserve">K9 </t>
    </r>
    <r>
      <rPr>
        <sz val="11"/>
        <rFont val="맑은 고딕"/>
        <family val="3"/>
        <charset val="129"/>
        <scheme val="minor"/>
      </rPr>
      <t>ISOLATION KENNEL BUILDING</t>
    </r>
  </si>
  <si>
    <t>심상보</t>
    <phoneticPr fontId="5" type="noConversion"/>
  </si>
  <si>
    <r>
      <t>EDG BUILDING</t>
    </r>
    <r>
      <rPr>
        <sz val="11"/>
        <color rgb="FF000000"/>
        <rFont val="맑은 고딕"/>
        <family val="3"/>
        <charset val="129"/>
        <scheme val="minor"/>
      </rPr>
      <t>–</t>
    </r>
    <r>
      <rPr>
        <sz val="11"/>
        <color rgb="FFFF0000"/>
        <rFont val="맑은 고딕"/>
        <family val="3"/>
        <charset val="129"/>
        <scheme val="minor"/>
      </rPr>
      <t xml:space="preserve">K9 </t>
    </r>
    <r>
      <rPr>
        <sz val="11"/>
        <rFont val="맑은 고딕"/>
        <family val="3"/>
        <charset val="129"/>
        <scheme val="minor"/>
      </rPr>
      <t>STAFF</t>
    </r>
  </si>
  <si>
    <t>PC</t>
  </si>
  <si>
    <t>이재훈</t>
    <phoneticPr fontId="5" type="noConversion"/>
  </si>
  <si>
    <t>도면 없음</t>
    <phoneticPr fontId="5" type="noConversion"/>
  </si>
  <si>
    <r>
      <t xml:space="preserve">FIRE </t>
    </r>
    <r>
      <rPr>
        <sz val="11"/>
        <rFont val="맑은 고딕"/>
        <family val="3"/>
        <charset val="129"/>
        <scheme val="minor"/>
      </rPr>
      <t>TRAINING BUILDING</t>
    </r>
  </si>
  <si>
    <t>권준석</t>
    <phoneticPr fontId="5" type="noConversion"/>
  </si>
  <si>
    <t>BURN BUILDING</t>
  </si>
  <si>
    <t>장만규</t>
    <phoneticPr fontId="5" type="noConversion"/>
  </si>
  <si>
    <t>4층/계단</t>
    <phoneticPr fontId="5" type="noConversion"/>
  </si>
  <si>
    <t>STORAGE SHELTER</t>
  </si>
  <si>
    <t>Steel</t>
  </si>
  <si>
    <t>Type3</t>
    <phoneticPr fontId="5" type="noConversion"/>
  </si>
  <si>
    <t>배찬우</t>
    <phoneticPr fontId="5" type="noConversion"/>
  </si>
  <si>
    <r>
      <t xml:space="preserve">FIRE TRAINING </t>
    </r>
    <r>
      <rPr>
        <sz val="11"/>
        <rFont val="맑은 고딕"/>
        <family val="3"/>
        <charset val="129"/>
        <scheme val="minor"/>
      </rPr>
      <t>BRIEFING SHELTER</t>
    </r>
  </si>
  <si>
    <t>Type4</t>
    <phoneticPr fontId="5" type="noConversion"/>
  </si>
  <si>
    <t>노신화</t>
    <phoneticPr fontId="5" type="noConversion"/>
  </si>
  <si>
    <r>
      <t>SMOKING SHELTER</t>
    </r>
    <r>
      <rPr>
        <sz val="11"/>
        <color rgb="FF000000"/>
        <rFont val="맑은 고딕"/>
        <family val="3"/>
        <charset val="129"/>
        <scheme val="minor"/>
      </rPr>
      <t>–</t>
    </r>
    <r>
      <rPr>
        <sz val="11"/>
        <color rgb="FFFF0000"/>
        <rFont val="맑은 고딕"/>
        <family val="3"/>
        <charset val="129"/>
        <scheme val="minor"/>
      </rPr>
      <t>FIRE TRAINING</t>
    </r>
  </si>
  <si>
    <t>최형빈</t>
    <phoneticPr fontId="5" type="noConversion"/>
  </si>
  <si>
    <r>
      <t>EDG BUILDING</t>
    </r>
    <r>
      <rPr>
        <sz val="11"/>
        <color rgb="FF000000"/>
        <rFont val="맑은 고딕"/>
        <family val="3"/>
        <charset val="129"/>
        <scheme val="minor"/>
      </rPr>
      <t>–</t>
    </r>
    <r>
      <rPr>
        <sz val="11"/>
        <color rgb="FFFF0000"/>
        <rFont val="맑은 고딕"/>
        <family val="3"/>
        <charset val="129"/>
        <scheme val="minor"/>
      </rPr>
      <t>FIRE TRAINING</t>
    </r>
  </si>
  <si>
    <t>No.12,26,30,32 도면 동일</t>
    <phoneticPr fontId="5" type="noConversion"/>
  </si>
  <si>
    <t>FIRE WATER PUMP SHELTER</t>
  </si>
  <si>
    <t>정원영</t>
    <phoneticPr fontId="5" type="noConversion"/>
  </si>
  <si>
    <t>HYPOCHLORITE DOSING PKG BUILDING</t>
  </si>
  <si>
    <t>강병진</t>
    <phoneticPr fontId="5" type="noConversion"/>
  </si>
  <si>
    <r>
      <t>AIR</t>
    </r>
    <r>
      <rPr>
        <sz val="11"/>
        <color rgb="FFFF0000"/>
        <rFont val="맑은 고딕"/>
        <family val="3"/>
        <charset val="129"/>
        <scheme val="minor"/>
      </rPr>
      <t>-</t>
    </r>
    <r>
      <rPr>
        <sz val="11"/>
        <rFont val="맑은 고딕"/>
        <family val="3"/>
        <charset val="129"/>
        <scheme val="minor"/>
      </rPr>
      <t>CONDITIONED CHEMICAL STORE</t>
    </r>
  </si>
  <si>
    <t>Type2</t>
    <phoneticPr fontId="5" type="noConversion"/>
  </si>
  <si>
    <t>강한호</t>
    <phoneticPr fontId="5" type="noConversion"/>
  </si>
  <si>
    <t>02/22 제출완료</t>
  </si>
  <si>
    <t>DRIVER WELFARE BUILDING</t>
  </si>
  <si>
    <t>고길보</t>
    <phoneticPr fontId="5" type="noConversion"/>
  </si>
  <si>
    <t>EDG BUILDING–A/C CHEMICAL STORE</t>
  </si>
  <si>
    <t>선성민</t>
    <phoneticPr fontId="5" type="noConversion"/>
  </si>
  <si>
    <r>
      <t>230KV</t>
    </r>
    <r>
      <rPr>
        <sz val="11"/>
        <color rgb="FFFF0000"/>
        <rFont val="맑은 고딕"/>
        <family val="3"/>
        <charset val="129"/>
        <scheme val="minor"/>
      </rPr>
      <t xml:space="preserve"> GIS-02</t>
    </r>
    <r>
      <rPr>
        <sz val="11"/>
        <rFont val="맑은 고딕"/>
        <family val="3"/>
        <charset val="129"/>
        <scheme val="minor"/>
      </rPr>
      <t xml:space="preserve"> MAIN SUBSTATION</t>
    </r>
  </si>
  <si>
    <t>MAIN SUBSTATION 03</t>
  </si>
  <si>
    <t>이문영</t>
    <phoneticPr fontId="5" type="noConversion"/>
  </si>
  <si>
    <t>MAIN SUBSTATION 04</t>
  </si>
  <si>
    <t>EDG BUILDING–MS03 &amp; MS04</t>
  </si>
  <si>
    <t>NORM STORAGE SHELTER</t>
  </si>
  <si>
    <t>고준모</t>
    <phoneticPr fontId="5" type="noConversion"/>
  </si>
  <si>
    <r>
      <rPr>
        <sz val="11"/>
        <color rgb="FFFF0000"/>
        <rFont val="맑은 고딕"/>
        <family val="2"/>
        <scheme val="minor"/>
      </rPr>
      <t>OW PONDS</t>
    </r>
    <r>
      <rPr>
        <sz val="11"/>
        <color rgb="FF000000"/>
        <rFont val="맑은 고딕"/>
        <family val="2"/>
        <scheme val="minor"/>
      </rPr>
      <t xml:space="preserve"> RIO SHELTER</t>
    </r>
  </si>
  <si>
    <r>
      <rPr>
        <sz val="11"/>
        <color rgb="FF000000"/>
        <rFont val="맑은 고딕"/>
        <family val="2"/>
        <scheme val="minor"/>
      </rPr>
      <t xml:space="preserve">SUBSTATION </t>
    </r>
    <r>
      <rPr>
        <sz val="11"/>
        <color rgb="FFFF0000"/>
        <rFont val="맑은 고딕"/>
        <family val="2"/>
        <scheme val="minor"/>
      </rPr>
      <t>12</t>
    </r>
  </si>
  <si>
    <t>김래현</t>
    <phoneticPr fontId="5" type="noConversion"/>
  </si>
  <si>
    <t>EDG BUILDING-SS12</t>
  </si>
  <si>
    <t>PIB 19-ASU</t>
  </si>
  <si>
    <t>전성우</t>
    <phoneticPr fontId="5" type="noConversion"/>
  </si>
  <si>
    <t>OPERATOR SHELTER-ASU</t>
  </si>
  <si>
    <t>No.28,39 도면 동일</t>
    <phoneticPr fontId="5" type="noConversion"/>
  </si>
  <si>
    <r>
      <t>SUBSTATION 10-</t>
    </r>
    <r>
      <rPr>
        <sz val="11"/>
        <color rgb="FFFF0000"/>
        <rFont val="맑은 고딕"/>
        <family val="3"/>
        <charset val="129"/>
        <scheme val="minor"/>
      </rPr>
      <t>COOLING TOWER</t>
    </r>
  </si>
  <si>
    <t>김세환</t>
    <phoneticPr fontId="5" type="noConversion"/>
  </si>
  <si>
    <t>No.29,31 도면 동일</t>
    <phoneticPr fontId="5" type="noConversion"/>
  </si>
  <si>
    <t>EDG BUILDING-SS10</t>
  </si>
  <si>
    <r>
      <t>SUBSTATION 05–</t>
    </r>
    <r>
      <rPr>
        <sz val="11"/>
        <color rgb="FFFF0000"/>
        <rFont val="맑은 고딕"/>
        <family val="3"/>
        <charset val="129"/>
        <scheme val="minor"/>
      </rPr>
      <t>SRU/TGTU</t>
    </r>
  </si>
  <si>
    <t>김민호</t>
    <phoneticPr fontId="5" type="noConversion"/>
  </si>
  <si>
    <t>EDG BUILDING-SS05</t>
  </si>
  <si>
    <r>
      <t>CHEM STORAGE SHELTER-</t>
    </r>
    <r>
      <rPr>
        <sz val="11"/>
        <color rgb="FFFF0000"/>
        <rFont val="맑은 고딕"/>
        <family val="3"/>
        <charset val="129"/>
        <scheme val="minor"/>
      </rPr>
      <t>SRU</t>
    </r>
  </si>
  <si>
    <r>
      <t>CHEM STORAGE SHELTER-</t>
    </r>
    <r>
      <rPr>
        <sz val="11"/>
        <color rgb="FFFF0000"/>
        <rFont val="맑은 고딕"/>
        <family val="3"/>
        <charset val="129"/>
        <scheme val="minor"/>
      </rPr>
      <t>ASU</t>
    </r>
  </si>
  <si>
    <r>
      <t>OME BUILDING 10-</t>
    </r>
    <r>
      <rPr>
        <sz val="11"/>
        <color rgb="FFFF0000"/>
        <rFont val="맑은 고딕"/>
        <family val="3"/>
        <charset val="129"/>
        <scheme val="minor"/>
      </rPr>
      <t>SRU</t>
    </r>
  </si>
  <si>
    <t>김지아</t>
    <phoneticPr fontId="5" type="noConversion"/>
  </si>
  <si>
    <t>SMOKING SHELTER-OME 10</t>
  </si>
  <si>
    <r>
      <t>PIB 17-</t>
    </r>
    <r>
      <rPr>
        <sz val="11"/>
        <color rgb="FFFF0000"/>
        <rFont val="맑은 고딕"/>
        <family val="3"/>
        <charset val="129"/>
        <scheme val="minor"/>
      </rPr>
      <t>SRU/TGTU 4</t>
    </r>
  </si>
  <si>
    <t>강승민</t>
    <phoneticPr fontId="5" type="noConversion"/>
  </si>
  <si>
    <r>
      <t>PIB 18-</t>
    </r>
    <r>
      <rPr>
        <sz val="11"/>
        <color rgb="FFFF0000"/>
        <rFont val="맑은 고딕"/>
        <family val="3"/>
        <charset val="129"/>
        <scheme val="minor"/>
      </rPr>
      <t>SRU/TGTU 5</t>
    </r>
  </si>
  <si>
    <t>좌표 2/29 컨펌예정</t>
    <phoneticPr fontId="5" type="noConversion"/>
  </si>
  <si>
    <r>
      <t>OPERATOR SHELTER-</t>
    </r>
    <r>
      <rPr>
        <sz val="11"/>
        <color rgb="FFFF0000"/>
        <rFont val="맑은 고딕"/>
        <family val="3"/>
        <charset val="129"/>
        <scheme val="minor"/>
      </rPr>
      <t>SRU</t>
    </r>
  </si>
  <si>
    <t>SULFUR LOADING ARM SHELTER</t>
  </si>
  <si>
    <t>Type3</t>
  </si>
  <si>
    <t>ASU COMPRESSOR SHELTER</t>
  </si>
  <si>
    <t>이우배</t>
    <phoneticPr fontId="5" type="noConversion"/>
  </si>
  <si>
    <t>SECURITY UPS BUILDING 01</t>
  </si>
  <si>
    <t>SECURITY UPS BUILDING 02</t>
  </si>
  <si>
    <t>SECURITY UPS BUILDING 03</t>
  </si>
  <si>
    <t>REED BED CONTROL ROOM</t>
  </si>
  <si>
    <t>김산철</t>
  </si>
  <si>
    <r>
      <t>PARKING SUNSHADE-K9 AREA</t>
    </r>
    <r>
      <rPr>
        <sz val="11"/>
        <color rgb="FFFF0000"/>
        <rFont val="맑은 고딕"/>
        <family val="3"/>
        <charset val="129"/>
        <scheme val="minor"/>
      </rPr>
      <t xml:space="preserve"> (1)</t>
    </r>
  </si>
  <si>
    <t>사이즈, 타입, 좌표 2/29 컨펌 예정</t>
    <phoneticPr fontId="5" type="noConversion"/>
  </si>
  <si>
    <r>
      <t>PARKING SUNSHADE-K9 AREA</t>
    </r>
    <r>
      <rPr>
        <sz val="11"/>
        <color rgb="FFFF0000"/>
        <rFont val="맑은 고딕"/>
        <family val="3"/>
        <charset val="129"/>
        <scheme val="minor"/>
      </rPr>
      <t xml:space="preserve"> (2)</t>
    </r>
  </si>
  <si>
    <r>
      <t>PARKING SUNSHADE-</t>
    </r>
    <r>
      <rPr>
        <sz val="11"/>
        <color rgb="FFFF0000"/>
        <rFont val="맑은 고딕"/>
        <family val="3"/>
        <charset val="129"/>
        <scheme val="minor"/>
      </rPr>
      <t>FIRE TRAINING</t>
    </r>
  </si>
  <si>
    <r>
      <t>PARKING SUNSHADE-</t>
    </r>
    <r>
      <rPr>
        <sz val="11"/>
        <color rgb="FFFF0000"/>
        <rFont val="맑은 고딕"/>
        <family val="3"/>
        <charset val="129"/>
        <scheme val="minor"/>
      </rPr>
      <t>A/C</t>
    </r>
    <r>
      <rPr>
        <sz val="11"/>
        <rFont val="맑은 고딕"/>
        <family val="3"/>
        <charset val="129"/>
        <scheme val="minor"/>
      </rPr>
      <t xml:space="preserve"> CHEM STORE</t>
    </r>
    <r>
      <rPr>
        <sz val="11"/>
        <color rgb="FFFF0000"/>
        <rFont val="맑은 고딕"/>
        <family val="3"/>
        <charset val="129"/>
        <scheme val="minor"/>
      </rPr>
      <t xml:space="preserve"> (1)</t>
    </r>
  </si>
  <si>
    <r>
      <t>PARKING SUNSHADE-</t>
    </r>
    <r>
      <rPr>
        <sz val="11"/>
        <color rgb="FFFF0000"/>
        <rFont val="맑은 고딕"/>
        <family val="3"/>
        <charset val="129"/>
        <scheme val="minor"/>
      </rPr>
      <t>A/C</t>
    </r>
    <r>
      <rPr>
        <sz val="11"/>
        <rFont val="맑은 고딕"/>
        <family val="3"/>
        <charset val="129"/>
        <scheme val="minor"/>
      </rPr>
      <t xml:space="preserve"> CHEM STORE</t>
    </r>
    <r>
      <rPr>
        <sz val="11"/>
        <color rgb="FFFF0000"/>
        <rFont val="맑은 고딕"/>
        <family val="3"/>
        <charset val="129"/>
        <scheme val="minor"/>
      </rPr>
      <t xml:space="preserve"> (2)</t>
    </r>
  </si>
  <si>
    <t>PARKING SUNSHADE-MS TR YARD</t>
  </si>
  <si>
    <r>
      <t xml:space="preserve">PARKING SUNSHADE-MS03 </t>
    </r>
    <r>
      <rPr>
        <sz val="11"/>
        <color rgb="FFFF0000"/>
        <rFont val="맑은 고딕"/>
        <family val="3"/>
        <charset val="129"/>
        <scheme val="minor"/>
      </rPr>
      <t>(1)</t>
    </r>
  </si>
  <si>
    <r>
      <t xml:space="preserve">PARKING SUNSHADE-MS03 </t>
    </r>
    <r>
      <rPr>
        <sz val="11"/>
        <color rgb="FFFF0000"/>
        <rFont val="맑은 고딕"/>
        <family val="3"/>
        <charset val="129"/>
        <scheme val="minor"/>
      </rPr>
      <t>(2)</t>
    </r>
  </si>
  <si>
    <r>
      <t>PARKING SUNSHADE-MS04</t>
    </r>
    <r>
      <rPr>
        <sz val="11"/>
        <color rgb="FFFF0000"/>
        <rFont val="맑은 고딕"/>
        <family val="3"/>
        <charset val="129"/>
        <scheme val="minor"/>
      </rPr>
      <t xml:space="preserve"> (1)</t>
    </r>
  </si>
  <si>
    <r>
      <t>PARKING SUNSHADE-MS04</t>
    </r>
    <r>
      <rPr>
        <sz val="11"/>
        <color rgb="FFFF0000"/>
        <rFont val="맑은 고딕"/>
        <family val="3"/>
        <charset val="129"/>
        <scheme val="minor"/>
      </rPr>
      <t xml:space="preserve"> (2)</t>
    </r>
  </si>
  <si>
    <r>
      <t>PARKING SUNSHADE-</t>
    </r>
    <r>
      <rPr>
        <sz val="11"/>
        <color rgb="FFFF0000"/>
        <rFont val="맑은 고딕"/>
        <family val="3"/>
        <charset val="129"/>
        <scheme val="minor"/>
      </rPr>
      <t>OW PONDS</t>
    </r>
  </si>
  <si>
    <t>PARKING SUNSHADE-PIB19</t>
  </si>
  <si>
    <r>
      <t>PARKING SUNSHADE-</t>
    </r>
    <r>
      <rPr>
        <sz val="11"/>
        <color rgb="FFFF0000"/>
        <rFont val="맑은 고딕"/>
        <family val="3"/>
        <charset val="129"/>
        <scheme val="minor"/>
      </rPr>
      <t>OME10</t>
    </r>
  </si>
  <si>
    <t>PARKING SUNSHADE-PIB17</t>
  </si>
  <si>
    <t>PARKING SUNSHADE-PIB18</t>
  </si>
  <si>
    <r>
      <t>PARKING SUNSHADE-</t>
    </r>
    <r>
      <rPr>
        <sz val="11"/>
        <color rgb="FFFF0000"/>
        <rFont val="맑은 고딕"/>
        <family val="3"/>
        <charset val="129"/>
        <scheme val="minor"/>
      </rPr>
      <t>REED BED</t>
    </r>
  </si>
  <si>
    <t>ASU PUMP SHELTER-1</t>
  </si>
  <si>
    <t>30% 모델링에서 제외</t>
    <phoneticPr fontId="5" type="noConversion"/>
  </si>
  <si>
    <t>ASU PUMP SHELTER-2</t>
  </si>
  <si>
    <t>ASU PUMP SHELTER-3</t>
  </si>
  <si>
    <t>ASU PUMP SHELTER-4</t>
  </si>
  <si>
    <t>ASU EXPANDER COMP. SHELTER-1</t>
  </si>
  <si>
    <t>ASU EXPANDER COMP. SHELTER-2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</si>
</sst>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3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70C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DD7E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>
      <alignment vertical="center"/>
    </xf>
    <xf numFmtId="1" fontId="3" fillId="0" borderId="13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1" fontId="3" fillId="0" borderId="15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 wrapText="1"/>
    </xf>
    <xf numFmtId="0" fontId="1" fillId="5" borderId="16" xfId="0" applyFont="1" applyFill="1" applyBorder="1">
      <alignment vertical="center"/>
    </xf>
    <xf numFmtId="0" fontId="2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6" fillId="0" borderId="0" xfId="0" applyFont="1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10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B3C9D-9E3A-4F52-86B0-D6937D30DC74}">
  <dimension ref="A1:V72"/>
  <sheetViews>
    <sheetView tabSelected="1" topLeftCell="B3" zoomScale="85" zoomScaleNormal="85" workbookViewId="0">
      <selection activeCell="L10" sqref="L10"/>
    </sheetView>
  </sheetViews>
  <sheetFormatPr defaultRowHeight="16.5"/>
  <cols>
    <col min="1" max="1" width="3.75" customWidth="1"/>
    <col min="2" max="2" width="43.125" customWidth="1"/>
    <col min="10" max="10" width="9.75" style="62" hidden="1" customWidth="1"/>
    <col min="12" max="12" width="10.625" customWidth="1"/>
    <col min="13" max="13" width="14.25" customWidth="1"/>
    <col min="14" max="14" width="27.5" customWidth="1"/>
    <col min="17" max="17" width="18.75" bestFit="1" customWidth="1"/>
  </cols>
  <sheetData>
    <row r="1" spans="1:22">
      <c r="K1" t="s">
        <v>0</v>
      </c>
      <c r="O1" s="64" t="s">
        <v>1</v>
      </c>
      <c r="P1">
        <f>COUNTIF($J$6:$J$72,O1)</f>
        <v>5</v>
      </c>
      <c r="Q1" t="s">
        <v>2</v>
      </c>
    </row>
    <row r="2" spans="1:22">
      <c r="K2" t="s">
        <v>3</v>
      </c>
      <c r="O2" t="s">
        <v>4</v>
      </c>
      <c r="P2">
        <f t="shared" ref="P2:P3" si="0">COUNTIF($J$6:$J$72,O2)</f>
        <v>13</v>
      </c>
    </row>
    <row r="3" spans="1:22">
      <c r="K3" t="s">
        <v>5</v>
      </c>
      <c r="O3" t="s">
        <v>6</v>
      </c>
      <c r="P3">
        <f t="shared" si="0"/>
        <v>32</v>
      </c>
    </row>
    <row r="4" spans="1:22">
      <c r="K4" t="s">
        <v>7</v>
      </c>
    </row>
    <row r="5" spans="1:22" ht="33">
      <c r="C5" s="34" t="s">
        <v>8</v>
      </c>
      <c r="D5" s="34" t="s">
        <v>9</v>
      </c>
      <c r="E5" s="36" t="s">
        <v>10</v>
      </c>
      <c r="F5" s="36" t="s">
        <v>11</v>
      </c>
      <c r="G5" s="36" t="s">
        <v>12</v>
      </c>
      <c r="H5" s="35" t="s">
        <v>13</v>
      </c>
    </row>
    <row r="6" spans="1:22">
      <c r="A6" s="52">
        <v>1</v>
      </c>
      <c r="B6" s="7" t="s">
        <v>14</v>
      </c>
      <c r="C6" s="19" t="s">
        <v>15</v>
      </c>
      <c r="D6" s="19">
        <v>1</v>
      </c>
      <c r="E6" s="29">
        <v>14.4</v>
      </c>
      <c r="F6" s="29">
        <v>22.95</v>
      </c>
      <c r="G6" s="29">
        <v>4.6500000000000004</v>
      </c>
      <c r="H6" s="37">
        <v>434.1</v>
      </c>
      <c r="I6" s="44" t="s">
        <v>16</v>
      </c>
      <c r="J6" s="62" t="s">
        <v>4</v>
      </c>
      <c r="K6" t="s">
        <v>17</v>
      </c>
      <c r="L6" t="s">
        <v>18</v>
      </c>
      <c r="O6" s="29">
        <v>14.4</v>
      </c>
      <c r="P6" s="29">
        <v>22.95</v>
      </c>
      <c r="T6">
        <v>45</v>
      </c>
      <c r="U6">
        <v>6</v>
      </c>
      <c r="V6">
        <f>T6-U6</f>
        <v>39</v>
      </c>
    </row>
    <row r="7" spans="1:22">
      <c r="A7" s="53">
        <v>2</v>
      </c>
      <c r="B7" s="8" t="s">
        <v>19</v>
      </c>
      <c r="C7" s="20" t="s">
        <v>15</v>
      </c>
      <c r="D7" s="27">
        <v>1</v>
      </c>
      <c r="E7" s="29">
        <v>9.6</v>
      </c>
      <c r="F7" s="29">
        <v>29</v>
      </c>
      <c r="G7" s="29">
        <v>4.6500000000000004</v>
      </c>
      <c r="H7" s="37">
        <v>302.60000000000002</v>
      </c>
      <c r="I7" s="44" t="s">
        <v>16</v>
      </c>
      <c r="J7" s="62" t="s">
        <v>4</v>
      </c>
      <c r="K7" t="s">
        <v>17</v>
      </c>
      <c r="L7" t="s">
        <v>20</v>
      </c>
      <c r="M7" s="70" t="s">
        <v>21</v>
      </c>
      <c r="O7" s="29">
        <v>9.6</v>
      </c>
      <c r="P7" s="29">
        <v>29</v>
      </c>
      <c r="V7">
        <v>22</v>
      </c>
    </row>
    <row r="8" spans="1:22">
      <c r="A8" s="53">
        <v>3</v>
      </c>
      <c r="B8" s="8" t="s">
        <v>22</v>
      </c>
      <c r="C8" s="21" t="s">
        <v>15</v>
      </c>
      <c r="D8" s="27">
        <v>1</v>
      </c>
      <c r="E8" s="29">
        <v>6.4</v>
      </c>
      <c r="F8" s="29">
        <v>6.7</v>
      </c>
      <c r="G8" s="29">
        <v>4.6500000000000004</v>
      </c>
      <c r="H8" s="37">
        <v>49.4</v>
      </c>
      <c r="I8" s="44" t="s">
        <v>16</v>
      </c>
      <c r="J8" s="62" t="s">
        <v>6</v>
      </c>
      <c r="K8" t="s">
        <v>17</v>
      </c>
      <c r="L8" t="s">
        <v>23</v>
      </c>
      <c r="O8" s="29">
        <v>6.4</v>
      </c>
      <c r="P8" s="29">
        <v>6.7</v>
      </c>
    </row>
    <row r="9" spans="1:22">
      <c r="A9" s="54">
        <v>4</v>
      </c>
      <c r="B9" s="9" t="s">
        <v>24</v>
      </c>
      <c r="C9" s="5" t="s">
        <v>15</v>
      </c>
      <c r="D9" s="5">
        <v>1</v>
      </c>
      <c r="E9" s="30">
        <v>8</v>
      </c>
      <c r="F9" s="30">
        <v>8</v>
      </c>
      <c r="G9" s="31">
        <v>4.6500000000000004</v>
      </c>
      <c r="H9" s="38">
        <v>64</v>
      </c>
      <c r="I9" s="44" t="s">
        <v>16</v>
      </c>
      <c r="J9" s="62" t="s">
        <v>6</v>
      </c>
      <c r="K9" t="s">
        <v>17</v>
      </c>
      <c r="L9" t="s">
        <v>25</v>
      </c>
      <c r="O9" s="30">
        <v>8</v>
      </c>
      <c r="P9" s="30">
        <v>8</v>
      </c>
    </row>
    <row r="10" spans="1:22">
      <c r="A10" s="53">
        <v>5</v>
      </c>
      <c r="B10" s="8" t="s">
        <v>26</v>
      </c>
      <c r="C10" s="19" t="s">
        <v>15</v>
      </c>
      <c r="D10" s="19">
        <v>1</v>
      </c>
      <c r="E10" s="29">
        <v>4.5</v>
      </c>
      <c r="F10" s="29">
        <v>5</v>
      </c>
      <c r="G10" s="29">
        <v>3.15</v>
      </c>
      <c r="H10" s="37">
        <v>80.7</v>
      </c>
      <c r="I10" s="44" t="s">
        <v>16</v>
      </c>
      <c r="J10" s="62" t="s">
        <v>6</v>
      </c>
      <c r="K10" t="s">
        <v>17</v>
      </c>
      <c r="L10" t="s">
        <v>27</v>
      </c>
      <c r="O10" s="29">
        <v>4.5</v>
      </c>
      <c r="P10" s="59">
        <v>11</v>
      </c>
    </row>
    <row r="11" spans="1:22">
      <c r="A11" s="54">
        <v>6</v>
      </c>
      <c r="B11" s="10" t="s">
        <v>28</v>
      </c>
      <c r="C11" s="22" t="s">
        <v>29</v>
      </c>
      <c r="D11" s="5">
        <v>1</v>
      </c>
      <c r="E11" s="30">
        <v>7.5</v>
      </c>
      <c r="F11" s="30">
        <v>11</v>
      </c>
      <c r="G11" s="30">
        <v>7.88</v>
      </c>
      <c r="H11" s="39">
        <v>82.5</v>
      </c>
      <c r="I11" s="45" t="s">
        <v>16</v>
      </c>
      <c r="J11" s="62" t="s">
        <v>6</v>
      </c>
      <c r="K11" t="s">
        <v>17</v>
      </c>
      <c r="L11" t="s">
        <v>30</v>
      </c>
      <c r="N11" t="s">
        <v>31</v>
      </c>
    </row>
    <row r="12" spans="1:22">
      <c r="A12" s="53">
        <v>7</v>
      </c>
      <c r="B12" s="8" t="s">
        <v>32</v>
      </c>
      <c r="C12" s="19" t="s">
        <v>15</v>
      </c>
      <c r="D12" s="19">
        <v>1</v>
      </c>
      <c r="E12" s="29">
        <v>15.04</v>
      </c>
      <c r="F12" s="29">
        <v>47.1</v>
      </c>
      <c r="G12" s="29">
        <v>4.6500000000000004</v>
      </c>
      <c r="H12" s="37">
        <v>800.9</v>
      </c>
      <c r="I12" s="44" t="s">
        <v>16</v>
      </c>
      <c r="J12" s="62" t="s">
        <v>4</v>
      </c>
      <c r="K12" t="s">
        <v>17</v>
      </c>
      <c r="L12" t="s">
        <v>33</v>
      </c>
      <c r="M12" s="70" t="s">
        <v>21</v>
      </c>
      <c r="O12" s="29">
        <v>15.04</v>
      </c>
      <c r="P12" s="29">
        <v>47.1</v>
      </c>
    </row>
    <row r="13" spans="1:22">
      <c r="A13" s="53">
        <v>8</v>
      </c>
      <c r="B13" s="11" t="s">
        <v>34</v>
      </c>
      <c r="C13" s="21" t="s">
        <v>15</v>
      </c>
      <c r="D13" s="19">
        <v>4</v>
      </c>
      <c r="E13" s="29">
        <v>13.7</v>
      </c>
      <c r="F13" s="29">
        <v>8.6999999999999993</v>
      </c>
      <c r="G13" s="29">
        <v>2.7</v>
      </c>
      <c r="H13" s="37">
        <v>476.8</v>
      </c>
      <c r="I13" s="44" t="s">
        <v>16</v>
      </c>
      <c r="J13" s="62" t="s">
        <v>1</v>
      </c>
      <c r="K13" t="s">
        <v>17</v>
      </c>
      <c r="L13" s="63" t="s">
        <v>35</v>
      </c>
      <c r="M13" s="63"/>
      <c r="N13" t="s">
        <v>36</v>
      </c>
      <c r="O13" s="29">
        <v>13.7</v>
      </c>
      <c r="P13" s="29">
        <v>8.6999999999999993</v>
      </c>
    </row>
    <row r="14" spans="1:22">
      <c r="A14" s="54">
        <v>9</v>
      </c>
      <c r="B14" s="12" t="s">
        <v>37</v>
      </c>
      <c r="C14" s="6" t="s">
        <v>38</v>
      </c>
      <c r="D14" s="5">
        <v>1</v>
      </c>
      <c r="E14" s="30">
        <v>13</v>
      </c>
      <c r="F14" s="30">
        <v>9</v>
      </c>
      <c r="G14" s="30">
        <v>5</v>
      </c>
      <c r="H14" s="38">
        <v>117</v>
      </c>
      <c r="I14" s="44" t="s">
        <v>16</v>
      </c>
      <c r="J14" s="62" t="s">
        <v>6</v>
      </c>
      <c r="K14" t="s">
        <v>39</v>
      </c>
      <c r="L14" t="s">
        <v>40</v>
      </c>
    </row>
    <row r="15" spans="1:22">
      <c r="A15" s="54">
        <v>10</v>
      </c>
      <c r="B15" s="9" t="s">
        <v>41</v>
      </c>
      <c r="C15" s="6" t="s">
        <v>38</v>
      </c>
      <c r="D15" s="5">
        <v>1</v>
      </c>
      <c r="E15" s="30">
        <v>4</v>
      </c>
      <c r="F15" s="30">
        <v>4</v>
      </c>
      <c r="G15" s="30">
        <v>2.5</v>
      </c>
      <c r="H15" s="39">
        <v>16</v>
      </c>
      <c r="I15" s="44" t="s">
        <v>16</v>
      </c>
      <c r="J15" s="62" t="s">
        <v>6</v>
      </c>
      <c r="K15" t="s">
        <v>42</v>
      </c>
      <c r="L15" t="s">
        <v>43</v>
      </c>
    </row>
    <row r="16" spans="1:22">
      <c r="A16" s="54">
        <v>11</v>
      </c>
      <c r="B16" s="10" t="s">
        <v>44</v>
      </c>
      <c r="C16" s="6" t="s">
        <v>38</v>
      </c>
      <c r="D16" s="5">
        <v>1</v>
      </c>
      <c r="E16" s="3">
        <v>4</v>
      </c>
      <c r="F16" s="3">
        <v>4</v>
      </c>
      <c r="G16" s="3">
        <v>2.35</v>
      </c>
      <c r="H16" s="38">
        <v>16</v>
      </c>
      <c r="I16" s="44" t="s">
        <v>16</v>
      </c>
      <c r="J16" s="62" t="s">
        <v>6</v>
      </c>
      <c r="K16" t="s">
        <v>39</v>
      </c>
      <c r="L16" t="s">
        <v>45</v>
      </c>
      <c r="M16" s="70" t="s">
        <v>21</v>
      </c>
    </row>
    <row r="17" spans="1:16">
      <c r="A17" s="54">
        <v>12</v>
      </c>
      <c r="B17" s="10" t="s">
        <v>46</v>
      </c>
      <c r="C17" s="22" t="s">
        <v>29</v>
      </c>
      <c r="D17" s="5">
        <v>1</v>
      </c>
      <c r="E17" s="30">
        <v>7.5</v>
      </c>
      <c r="F17" s="30">
        <v>11</v>
      </c>
      <c r="G17" s="30">
        <v>7.88</v>
      </c>
      <c r="H17" s="39">
        <v>82.5</v>
      </c>
      <c r="I17" s="45" t="s">
        <v>16</v>
      </c>
      <c r="J17" s="62" t="s">
        <v>6</v>
      </c>
      <c r="K17" t="s">
        <v>17</v>
      </c>
      <c r="L17" s="65"/>
      <c r="M17" s="65"/>
      <c r="N17" t="s">
        <v>47</v>
      </c>
      <c r="O17" s="30">
        <v>7.5</v>
      </c>
      <c r="P17" s="60">
        <v>15</v>
      </c>
    </row>
    <row r="18" spans="1:16" ht="42.75" customHeight="1">
      <c r="A18" s="68">
        <v>13</v>
      </c>
      <c r="B18" s="12" t="s">
        <v>48</v>
      </c>
      <c r="C18" s="6" t="s">
        <v>38</v>
      </c>
      <c r="D18" s="5">
        <v>1</v>
      </c>
      <c r="E18" s="3">
        <v>8.5</v>
      </c>
      <c r="F18" s="3">
        <v>42</v>
      </c>
      <c r="G18" s="3">
        <v>10</v>
      </c>
      <c r="H18" s="39">
        <v>357</v>
      </c>
      <c r="I18" s="46"/>
      <c r="J18" s="62" t="s">
        <v>6</v>
      </c>
      <c r="L18" t="s">
        <v>49</v>
      </c>
    </row>
    <row r="19" spans="1:16">
      <c r="A19" s="68">
        <v>14</v>
      </c>
      <c r="B19" s="12" t="s">
        <v>50</v>
      </c>
      <c r="C19" s="6" t="s">
        <v>38</v>
      </c>
      <c r="D19" s="5">
        <v>1</v>
      </c>
      <c r="E19" s="3">
        <v>6.5</v>
      </c>
      <c r="F19" s="3">
        <v>11</v>
      </c>
      <c r="G19" s="3">
        <v>7.5</v>
      </c>
      <c r="H19" s="39">
        <v>71.5</v>
      </c>
      <c r="I19" s="46"/>
      <c r="J19" s="62" t="s">
        <v>6</v>
      </c>
      <c r="L19" t="s">
        <v>51</v>
      </c>
    </row>
    <row r="20" spans="1:16">
      <c r="A20" s="53">
        <v>15</v>
      </c>
      <c r="B20" s="13" t="s">
        <v>52</v>
      </c>
      <c r="C20" s="20" t="s">
        <v>38</v>
      </c>
      <c r="D20" s="19">
        <v>1</v>
      </c>
      <c r="E20" s="29">
        <v>60</v>
      </c>
      <c r="F20" s="29">
        <v>64</v>
      </c>
      <c r="G20" s="29">
        <v>9</v>
      </c>
      <c r="H20" s="37">
        <v>5022</v>
      </c>
      <c r="I20" s="44" t="s">
        <v>16</v>
      </c>
      <c r="J20" s="62" t="s">
        <v>1</v>
      </c>
      <c r="K20" t="s">
        <v>53</v>
      </c>
      <c r="L20" s="63" t="s">
        <v>54</v>
      </c>
      <c r="M20" s="70" t="s">
        <v>55</v>
      </c>
    </row>
    <row r="21" spans="1:16">
      <c r="A21" s="53">
        <v>16</v>
      </c>
      <c r="B21" s="11" t="s">
        <v>56</v>
      </c>
      <c r="C21" s="23" t="s">
        <v>29</v>
      </c>
      <c r="D21" s="19">
        <v>1</v>
      </c>
      <c r="E21" s="29">
        <v>12</v>
      </c>
      <c r="F21" s="29">
        <v>12.75</v>
      </c>
      <c r="G21" s="29">
        <v>3.81</v>
      </c>
      <c r="H21" s="37">
        <v>189</v>
      </c>
      <c r="I21" s="44" t="s">
        <v>16</v>
      </c>
      <c r="J21" s="62" t="s">
        <v>4</v>
      </c>
      <c r="K21" t="s">
        <v>17</v>
      </c>
      <c r="L21" t="s">
        <v>57</v>
      </c>
      <c r="O21" s="29">
        <v>12</v>
      </c>
      <c r="P21" s="29">
        <v>12.75</v>
      </c>
    </row>
    <row r="22" spans="1:16">
      <c r="A22" s="68">
        <v>17</v>
      </c>
      <c r="B22" s="14" t="s">
        <v>58</v>
      </c>
      <c r="C22" s="22" t="s">
        <v>29</v>
      </c>
      <c r="D22" s="5">
        <v>1</v>
      </c>
      <c r="E22" s="30">
        <v>10.5</v>
      </c>
      <c r="F22" s="30">
        <v>18</v>
      </c>
      <c r="G22" s="30">
        <v>7.88</v>
      </c>
      <c r="H22" s="39">
        <v>189</v>
      </c>
      <c r="I22" s="45" t="s">
        <v>16</v>
      </c>
      <c r="J22" s="62" t="s">
        <v>6</v>
      </c>
      <c r="K22" t="s">
        <v>17</v>
      </c>
      <c r="L22" t="s">
        <v>59</v>
      </c>
      <c r="N22" t="s">
        <v>31</v>
      </c>
    </row>
    <row r="23" spans="1:16">
      <c r="A23" s="53">
        <v>18</v>
      </c>
      <c r="B23" s="71" t="s">
        <v>60</v>
      </c>
      <c r="C23" s="22" t="s">
        <v>29</v>
      </c>
      <c r="D23" s="19">
        <v>1</v>
      </c>
      <c r="E23" s="29">
        <v>19.3</v>
      </c>
      <c r="F23" s="29">
        <v>162.5</v>
      </c>
      <c r="G23" s="29">
        <v>4.25</v>
      </c>
      <c r="H23" s="37">
        <v>8855.7999999999993</v>
      </c>
      <c r="I23" s="46"/>
      <c r="J23" s="62" t="s">
        <v>1</v>
      </c>
      <c r="L23" s="63" t="s">
        <v>35</v>
      </c>
      <c r="M23" s="63"/>
    </row>
    <row r="24" spans="1:16">
      <c r="A24" s="54">
        <v>19</v>
      </c>
      <c r="B24" s="72"/>
      <c r="C24" s="5" t="s">
        <v>15</v>
      </c>
      <c r="D24" s="5">
        <v>1</v>
      </c>
      <c r="E24" s="30"/>
      <c r="F24" s="30"/>
      <c r="G24" s="30"/>
      <c r="H24" s="39">
        <v>2920</v>
      </c>
      <c r="I24" s="44"/>
    </row>
    <row r="25" spans="1:16">
      <c r="A25" s="53">
        <v>20</v>
      </c>
      <c r="B25" s="11" t="s">
        <v>61</v>
      </c>
      <c r="C25" s="24" t="s">
        <v>29</v>
      </c>
      <c r="D25" s="19">
        <v>1</v>
      </c>
      <c r="E25" s="29">
        <v>15</v>
      </c>
      <c r="F25" s="58">
        <v>75</v>
      </c>
      <c r="G25" s="29">
        <v>6</v>
      </c>
      <c r="H25" s="37">
        <v>2212</v>
      </c>
      <c r="I25" s="46" t="s">
        <v>16</v>
      </c>
      <c r="J25" s="62" t="s">
        <v>4</v>
      </c>
      <c r="K25" t="s">
        <v>17</v>
      </c>
      <c r="L25" t="s">
        <v>62</v>
      </c>
      <c r="O25">
        <v>15</v>
      </c>
      <c r="P25">
        <v>75.03</v>
      </c>
    </row>
    <row r="26" spans="1:16">
      <c r="A26" s="53">
        <v>21</v>
      </c>
      <c r="B26" s="11" t="s">
        <v>63</v>
      </c>
      <c r="C26" s="24" t="s">
        <v>29</v>
      </c>
      <c r="D26" s="19">
        <v>1</v>
      </c>
      <c r="E26" s="29">
        <v>15</v>
      </c>
      <c r="F26" s="29">
        <v>75</v>
      </c>
      <c r="G26" s="29">
        <v>6</v>
      </c>
      <c r="H26" s="37">
        <v>2212</v>
      </c>
      <c r="I26" s="45" t="s">
        <v>16</v>
      </c>
      <c r="J26" s="62" t="s">
        <v>4</v>
      </c>
      <c r="K26" t="s">
        <v>17</v>
      </c>
      <c r="L26" s="65"/>
      <c r="M26" s="65"/>
      <c r="O26">
        <v>15</v>
      </c>
      <c r="P26">
        <v>75.03</v>
      </c>
    </row>
    <row r="27" spans="1:16">
      <c r="A27" s="54">
        <v>22</v>
      </c>
      <c r="B27" s="14" t="s">
        <v>64</v>
      </c>
      <c r="C27" s="22" t="s">
        <v>29</v>
      </c>
      <c r="D27" s="5">
        <v>1</v>
      </c>
      <c r="E27" s="30">
        <v>7.5</v>
      </c>
      <c r="F27" s="30">
        <v>11</v>
      </c>
      <c r="G27" s="30">
        <v>7.88</v>
      </c>
      <c r="H27" s="39">
        <v>82.5</v>
      </c>
      <c r="I27" s="45" t="s">
        <v>16</v>
      </c>
      <c r="J27" s="62" t="s">
        <v>6</v>
      </c>
      <c r="K27" t="s">
        <v>17</v>
      </c>
      <c r="L27" s="65"/>
      <c r="M27" s="65"/>
      <c r="N27" t="s">
        <v>31</v>
      </c>
    </row>
    <row r="28" spans="1:16">
      <c r="A28" s="54">
        <v>23</v>
      </c>
      <c r="B28" s="12" t="s">
        <v>65</v>
      </c>
      <c r="C28" s="6" t="s">
        <v>38</v>
      </c>
      <c r="D28" s="5">
        <v>1</v>
      </c>
      <c r="E28" s="30">
        <v>25</v>
      </c>
      <c r="F28" s="30">
        <v>30</v>
      </c>
      <c r="G28" s="30">
        <v>6.3</v>
      </c>
      <c r="H28" s="39">
        <v>750</v>
      </c>
      <c r="I28" s="44" t="s">
        <v>16</v>
      </c>
      <c r="J28" s="62" t="s">
        <v>6</v>
      </c>
      <c r="K28" t="s">
        <v>39</v>
      </c>
      <c r="L28" t="s">
        <v>66</v>
      </c>
    </row>
    <row r="29" spans="1:16">
      <c r="A29" s="54">
        <v>24</v>
      </c>
      <c r="B29" s="67" t="s">
        <v>67</v>
      </c>
      <c r="C29" s="6" t="s">
        <v>38</v>
      </c>
      <c r="D29" s="5">
        <v>1</v>
      </c>
      <c r="E29" s="30">
        <v>3</v>
      </c>
      <c r="F29" s="30">
        <v>3.5</v>
      </c>
      <c r="G29" s="30">
        <v>2.7</v>
      </c>
      <c r="H29" s="39">
        <v>10.5</v>
      </c>
      <c r="I29" s="46"/>
      <c r="J29" s="62" t="s">
        <v>6</v>
      </c>
      <c r="N29" t="s">
        <v>31</v>
      </c>
    </row>
    <row r="30" spans="1:16">
      <c r="A30" s="53">
        <v>25</v>
      </c>
      <c r="B30" s="66" t="s">
        <v>68</v>
      </c>
      <c r="C30" s="24" t="s">
        <v>29</v>
      </c>
      <c r="D30" s="19">
        <v>1</v>
      </c>
      <c r="E30" s="29">
        <v>15</v>
      </c>
      <c r="F30" s="29">
        <v>54</v>
      </c>
      <c r="G30" s="29">
        <v>6</v>
      </c>
      <c r="H30" s="37">
        <v>1629.5</v>
      </c>
      <c r="I30" s="44" t="s">
        <v>16</v>
      </c>
      <c r="J30" s="62" t="s">
        <v>4</v>
      </c>
      <c r="K30" t="s">
        <v>17</v>
      </c>
      <c r="L30" t="s">
        <v>69</v>
      </c>
      <c r="O30">
        <v>15</v>
      </c>
      <c r="P30" s="57">
        <v>47</v>
      </c>
    </row>
    <row r="31" spans="1:16">
      <c r="A31" s="54">
        <v>26</v>
      </c>
      <c r="B31" s="12" t="s">
        <v>70</v>
      </c>
      <c r="C31" s="22" t="s">
        <v>29</v>
      </c>
      <c r="D31" s="5">
        <v>1</v>
      </c>
      <c r="E31" s="30">
        <v>7.5</v>
      </c>
      <c r="F31" s="30">
        <v>11</v>
      </c>
      <c r="G31" s="30">
        <v>7.88</v>
      </c>
      <c r="H31" s="39">
        <v>82.5</v>
      </c>
      <c r="I31" s="45" t="s">
        <v>16</v>
      </c>
      <c r="J31" s="62" t="s">
        <v>6</v>
      </c>
      <c r="K31" t="s">
        <v>17</v>
      </c>
      <c r="L31" s="65"/>
      <c r="M31" s="65"/>
      <c r="N31" t="s">
        <v>47</v>
      </c>
      <c r="O31" s="30">
        <v>7.5</v>
      </c>
      <c r="P31" s="60">
        <v>15</v>
      </c>
    </row>
    <row r="32" spans="1:16">
      <c r="A32" s="69">
        <v>27</v>
      </c>
      <c r="B32" s="11" t="s">
        <v>71</v>
      </c>
      <c r="C32" s="23" t="s">
        <v>29</v>
      </c>
      <c r="D32" s="19">
        <v>1</v>
      </c>
      <c r="E32" s="29">
        <v>15.75</v>
      </c>
      <c r="F32" s="29">
        <v>53</v>
      </c>
      <c r="G32" s="29">
        <v>7.25</v>
      </c>
      <c r="H32" s="37">
        <v>1023.8</v>
      </c>
      <c r="I32" s="44"/>
      <c r="J32" s="62" t="s">
        <v>4</v>
      </c>
      <c r="L32" t="s">
        <v>72</v>
      </c>
    </row>
    <row r="33" spans="1:16">
      <c r="A33" s="53">
        <v>28</v>
      </c>
      <c r="B33" s="11" t="s">
        <v>73</v>
      </c>
      <c r="C33" s="23" t="s">
        <v>29</v>
      </c>
      <c r="D33" s="19">
        <v>1</v>
      </c>
      <c r="E33" s="2">
        <v>8.6999999999999993</v>
      </c>
      <c r="F33" s="32">
        <v>15.2</v>
      </c>
      <c r="G33" s="2">
        <v>4.1500000000000004</v>
      </c>
      <c r="H33" s="37">
        <v>172.7</v>
      </c>
      <c r="I33" s="46" t="s">
        <v>16</v>
      </c>
      <c r="J33" s="62" t="s">
        <v>6</v>
      </c>
      <c r="K33" t="s">
        <v>17</v>
      </c>
      <c r="L33" t="s">
        <v>25</v>
      </c>
      <c r="N33" t="s">
        <v>74</v>
      </c>
      <c r="O33" s="2">
        <v>8.6999999999999993</v>
      </c>
      <c r="P33" s="2">
        <v>15.2</v>
      </c>
    </row>
    <row r="34" spans="1:16">
      <c r="A34" s="53">
        <v>29</v>
      </c>
      <c r="B34" s="13" t="s">
        <v>75</v>
      </c>
      <c r="C34" s="24" t="s">
        <v>29</v>
      </c>
      <c r="D34" s="19">
        <v>1</v>
      </c>
      <c r="E34" s="29">
        <v>15</v>
      </c>
      <c r="F34" s="29">
        <v>54</v>
      </c>
      <c r="G34" s="29">
        <v>6</v>
      </c>
      <c r="H34" s="37">
        <v>2029.3</v>
      </c>
      <c r="I34" s="44" t="s">
        <v>16</v>
      </c>
      <c r="J34" s="62" t="s">
        <v>4</v>
      </c>
      <c r="K34" t="s">
        <v>17</v>
      </c>
      <c r="L34" t="s">
        <v>76</v>
      </c>
      <c r="N34" t="s">
        <v>77</v>
      </c>
      <c r="O34">
        <v>15</v>
      </c>
      <c r="P34" s="57">
        <v>65.03</v>
      </c>
    </row>
    <row r="35" spans="1:16">
      <c r="A35" s="54">
        <v>30</v>
      </c>
      <c r="B35" s="12" t="s">
        <v>78</v>
      </c>
      <c r="C35" s="22" t="s">
        <v>29</v>
      </c>
      <c r="D35" s="5">
        <v>1</v>
      </c>
      <c r="E35" s="30">
        <v>7.5</v>
      </c>
      <c r="F35" s="30">
        <v>11</v>
      </c>
      <c r="G35" s="30">
        <v>7.88</v>
      </c>
      <c r="H35" s="39">
        <v>82.5</v>
      </c>
      <c r="I35" s="45" t="s">
        <v>16</v>
      </c>
      <c r="J35" s="62" t="s">
        <v>6</v>
      </c>
      <c r="K35" t="s">
        <v>17</v>
      </c>
      <c r="L35" s="65"/>
      <c r="M35" s="65"/>
      <c r="N35" t="s">
        <v>47</v>
      </c>
      <c r="O35" s="30">
        <v>7.5</v>
      </c>
      <c r="P35" s="60">
        <v>15</v>
      </c>
    </row>
    <row r="36" spans="1:16">
      <c r="A36" s="53">
        <v>31</v>
      </c>
      <c r="B36" s="13" t="s">
        <v>79</v>
      </c>
      <c r="C36" s="24" t="s">
        <v>29</v>
      </c>
      <c r="D36" s="19">
        <v>1</v>
      </c>
      <c r="E36" s="29">
        <v>15</v>
      </c>
      <c r="F36" s="29">
        <v>75</v>
      </c>
      <c r="G36" s="29">
        <v>6</v>
      </c>
      <c r="H36" s="37">
        <v>2811</v>
      </c>
      <c r="I36" s="46" t="s">
        <v>16</v>
      </c>
      <c r="J36" s="62" t="s">
        <v>4</v>
      </c>
      <c r="K36" t="s">
        <v>17</v>
      </c>
      <c r="L36" t="s">
        <v>80</v>
      </c>
      <c r="N36" t="s">
        <v>77</v>
      </c>
      <c r="O36">
        <v>15</v>
      </c>
      <c r="P36" s="57">
        <v>65.03</v>
      </c>
    </row>
    <row r="37" spans="1:16">
      <c r="A37" s="54">
        <v>32</v>
      </c>
      <c r="B37" s="12" t="s">
        <v>81</v>
      </c>
      <c r="C37" s="22" t="s">
        <v>29</v>
      </c>
      <c r="D37" s="5">
        <v>1</v>
      </c>
      <c r="E37" s="30">
        <v>7.5</v>
      </c>
      <c r="F37" s="30">
        <v>11</v>
      </c>
      <c r="G37" s="30">
        <v>7.88</v>
      </c>
      <c r="H37" s="39">
        <v>82.5</v>
      </c>
      <c r="I37" s="45" t="s">
        <v>16</v>
      </c>
      <c r="J37" s="62" t="s">
        <v>6</v>
      </c>
      <c r="K37" t="s">
        <v>17</v>
      </c>
      <c r="L37" s="65"/>
      <c r="M37" s="65"/>
      <c r="N37" t="s">
        <v>47</v>
      </c>
      <c r="O37" s="30">
        <v>7.5</v>
      </c>
      <c r="P37" s="60">
        <v>15</v>
      </c>
    </row>
    <row r="38" spans="1:16">
      <c r="A38" s="54">
        <v>33</v>
      </c>
      <c r="B38" s="10" t="s">
        <v>82</v>
      </c>
      <c r="C38" s="6" t="s">
        <v>38</v>
      </c>
      <c r="D38" s="5">
        <v>1</v>
      </c>
      <c r="E38" s="30">
        <v>10</v>
      </c>
      <c r="F38" s="30">
        <v>10</v>
      </c>
      <c r="G38" s="30">
        <v>5.4</v>
      </c>
      <c r="H38" s="39">
        <v>100</v>
      </c>
      <c r="I38" s="44" t="s">
        <v>16</v>
      </c>
      <c r="J38" s="62" t="s">
        <v>6</v>
      </c>
      <c r="K38" t="s">
        <v>39</v>
      </c>
      <c r="L38" t="s">
        <v>43</v>
      </c>
    </row>
    <row r="39" spans="1:16">
      <c r="A39" s="54">
        <v>34</v>
      </c>
      <c r="B39" s="10" t="s">
        <v>83</v>
      </c>
      <c r="C39" s="6" t="s">
        <v>38</v>
      </c>
      <c r="D39" s="5">
        <v>1</v>
      </c>
      <c r="E39" s="30">
        <v>10</v>
      </c>
      <c r="F39" s="30">
        <v>10</v>
      </c>
      <c r="G39" s="30">
        <v>5.4</v>
      </c>
      <c r="H39" s="39">
        <v>100</v>
      </c>
      <c r="I39" s="44" t="s">
        <v>16</v>
      </c>
      <c r="J39" s="62" t="s">
        <v>6</v>
      </c>
      <c r="K39" t="s">
        <v>39</v>
      </c>
      <c r="L39" s="65"/>
      <c r="M39" s="65"/>
    </row>
    <row r="40" spans="1:16">
      <c r="A40" s="53">
        <v>35</v>
      </c>
      <c r="B40" s="13" t="s">
        <v>84</v>
      </c>
      <c r="C40" s="20" t="s">
        <v>15</v>
      </c>
      <c r="D40" s="19">
        <v>1</v>
      </c>
      <c r="E40" s="2">
        <v>23</v>
      </c>
      <c r="F40" s="2">
        <v>74.03</v>
      </c>
      <c r="G40" s="2">
        <v>8.0500000000000007</v>
      </c>
      <c r="H40" s="37">
        <v>1783.1</v>
      </c>
      <c r="I40" s="46" t="s">
        <v>16</v>
      </c>
      <c r="J40" s="62" t="s">
        <v>1</v>
      </c>
      <c r="K40" t="s">
        <v>17</v>
      </c>
      <c r="L40" s="63" t="s">
        <v>85</v>
      </c>
      <c r="M40" s="63"/>
      <c r="O40" s="2">
        <v>23</v>
      </c>
      <c r="P40" s="2">
        <v>74.03</v>
      </c>
    </row>
    <row r="41" spans="1:16">
      <c r="A41" s="54">
        <v>36</v>
      </c>
      <c r="B41" s="12" t="s">
        <v>86</v>
      </c>
      <c r="C41" s="6" t="s">
        <v>38</v>
      </c>
      <c r="D41" s="5">
        <v>1</v>
      </c>
      <c r="E41" s="3">
        <v>4</v>
      </c>
      <c r="F41" s="3">
        <v>4</v>
      </c>
      <c r="G41" s="3">
        <v>2.35</v>
      </c>
      <c r="H41" s="38">
        <v>16</v>
      </c>
      <c r="I41" s="47" t="s">
        <v>16</v>
      </c>
      <c r="J41" s="62" t="s">
        <v>6</v>
      </c>
      <c r="K41" t="s">
        <v>39</v>
      </c>
      <c r="L41" t="s">
        <v>35</v>
      </c>
    </row>
    <row r="42" spans="1:16">
      <c r="A42" s="69">
        <v>37</v>
      </c>
      <c r="B42" s="13" t="s">
        <v>87</v>
      </c>
      <c r="C42" s="23" t="s">
        <v>29</v>
      </c>
      <c r="D42" s="19">
        <v>1</v>
      </c>
      <c r="E42" s="29">
        <v>15.75</v>
      </c>
      <c r="F42" s="29">
        <v>48</v>
      </c>
      <c r="G42" s="29">
        <v>7.25</v>
      </c>
      <c r="H42" s="37">
        <v>857.8</v>
      </c>
      <c r="I42" s="46"/>
      <c r="J42" s="62" t="s">
        <v>4</v>
      </c>
      <c r="L42" t="s">
        <v>88</v>
      </c>
    </row>
    <row r="43" spans="1:16">
      <c r="A43" s="53">
        <v>38</v>
      </c>
      <c r="B43" s="13" t="s">
        <v>89</v>
      </c>
      <c r="C43" s="23" t="s">
        <v>29</v>
      </c>
      <c r="D43" s="19">
        <v>1</v>
      </c>
      <c r="E43" s="29">
        <v>15.75</v>
      </c>
      <c r="F43" s="29">
        <v>48</v>
      </c>
      <c r="G43" s="29">
        <v>7.25</v>
      </c>
      <c r="H43" s="37">
        <v>857.8</v>
      </c>
      <c r="I43" s="46"/>
      <c r="J43" s="62" t="s">
        <v>4</v>
      </c>
      <c r="L43" s="65"/>
      <c r="M43" s="65"/>
      <c r="N43" t="s">
        <v>90</v>
      </c>
    </row>
    <row r="44" spans="1:16">
      <c r="A44" s="53">
        <v>39</v>
      </c>
      <c r="B44" s="13" t="s">
        <v>91</v>
      </c>
      <c r="C44" s="1" t="s">
        <v>15</v>
      </c>
      <c r="D44" s="19">
        <v>1</v>
      </c>
      <c r="E44" s="2">
        <v>8.6999999999999993</v>
      </c>
      <c r="F44" s="32">
        <v>15.2</v>
      </c>
      <c r="G44" s="2">
        <v>4.1500000000000004</v>
      </c>
      <c r="H44" s="37">
        <v>172.7</v>
      </c>
      <c r="I44" s="44" t="s">
        <v>16</v>
      </c>
      <c r="J44" s="62" t="s">
        <v>6</v>
      </c>
      <c r="K44" t="s">
        <v>17</v>
      </c>
      <c r="L44" s="65"/>
      <c r="M44" s="65"/>
      <c r="N44" t="s">
        <v>90</v>
      </c>
      <c r="O44" s="2">
        <v>8.6999999999999993</v>
      </c>
      <c r="P44" s="2">
        <v>15.2</v>
      </c>
    </row>
    <row r="45" spans="1:16">
      <c r="A45" s="54">
        <v>40</v>
      </c>
      <c r="B45" s="12" t="s">
        <v>92</v>
      </c>
      <c r="C45" s="6" t="s">
        <v>38</v>
      </c>
      <c r="D45" s="28">
        <v>1</v>
      </c>
      <c r="E45" s="33">
        <v>21.1</v>
      </c>
      <c r="F45" s="33">
        <v>45</v>
      </c>
      <c r="G45" s="33">
        <v>10.9</v>
      </c>
      <c r="H45" s="40">
        <v>949.5</v>
      </c>
      <c r="I45" s="44"/>
      <c r="J45" s="62" t="s">
        <v>1</v>
      </c>
      <c r="K45" t="s">
        <v>93</v>
      </c>
      <c r="L45" s="63" t="s">
        <v>54</v>
      </c>
      <c r="M45" s="70" t="s">
        <v>55</v>
      </c>
      <c r="N45" t="s">
        <v>90</v>
      </c>
    </row>
    <row r="46" spans="1:16">
      <c r="A46" s="68">
        <v>41</v>
      </c>
      <c r="B46" s="12" t="s">
        <v>94</v>
      </c>
      <c r="C46" s="6" t="s">
        <v>38</v>
      </c>
      <c r="D46" s="5">
        <v>1</v>
      </c>
      <c r="E46" s="61">
        <v>35</v>
      </c>
      <c r="F46" s="61">
        <v>114</v>
      </c>
      <c r="G46" s="61">
        <v>10</v>
      </c>
      <c r="H46" s="40">
        <v>3990</v>
      </c>
      <c r="I46" s="46"/>
      <c r="J46" s="62" t="s">
        <v>4</v>
      </c>
      <c r="L46" t="s">
        <v>95</v>
      </c>
    </row>
    <row r="47" spans="1:16">
      <c r="A47" s="54">
        <v>42</v>
      </c>
      <c r="B47" s="12" t="s">
        <v>96</v>
      </c>
      <c r="C47" s="6" t="s">
        <v>15</v>
      </c>
      <c r="D47" s="5">
        <v>1</v>
      </c>
      <c r="E47" s="25">
        <v>4.5</v>
      </c>
      <c r="F47" s="25">
        <v>6</v>
      </c>
      <c r="G47" s="25">
        <v>3.5</v>
      </c>
      <c r="H47" s="40">
        <v>27</v>
      </c>
      <c r="I47" s="48"/>
      <c r="J47" s="62" t="s">
        <v>6</v>
      </c>
      <c r="L47" t="s">
        <v>54</v>
      </c>
      <c r="N47" t="s">
        <v>90</v>
      </c>
    </row>
    <row r="48" spans="1:16">
      <c r="A48" s="54">
        <v>43</v>
      </c>
      <c r="B48" s="12" t="s">
        <v>97</v>
      </c>
      <c r="C48" s="6" t="s">
        <v>15</v>
      </c>
      <c r="D48" s="5">
        <v>1</v>
      </c>
      <c r="E48" s="25">
        <v>4.5</v>
      </c>
      <c r="F48" s="25">
        <v>6</v>
      </c>
      <c r="G48" s="25">
        <v>3.5</v>
      </c>
      <c r="H48" s="40">
        <v>27</v>
      </c>
      <c r="I48" s="49"/>
      <c r="J48" s="62" t="s">
        <v>6</v>
      </c>
      <c r="L48" s="65"/>
      <c r="M48" s="65"/>
      <c r="N48" t="s">
        <v>90</v>
      </c>
    </row>
    <row r="49" spans="1:14">
      <c r="A49" s="54">
        <v>44</v>
      </c>
      <c r="B49" s="12" t="s">
        <v>98</v>
      </c>
      <c r="C49" s="6" t="s">
        <v>15</v>
      </c>
      <c r="D49" s="5">
        <v>1</v>
      </c>
      <c r="E49" s="25">
        <v>4.5</v>
      </c>
      <c r="F49" s="25">
        <v>6</v>
      </c>
      <c r="G49" s="25">
        <v>3.5</v>
      </c>
      <c r="H49" s="40">
        <v>27</v>
      </c>
      <c r="I49" s="49"/>
      <c r="J49" s="62" t="s">
        <v>6</v>
      </c>
      <c r="L49" s="65"/>
      <c r="M49" s="65"/>
      <c r="N49" t="s">
        <v>90</v>
      </c>
    </row>
    <row r="50" spans="1:14">
      <c r="A50" s="68">
        <v>45</v>
      </c>
      <c r="B50" s="12" t="s">
        <v>99</v>
      </c>
      <c r="C50" s="6" t="s">
        <v>15</v>
      </c>
      <c r="D50" s="5">
        <v>1</v>
      </c>
      <c r="E50" s="25">
        <v>12.5</v>
      </c>
      <c r="F50" s="25">
        <v>2.5</v>
      </c>
      <c r="G50" s="25">
        <v>3.5</v>
      </c>
      <c r="H50" s="40">
        <v>31.3</v>
      </c>
      <c r="I50" s="44"/>
      <c r="J50" s="62" t="s">
        <v>6</v>
      </c>
      <c r="L50" t="s">
        <v>100</v>
      </c>
      <c r="N50" t="s">
        <v>90</v>
      </c>
    </row>
    <row r="51" spans="1:14">
      <c r="A51" s="54">
        <v>46</v>
      </c>
      <c r="B51" s="10" t="s">
        <v>101</v>
      </c>
      <c r="C51" s="6" t="s">
        <v>38</v>
      </c>
      <c r="D51" s="6">
        <v>1</v>
      </c>
      <c r="E51" s="4">
        <v>6.6</v>
      </c>
      <c r="F51" s="4">
        <v>39</v>
      </c>
      <c r="G51" s="4">
        <v>5</v>
      </c>
      <c r="H51" s="40">
        <v>257.39999999999998</v>
      </c>
      <c r="I51" s="50"/>
      <c r="N51" t="s">
        <v>102</v>
      </c>
    </row>
    <row r="52" spans="1:14">
      <c r="A52" s="54">
        <v>47</v>
      </c>
      <c r="B52" s="10" t="s">
        <v>103</v>
      </c>
      <c r="C52" s="6" t="s">
        <v>38</v>
      </c>
      <c r="D52" s="5">
        <v>1</v>
      </c>
      <c r="E52" s="4">
        <v>6.6</v>
      </c>
      <c r="F52" s="4">
        <v>15</v>
      </c>
      <c r="G52" s="4">
        <v>5</v>
      </c>
      <c r="H52" s="40">
        <v>99</v>
      </c>
      <c r="I52" s="50"/>
      <c r="N52" t="s">
        <v>102</v>
      </c>
    </row>
    <row r="53" spans="1:14">
      <c r="A53" s="54">
        <v>48</v>
      </c>
      <c r="B53" s="10" t="s">
        <v>104</v>
      </c>
      <c r="C53" s="6" t="s">
        <v>38</v>
      </c>
      <c r="D53" s="5">
        <v>1</v>
      </c>
      <c r="E53" s="4">
        <v>6.6</v>
      </c>
      <c r="F53" s="4">
        <v>60</v>
      </c>
      <c r="G53" s="4">
        <v>5</v>
      </c>
      <c r="H53" s="40">
        <v>396</v>
      </c>
      <c r="I53" s="50"/>
      <c r="N53" t="s">
        <v>102</v>
      </c>
    </row>
    <row r="54" spans="1:14">
      <c r="A54" s="54">
        <v>49</v>
      </c>
      <c r="B54" s="10" t="s">
        <v>105</v>
      </c>
      <c r="C54" s="6" t="s">
        <v>38</v>
      </c>
      <c r="D54" s="5">
        <v>1</v>
      </c>
      <c r="E54" s="4">
        <v>6.6</v>
      </c>
      <c r="F54" s="4">
        <v>6</v>
      </c>
      <c r="G54" s="4">
        <v>4</v>
      </c>
      <c r="H54" s="40">
        <v>39.6</v>
      </c>
      <c r="I54" s="50"/>
      <c r="N54" t="s">
        <v>102</v>
      </c>
    </row>
    <row r="55" spans="1:14">
      <c r="A55" s="54">
        <v>50</v>
      </c>
      <c r="B55" s="10" t="s">
        <v>106</v>
      </c>
      <c r="C55" s="6" t="s">
        <v>38</v>
      </c>
      <c r="D55" s="5">
        <v>1</v>
      </c>
      <c r="E55" s="4">
        <v>6.6</v>
      </c>
      <c r="F55" s="4">
        <v>18</v>
      </c>
      <c r="G55" s="4">
        <v>4</v>
      </c>
      <c r="H55" s="40">
        <v>118.8</v>
      </c>
      <c r="I55" s="50"/>
      <c r="N55" t="s">
        <v>102</v>
      </c>
    </row>
    <row r="56" spans="1:14">
      <c r="A56" s="54">
        <v>51</v>
      </c>
      <c r="B56" s="12" t="s">
        <v>107</v>
      </c>
      <c r="C56" s="6" t="s">
        <v>38</v>
      </c>
      <c r="D56" s="5">
        <v>1</v>
      </c>
      <c r="E56" s="4">
        <v>6.6</v>
      </c>
      <c r="F56" s="4">
        <v>12</v>
      </c>
      <c r="G56" s="4">
        <v>4.2</v>
      </c>
      <c r="H56" s="40">
        <v>79.2</v>
      </c>
      <c r="I56" s="50"/>
      <c r="N56" t="s">
        <v>102</v>
      </c>
    </row>
    <row r="57" spans="1:14">
      <c r="A57" s="54">
        <v>52</v>
      </c>
      <c r="B57" s="10" t="s">
        <v>108</v>
      </c>
      <c r="C57" s="6" t="s">
        <v>38</v>
      </c>
      <c r="D57" s="5">
        <v>1</v>
      </c>
      <c r="E57" s="4">
        <v>6.6</v>
      </c>
      <c r="F57" s="4">
        <v>6</v>
      </c>
      <c r="G57" s="4">
        <v>4.2</v>
      </c>
      <c r="H57" s="40">
        <v>39.6</v>
      </c>
      <c r="I57" s="50"/>
      <c r="N57" t="s">
        <v>102</v>
      </c>
    </row>
    <row r="58" spans="1:14">
      <c r="A58" s="54">
        <v>53</v>
      </c>
      <c r="B58" s="10" t="s">
        <v>109</v>
      </c>
      <c r="C58" s="6" t="s">
        <v>38</v>
      </c>
      <c r="D58" s="5">
        <v>1</v>
      </c>
      <c r="E58" s="4">
        <v>6.6</v>
      </c>
      <c r="F58" s="4">
        <v>6</v>
      </c>
      <c r="G58" s="4">
        <v>4.2</v>
      </c>
      <c r="H58" s="40">
        <v>39.6</v>
      </c>
      <c r="I58" s="50"/>
      <c r="N58" t="s">
        <v>102</v>
      </c>
    </row>
    <row r="59" spans="1:14">
      <c r="A59" s="54">
        <v>54</v>
      </c>
      <c r="B59" s="10" t="s">
        <v>110</v>
      </c>
      <c r="C59" s="6" t="s">
        <v>38</v>
      </c>
      <c r="D59" s="5">
        <v>1</v>
      </c>
      <c r="E59" s="4">
        <v>6.6</v>
      </c>
      <c r="F59" s="4">
        <v>6</v>
      </c>
      <c r="G59" s="4">
        <v>4.2</v>
      </c>
      <c r="H59" s="40">
        <v>39.6</v>
      </c>
      <c r="I59" s="50"/>
      <c r="N59" t="s">
        <v>102</v>
      </c>
    </row>
    <row r="60" spans="1:14">
      <c r="A60" s="54">
        <v>55</v>
      </c>
      <c r="B60" s="10" t="s">
        <v>111</v>
      </c>
      <c r="C60" s="6" t="s">
        <v>38</v>
      </c>
      <c r="D60" s="5">
        <v>1</v>
      </c>
      <c r="E60" s="4">
        <v>6.6</v>
      </c>
      <c r="F60" s="4">
        <v>6</v>
      </c>
      <c r="G60" s="4">
        <v>4.2</v>
      </c>
      <c r="H60" s="40">
        <v>39.6</v>
      </c>
      <c r="I60" s="50"/>
      <c r="N60" t="s">
        <v>102</v>
      </c>
    </row>
    <row r="61" spans="1:14">
      <c r="A61" s="54">
        <v>56</v>
      </c>
      <c r="B61" s="10" t="s">
        <v>112</v>
      </c>
      <c r="C61" s="6" t="s">
        <v>38</v>
      </c>
      <c r="D61" s="5">
        <v>1</v>
      </c>
      <c r="E61" s="4">
        <v>6.6</v>
      </c>
      <c r="F61" s="4">
        <v>12</v>
      </c>
      <c r="G61" s="4">
        <v>4.2</v>
      </c>
      <c r="H61" s="40">
        <v>79.2</v>
      </c>
      <c r="I61" s="47"/>
      <c r="N61" t="s">
        <v>102</v>
      </c>
    </row>
    <row r="62" spans="1:14">
      <c r="A62" s="54">
        <v>57</v>
      </c>
      <c r="B62" s="12" t="s">
        <v>113</v>
      </c>
      <c r="C62" s="6" t="s">
        <v>38</v>
      </c>
      <c r="D62" s="5">
        <v>1</v>
      </c>
      <c r="E62" s="4">
        <v>6.6</v>
      </c>
      <c r="F62" s="4">
        <v>6</v>
      </c>
      <c r="G62" s="4">
        <v>4.2</v>
      </c>
      <c r="H62" s="40">
        <v>39.6</v>
      </c>
      <c r="I62" s="50"/>
      <c r="N62" t="s">
        <v>102</v>
      </c>
    </row>
    <row r="63" spans="1:14">
      <c r="A63" s="54">
        <v>58</v>
      </c>
      <c r="B63" s="10" t="s">
        <v>114</v>
      </c>
      <c r="C63" s="6" t="s">
        <v>38</v>
      </c>
      <c r="D63" s="5">
        <v>1</v>
      </c>
      <c r="E63" s="4">
        <v>16</v>
      </c>
      <c r="F63" s="4">
        <v>67</v>
      </c>
      <c r="G63" s="4">
        <v>4.2</v>
      </c>
      <c r="H63" s="40">
        <v>1072</v>
      </c>
      <c r="I63" s="50"/>
      <c r="N63" t="s">
        <v>102</v>
      </c>
    </row>
    <row r="64" spans="1:14">
      <c r="A64" s="54">
        <v>59</v>
      </c>
      <c r="B64" s="12" t="s">
        <v>115</v>
      </c>
      <c r="C64" s="6" t="s">
        <v>38</v>
      </c>
      <c r="D64" s="5">
        <v>1</v>
      </c>
      <c r="E64" s="4">
        <v>6.6</v>
      </c>
      <c r="F64" s="4">
        <v>12</v>
      </c>
      <c r="G64" s="4">
        <v>4.2</v>
      </c>
      <c r="H64" s="40">
        <v>79.2</v>
      </c>
      <c r="I64" s="50"/>
      <c r="N64" t="s">
        <v>102</v>
      </c>
    </row>
    <row r="65" spans="1:14">
      <c r="A65" s="54">
        <v>60</v>
      </c>
      <c r="B65" s="12" t="s">
        <v>116</v>
      </c>
      <c r="C65" s="6" t="s">
        <v>38</v>
      </c>
      <c r="D65" s="5">
        <v>1</v>
      </c>
      <c r="E65" s="4">
        <v>6.6</v>
      </c>
      <c r="F65" s="4">
        <v>12</v>
      </c>
      <c r="G65" s="4">
        <v>4.2</v>
      </c>
      <c r="H65" s="40">
        <v>79.2</v>
      </c>
      <c r="I65" s="50"/>
      <c r="N65" t="s">
        <v>102</v>
      </c>
    </row>
    <row r="66" spans="1:14">
      <c r="A66" s="54">
        <v>61</v>
      </c>
      <c r="B66" s="15" t="s">
        <v>117</v>
      </c>
      <c r="C66" s="6" t="s">
        <v>38</v>
      </c>
      <c r="D66" s="6">
        <v>1</v>
      </c>
      <c r="E66" s="4">
        <v>6.6</v>
      </c>
      <c r="F66" s="4">
        <v>15</v>
      </c>
      <c r="G66" s="4">
        <v>4.2</v>
      </c>
      <c r="H66" s="40">
        <v>99</v>
      </c>
      <c r="I66" s="50"/>
      <c r="N66" t="s">
        <v>102</v>
      </c>
    </row>
    <row r="67" spans="1:14">
      <c r="A67" s="55">
        <v>62</v>
      </c>
      <c r="B67" s="16" t="s">
        <v>118</v>
      </c>
      <c r="C67" s="25" t="s">
        <v>38</v>
      </c>
      <c r="D67" s="25">
        <v>1</v>
      </c>
      <c r="E67" s="25">
        <v>7</v>
      </c>
      <c r="F67" s="25">
        <v>5</v>
      </c>
      <c r="G67" s="25">
        <v>2.8</v>
      </c>
      <c r="H67" s="41">
        <v>35</v>
      </c>
      <c r="I67" s="44"/>
      <c r="J67" s="62" t="s">
        <v>6</v>
      </c>
      <c r="N67" t="s">
        <v>119</v>
      </c>
    </row>
    <row r="68" spans="1:14">
      <c r="A68" s="54">
        <v>63</v>
      </c>
      <c r="B68" s="17" t="s">
        <v>120</v>
      </c>
      <c r="C68" s="4" t="s">
        <v>38</v>
      </c>
      <c r="D68" s="4">
        <v>1</v>
      </c>
      <c r="E68" s="4">
        <v>7</v>
      </c>
      <c r="F68" s="4">
        <v>5</v>
      </c>
      <c r="G68" s="4">
        <v>2.8</v>
      </c>
      <c r="H68" s="42">
        <v>35</v>
      </c>
      <c r="I68" s="44"/>
      <c r="J68" s="62" t="s">
        <v>6</v>
      </c>
      <c r="N68" t="s">
        <v>119</v>
      </c>
    </row>
    <row r="69" spans="1:14">
      <c r="A69" s="54">
        <v>64</v>
      </c>
      <c r="B69" s="17" t="s">
        <v>121</v>
      </c>
      <c r="C69" s="4" t="s">
        <v>38</v>
      </c>
      <c r="D69" s="4">
        <v>1</v>
      </c>
      <c r="E69" s="4">
        <v>3.4</v>
      </c>
      <c r="F69" s="4">
        <v>4.2</v>
      </c>
      <c r="G69" s="4">
        <v>2.8</v>
      </c>
      <c r="H69" s="42">
        <v>14.3</v>
      </c>
      <c r="I69" s="44"/>
      <c r="J69" s="62" t="s">
        <v>6</v>
      </c>
      <c r="N69" t="s">
        <v>119</v>
      </c>
    </row>
    <row r="70" spans="1:14">
      <c r="A70" s="54">
        <v>65</v>
      </c>
      <c r="B70" s="17" t="s">
        <v>122</v>
      </c>
      <c r="C70" s="4" t="s">
        <v>38</v>
      </c>
      <c r="D70" s="4">
        <v>1</v>
      </c>
      <c r="E70" s="4">
        <v>3.4</v>
      </c>
      <c r="F70" s="4">
        <v>4.2</v>
      </c>
      <c r="G70" s="4">
        <v>2.8</v>
      </c>
      <c r="H70" s="42">
        <v>14.3</v>
      </c>
      <c r="I70" s="44"/>
      <c r="J70" s="62" t="s">
        <v>6</v>
      </c>
      <c r="N70" t="s">
        <v>119</v>
      </c>
    </row>
    <row r="71" spans="1:14">
      <c r="A71" s="54">
        <v>66</v>
      </c>
      <c r="B71" s="17" t="s">
        <v>123</v>
      </c>
      <c r="C71" s="4" t="s">
        <v>38</v>
      </c>
      <c r="D71" s="4">
        <v>1</v>
      </c>
      <c r="E71" s="4">
        <v>7</v>
      </c>
      <c r="F71" s="4">
        <v>9.75</v>
      </c>
      <c r="G71" s="4">
        <v>5</v>
      </c>
      <c r="H71" s="42">
        <v>68.3</v>
      </c>
      <c r="I71" s="44"/>
      <c r="J71" s="62" t="s">
        <v>6</v>
      </c>
      <c r="N71" t="s">
        <v>119</v>
      </c>
    </row>
    <row r="72" spans="1:14" ht="17.25" thickBot="1">
      <c r="A72" s="56">
        <v>67</v>
      </c>
      <c r="B72" s="18" t="s">
        <v>124</v>
      </c>
      <c r="C72" s="26" t="s">
        <v>38</v>
      </c>
      <c r="D72" s="26">
        <v>1</v>
      </c>
      <c r="E72" s="26">
        <v>7</v>
      </c>
      <c r="F72" s="26">
        <v>9.75</v>
      </c>
      <c r="G72" s="26">
        <v>5</v>
      </c>
      <c r="H72" s="43">
        <v>68.3</v>
      </c>
      <c r="I72" s="51"/>
      <c r="J72" s="62" t="s">
        <v>6</v>
      </c>
      <c r="N72" t="s">
        <v>119</v>
      </c>
    </row>
  </sheetData>
  <autoFilter ref="A5:N72" xr:uid="{15CB3C9D-9E3A-4F52-86B0-D6937D30DC74}"/>
  <mergeCells count="1">
    <mergeCell ref="B23:B24"/>
  </mergeCells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e1299ec-d143-4425-b615-6ec3c0c4942c">
      <Terms xmlns="http://schemas.microsoft.com/office/infopath/2007/PartnerControls"/>
    </lcf76f155ced4ddcb4097134ff3c332f>
    <TaxCatchAll xmlns="831ca23c-f1c1-4607-bc50-338c441e7c6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89BAF8CCE06F4B8C7918A02CE52C8E" ma:contentTypeVersion="15" ma:contentTypeDescription="Create a new document." ma:contentTypeScope="" ma:versionID="39525275d6bd73d1a57f1ab31ed97d8a">
  <xsd:schema xmlns:xsd="http://www.w3.org/2001/XMLSchema" xmlns:xs="http://www.w3.org/2001/XMLSchema" xmlns:p="http://schemas.microsoft.com/office/2006/metadata/properties" xmlns:ns2="4e1299ec-d143-4425-b615-6ec3c0c4942c" xmlns:ns3="831ca23c-f1c1-4607-bc50-338c441e7c64" targetNamespace="http://schemas.microsoft.com/office/2006/metadata/properties" ma:root="true" ma:fieldsID="6250009de77e337b6d07a601a665eb77" ns2:_="" ns3:_="">
    <xsd:import namespace="4e1299ec-d143-4425-b615-6ec3c0c4942c"/>
    <xsd:import namespace="831ca23c-f1c1-4607-bc50-338c441e7c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299ec-d143-4425-b615-6ec3c0c494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1fb70b6-d210-4b74-85ba-b603f93f2d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1ca23c-f1c1-4607-bc50-338c441e7c64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2648647-f981-46d2-9b5a-bf9191deedb3}" ma:internalName="TaxCatchAll" ma:showField="CatchAllData" ma:web="831ca23c-f1c1-4607-bc50-338c441e7c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D2DF1A-BCC2-45F6-9A4D-5C4DEEA7D328}"/>
</file>

<file path=customXml/itemProps2.xml><?xml version="1.0" encoding="utf-8"?>
<ds:datastoreItem xmlns:ds="http://schemas.openxmlformats.org/officeDocument/2006/customXml" ds:itemID="{CAF72D98-D50D-4D80-8EAF-10610FFBB2FA}"/>
</file>

<file path=customXml/itemProps3.xml><?xml version="1.0" encoding="utf-8"?>
<ds:datastoreItem xmlns:ds="http://schemas.openxmlformats.org/officeDocument/2006/customXml" ds:itemID="{8E4E55BE-CEC3-4A4F-8EAB-3E49C533C9F7}"/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박기범(PAK GI BEUM) 책임매니저</dc:creator>
  <cp:keywords/>
  <dc:description/>
  <cp:lastModifiedBy>최형빈(CHOI HYUNG BIN) 책임매니저</cp:lastModifiedBy>
  <cp:revision/>
  <dcterms:created xsi:type="dcterms:W3CDTF">2024-02-01T01:27:50Z</dcterms:created>
  <dcterms:modified xsi:type="dcterms:W3CDTF">2024-02-23T06:48:44Z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1ee6e5-21a0-48c4-8af4-6cc1347f763e_Enabled">
    <vt:lpwstr>true</vt:lpwstr>
  </property>
  <property fmtid="{D5CDD505-2E9C-101B-9397-08002B2CF9AE}" pid="3" name="MSIP_Label_a11ee6e5-21a0-48c4-8af4-6cc1347f763e_SetDate">
    <vt:lpwstr>2024-02-01T08:36:48Z</vt:lpwstr>
  </property>
  <property fmtid="{D5CDD505-2E9C-101B-9397-08002B2CF9AE}" pid="4" name="MSIP_Label_a11ee6e5-21a0-48c4-8af4-6cc1347f763e_Method">
    <vt:lpwstr>Standard</vt:lpwstr>
  </property>
  <property fmtid="{D5CDD505-2E9C-101B-9397-08002B2CF9AE}" pid="5" name="MSIP_Label_a11ee6e5-21a0-48c4-8af4-6cc1347f763e_Name">
    <vt:lpwstr>일반(Anyuser)</vt:lpwstr>
  </property>
  <property fmtid="{D5CDD505-2E9C-101B-9397-08002B2CF9AE}" pid="6" name="MSIP_Label_a11ee6e5-21a0-48c4-8af4-6cc1347f763e_SiteId">
    <vt:lpwstr>a27ddcc1-bea5-4183-aa29-fd96d7612a1d</vt:lpwstr>
  </property>
  <property fmtid="{D5CDD505-2E9C-101B-9397-08002B2CF9AE}" pid="7" name="MSIP_Label_a11ee6e5-21a0-48c4-8af4-6cc1347f763e_ActionId">
    <vt:lpwstr>4462384c-4097-467e-a285-f34b32814394</vt:lpwstr>
  </property>
  <property fmtid="{D5CDD505-2E9C-101B-9397-08002B2CF9AE}" pid="8" name="MSIP_Label_a11ee6e5-21a0-48c4-8af4-6cc1347f763e_ContentBits">
    <vt:lpwstr>0</vt:lpwstr>
  </property>
  <property fmtid="{D5CDD505-2E9C-101B-9397-08002B2CF9AE}" pid="9" name="ContentTypeId">
    <vt:lpwstr>0x0101008A89BAF8CCE06F4B8C7918A02CE52C8E</vt:lpwstr>
  </property>
  <property fmtid="{D5CDD505-2E9C-101B-9397-08002B2CF9AE}" pid="10" name="Order">
    <vt:r8>134300</vt:r8>
  </property>
  <property fmtid="{D5CDD505-2E9C-101B-9397-08002B2CF9AE}" pid="11" name="xd_Signature">
    <vt:bool>false</vt:bool>
  </property>
  <property fmtid="{D5CDD505-2E9C-101B-9397-08002B2CF9AE}" pid="12" name="xd_ProgID">
    <vt:lpwstr/>
  </property>
  <property fmtid="{D5CDD505-2E9C-101B-9397-08002B2CF9AE}" pid="13" name="ComplianceAssetId">
    <vt:lpwstr/>
  </property>
  <property fmtid="{D5CDD505-2E9C-101B-9397-08002B2CF9AE}" pid="14" name="TemplateUrl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  <property fmtid="{D5CDD505-2E9C-101B-9397-08002B2CF9AE}" pid="17" name="MediaServiceImageTags">
    <vt:lpwstr/>
  </property>
</Properties>
</file>