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1_Project\3.EGAT\9. BP on site\"/>
    </mc:Choice>
  </mc:AlternateContent>
  <xr:revisionPtr revIDLastSave="0" documentId="13_ncr:1_{06222E99-7F71-4548-A39E-D34A31A86836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현황" sheetId="10" r:id="rId1"/>
    <sheet name="통합" sheetId="1" r:id="rId2"/>
    <sheet name="토목" sheetId="6" r:id="rId3"/>
    <sheet name="건축" sheetId="7" r:id="rId4"/>
    <sheet name="전기" sheetId="8" r:id="rId5"/>
    <sheet name="항만" sheetId="9" r:id="rId6"/>
  </sheets>
  <definedNames>
    <definedName name="_xlnm._FilterDatabase" localSheetId="3" hidden="1">건축!$B$6:$V$136</definedName>
    <definedName name="_xlnm._FilterDatabase" localSheetId="4" hidden="1">전기!$B$6:$V$6</definedName>
    <definedName name="_xlnm._FilterDatabase" localSheetId="2" hidden="1">토목!$B$6:$V$6</definedName>
    <definedName name="_xlnm._FilterDatabase" localSheetId="1" hidden="1">통합!$B$6:$V$6</definedName>
    <definedName name="_xlnm._FilterDatabase" localSheetId="5" hidden="1">항만!$B$6:$V$6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1" i="7" l="1"/>
  <c r="N151" i="7"/>
  <c r="S151" i="7"/>
  <c r="K149" i="7"/>
  <c r="N149" i="7"/>
  <c r="S149" i="7"/>
  <c r="K147" i="7"/>
  <c r="N147" i="7"/>
  <c r="S147" i="7"/>
  <c r="K148" i="7"/>
  <c r="N148" i="7"/>
  <c r="S148" i="7"/>
  <c r="K150" i="7" l="1"/>
  <c r="N150" i="7"/>
  <c r="S150" i="7"/>
  <c r="K152" i="7"/>
  <c r="N152" i="7"/>
  <c r="S152" i="7"/>
  <c r="K146" i="7" l="1"/>
  <c r="N146" i="7"/>
  <c r="S146" i="7"/>
  <c r="K144" i="7" l="1"/>
  <c r="N144" i="7"/>
  <c r="S144" i="7"/>
  <c r="K143" i="7" l="1"/>
  <c r="N143" i="7"/>
  <c r="S143" i="7"/>
  <c r="K171" i="7"/>
  <c r="N171" i="7"/>
  <c r="S171" i="7"/>
  <c r="K185" i="7"/>
  <c r="N185" i="7"/>
  <c r="S185" i="7"/>
  <c r="K181" i="7"/>
  <c r="N181" i="7"/>
  <c r="S181" i="7"/>
  <c r="K184" i="7" l="1"/>
  <c r="K186" i="7"/>
  <c r="K187" i="7"/>
  <c r="K188" i="7"/>
  <c r="K189" i="7"/>
  <c r="K190" i="7"/>
  <c r="N184" i="7"/>
  <c r="N186" i="7"/>
  <c r="N187" i="7"/>
  <c r="N188" i="7"/>
  <c r="N189" i="7"/>
  <c r="N190" i="7"/>
  <c r="S184" i="7"/>
  <c r="S186" i="7"/>
  <c r="S187" i="7"/>
  <c r="S188" i="7"/>
  <c r="S189" i="7"/>
  <c r="S190" i="7"/>
  <c r="K108" i="7" l="1"/>
  <c r="N108" i="7"/>
  <c r="S108" i="7"/>
  <c r="K142" i="7" l="1"/>
  <c r="N142" i="7"/>
  <c r="S142" i="7"/>
  <c r="K141" i="7" l="1"/>
  <c r="N141" i="7"/>
  <c r="S141" i="7"/>
  <c r="K140" i="7" l="1"/>
  <c r="N140" i="7"/>
  <c r="S140" i="7"/>
  <c r="K191" i="7" l="1"/>
  <c r="N191" i="7"/>
  <c r="S191" i="7"/>
  <c r="S139" i="7" l="1"/>
  <c r="K139" i="7"/>
  <c r="K145" i="7" l="1"/>
  <c r="N145" i="7"/>
  <c r="S145" i="7"/>
  <c r="K153" i="7"/>
  <c r="N153" i="7"/>
  <c r="S153" i="7"/>
  <c r="K137" i="7" l="1"/>
  <c r="N137" i="7"/>
  <c r="S137" i="7"/>
  <c r="K138" i="7"/>
  <c r="N138" i="7"/>
  <c r="S138" i="7"/>
  <c r="K134" i="7" l="1"/>
  <c r="N134" i="7"/>
  <c r="S134" i="7"/>
  <c r="K170" i="7" l="1"/>
  <c r="N170" i="7"/>
  <c r="S170" i="7"/>
  <c r="K178" i="7" l="1"/>
  <c r="N178" i="7"/>
  <c r="S178" i="7"/>
  <c r="S183" i="7" l="1"/>
  <c r="N183" i="7"/>
  <c r="K183" i="7"/>
  <c r="S182" i="7" l="1"/>
  <c r="N182" i="7"/>
  <c r="K182" i="7"/>
  <c r="K133" i="7" l="1"/>
  <c r="N133" i="7"/>
  <c r="S133" i="7"/>
  <c r="K131" i="7"/>
  <c r="N131" i="7"/>
  <c r="S131" i="7"/>
  <c r="K107" i="7" l="1"/>
  <c r="N107" i="7"/>
  <c r="S107" i="7"/>
  <c r="K177" i="7" l="1"/>
  <c r="N177" i="7"/>
  <c r="S177" i="7"/>
  <c r="K169" i="7" l="1"/>
  <c r="N169" i="7"/>
  <c r="S169" i="7"/>
  <c r="K123" i="7" l="1"/>
  <c r="N123" i="7"/>
  <c r="S123" i="7"/>
  <c r="K175" i="7" l="1"/>
  <c r="N175" i="7"/>
  <c r="S175" i="7"/>
  <c r="K168" i="7"/>
  <c r="N168" i="7"/>
  <c r="S168" i="7"/>
  <c r="K125" i="7"/>
  <c r="N125" i="7"/>
  <c r="S125" i="7"/>
  <c r="N8" i="7" l="1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4" i="7"/>
  <c r="N126" i="7"/>
  <c r="N127" i="7"/>
  <c r="N128" i="7"/>
  <c r="N129" i="7"/>
  <c r="N130" i="7"/>
  <c r="N132" i="7"/>
  <c r="N135" i="7"/>
  <c r="N136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72" i="7"/>
  <c r="N173" i="7"/>
  <c r="N174" i="7"/>
  <c r="N176" i="7"/>
  <c r="N179" i="7"/>
  <c r="N180" i="7"/>
  <c r="N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4" i="7"/>
  <c r="S126" i="7"/>
  <c r="S127" i="7"/>
  <c r="S128" i="7"/>
  <c r="S129" i="7"/>
  <c r="S130" i="7"/>
  <c r="S132" i="7"/>
  <c r="S135" i="7"/>
  <c r="S136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72" i="7"/>
  <c r="S173" i="7"/>
  <c r="S174" i="7"/>
  <c r="S176" i="7"/>
  <c r="S179" i="7"/>
  <c r="S180" i="7"/>
  <c r="S7" i="7"/>
  <c r="K7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4" i="7"/>
  <c r="K126" i="7"/>
  <c r="K127" i="7"/>
  <c r="K128" i="7"/>
  <c r="K129" i="7"/>
  <c r="K130" i="7"/>
  <c r="K132" i="7"/>
  <c r="K135" i="7"/>
  <c r="K136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72" i="7"/>
  <c r="K173" i="7"/>
  <c r="K174" i="7"/>
  <c r="K176" i="7"/>
  <c r="K179" i="7"/>
  <c r="K180" i="7"/>
  <c r="K8" i="7"/>
</calcChain>
</file>

<file path=xl/sharedStrings.xml><?xml version="1.0" encoding="utf-8"?>
<sst xmlns="http://schemas.openxmlformats.org/spreadsheetml/2006/main" count="1596" uniqueCount="840">
  <si>
    <t>ASC No.</t>
  </si>
  <si>
    <t>Title (Brief description)</t>
  </si>
  <si>
    <t>Owner</t>
  </si>
  <si>
    <t>Owner
Signature</t>
  </si>
  <si>
    <t>REMARK</t>
  </si>
  <si>
    <t>Submitted Date</t>
  </si>
  <si>
    <t>Received Date</t>
  </si>
  <si>
    <t>Unit</t>
    <phoneticPr fontId="1" type="noConversion"/>
  </si>
  <si>
    <t>Part of Object</t>
    <phoneticPr fontId="1" type="noConversion"/>
  </si>
  <si>
    <t>Discipline</t>
    <phoneticPr fontId="1" type="noConversion"/>
  </si>
  <si>
    <t>Building/ Item name</t>
    <phoneticPr fontId="1" type="noConversion"/>
  </si>
  <si>
    <t>Revision</t>
    <phoneticPr fontId="1" type="noConversion"/>
  </si>
  <si>
    <t>Prochem/ Projomos</t>
    <phoneticPr fontId="1" type="noConversion"/>
  </si>
  <si>
    <t>Licensor Engineer Signature</t>
    <phoneticPr fontId="1" type="noConversion"/>
  </si>
  <si>
    <t>Duration</t>
    <phoneticPr fontId="1" type="noConversion"/>
  </si>
  <si>
    <t>Email No.(HEC)</t>
    <phoneticPr fontId="1" type="noConversion"/>
  </si>
  <si>
    <t>Email No.(Owner)</t>
    <phoneticPr fontId="1" type="noConversion"/>
  </si>
  <si>
    <t>Master Status of Authors Supervision Card</t>
    <phoneticPr fontId="1" type="noConversion"/>
  </si>
  <si>
    <t>Master Status of Authors Supervision Card (CV)</t>
    <phoneticPr fontId="1" type="noConversion"/>
  </si>
  <si>
    <t>Master Status of Authors Supervision Card (AR)</t>
    <phoneticPr fontId="1" type="noConversion"/>
  </si>
  <si>
    <t>Master Status of Authors Supervision Card (EL)</t>
    <phoneticPr fontId="1" type="noConversion"/>
  </si>
  <si>
    <t>Master Status of Authors Supervision Card (MA)</t>
    <phoneticPr fontId="1" type="noConversion"/>
  </si>
  <si>
    <t>건축 Only</t>
    <phoneticPr fontId="1" type="noConversion"/>
  </si>
  <si>
    <t>건축 Only</t>
    <phoneticPr fontId="1" type="noConversion"/>
  </si>
  <si>
    <t>AR</t>
    <phoneticPr fontId="1" type="noConversion"/>
  </si>
  <si>
    <t>-</t>
    <phoneticPr fontId="1" type="noConversion"/>
  </si>
  <si>
    <t>Spent caustic treatment package shelter</t>
    <phoneticPr fontId="1" type="noConversion"/>
  </si>
  <si>
    <t>WWT building</t>
    <phoneticPr fontId="1" type="noConversion"/>
  </si>
  <si>
    <t>Chlorine Building(200-CH-31)</t>
  </si>
  <si>
    <t>Propyele vapours compressor shelter(610-SHT-SO-200)</t>
    <phoneticPr fontId="1" type="noConversion"/>
  </si>
  <si>
    <t>820-P0002A/B Foundation</t>
    <phoneticPr fontId="9" type="noConversion"/>
  </si>
  <si>
    <t>Storage Building(1000-ST-34)</t>
    <phoneticPr fontId="9" type="noConversion"/>
  </si>
  <si>
    <t>03 Silo Building</t>
    <phoneticPr fontId="9" type="noConversion"/>
  </si>
  <si>
    <t>04 GUARD HOUSE / 05 CANOPY</t>
    <phoneticPr fontId="9" type="noConversion"/>
  </si>
  <si>
    <t>Fire and Process Water Pump Station(100-SHT-SC-300)</t>
  </si>
  <si>
    <t>Control Station(1000-GH-45)</t>
  </si>
  <si>
    <t>HEC-PRCH-AR-0012</t>
    <phoneticPr fontId="1" type="noConversion"/>
  </si>
  <si>
    <t>HEC-PRCH-AR-0024</t>
    <phoneticPr fontId="1" type="noConversion"/>
  </si>
  <si>
    <t>HEC-PRCH-AR-0026</t>
    <phoneticPr fontId="1" type="noConversion"/>
  </si>
  <si>
    <t>HEC-PRCH-AR-0027</t>
    <phoneticPr fontId="1" type="noConversion"/>
  </si>
  <si>
    <t>HEC-PRCH-AR-0028</t>
    <phoneticPr fontId="1" type="noConversion"/>
  </si>
  <si>
    <t>HEC-PRCH-AR-0029</t>
    <phoneticPr fontId="1" type="noConversion"/>
  </si>
  <si>
    <t>HEC-PRCH-AR-0030</t>
    <phoneticPr fontId="1" type="noConversion"/>
  </si>
  <si>
    <t>HEC-PRCH-AR-0031</t>
    <phoneticPr fontId="1" type="noConversion"/>
  </si>
  <si>
    <t>HEC-PRCH-AR-0034</t>
    <phoneticPr fontId="1" type="noConversion"/>
  </si>
  <si>
    <t>HEC-PRCH-AR-0036</t>
    <phoneticPr fontId="1" type="noConversion"/>
  </si>
  <si>
    <t>HEC-PRCH-AR-0039</t>
    <phoneticPr fontId="1" type="noConversion"/>
  </si>
  <si>
    <t>HEC-PRCH-AR-0042</t>
    <phoneticPr fontId="1" type="noConversion"/>
  </si>
  <si>
    <t>HEC-PRCH-AR-0043</t>
  </si>
  <si>
    <t>HEC-PRCH-AR-0046</t>
    <phoneticPr fontId="1" type="noConversion"/>
  </si>
  <si>
    <t>HEC-PRCH-AR-0049</t>
  </si>
  <si>
    <t>HEC-PRCH-AR-0051</t>
    <phoneticPr fontId="1" type="noConversion"/>
  </si>
  <si>
    <t>HEC-PRCH-AR-0052</t>
    <phoneticPr fontId="1" type="noConversion"/>
  </si>
  <si>
    <t>HEC-PRCH-AR-0053</t>
    <phoneticPr fontId="1" type="noConversion"/>
  </si>
  <si>
    <t>HEC-PRCH-AR-0054</t>
  </si>
  <si>
    <t>HEC-PRCH-AR-0058</t>
  </si>
  <si>
    <t>HEC-PRCH-AR-0062</t>
    <phoneticPr fontId="1" type="noConversion"/>
  </si>
  <si>
    <t>HEC-PRCH-AR-0064</t>
    <phoneticPr fontId="1" type="noConversion"/>
  </si>
  <si>
    <t>HEC-PRCH-AR-0065</t>
    <phoneticPr fontId="1" type="noConversion"/>
  </si>
  <si>
    <t>HEC-PRCH-AR-0068</t>
    <phoneticPr fontId="1" type="noConversion"/>
  </si>
  <si>
    <t>HEC-PRCH-AR-0069</t>
    <phoneticPr fontId="1" type="noConversion"/>
  </si>
  <si>
    <t>HEC-PRCH-AR-0071</t>
    <phoneticPr fontId="1" type="noConversion"/>
  </si>
  <si>
    <t>HEC-PRCH-AR-0073</t>
    <phoneticPr fontId="1" type="noConversion"/>
  </si>
  <si>
    <t>HEC-PRCH-AR-0074</t>
    <phoneticPr fontId="1" type="noConversion"/>
  </si>
  <si>
    <t>HEC-PRCH-AR-0079</t>
    <phoneticPr fontId="1" type="noConversion"/>
  </si>
  <si>
    <t>HEC-PRCH-AR-0082</t>
    <phoneticPr fontId="1" type="noConversion"/>
  </si>
  <si>
    <t>HEC-PRCH-AR-0083</t>
    <phoneticPr fontId="1" type="noConversion"/>
  </si>
  <si>
    <t>HEC-PRCH-AR-0088</t>
  </si>
  <si>
    <t>HEC-PRCH-AR-0090</t>
  </si>
  <si>
    <t>HEC-PRCH-AR-0096</t>
  </si>
  <si>
    <t>HEC-PRCH-AR-0099</t>
  </si>
  <si>
    <t>HEC-PRCH-AR-0100</t>
  </si>
  <si>
    <t>HEC-PRCH-AR-0101</t>
  </si>
  <si>
    <t>HEC-PRCH-AR-0102</t>
  </si>
  <si>
    <t>HEC-PRCH-AR-0104</t>
  </si>
  <si>
    <t>HEC-PRCH-AR-0105</t>
  </si>
  <si>
    <t>HEC-PRCH-AR-0106</t>
  </si>
  <si>
    <t>HEC-PRCH-AR-0108</t>
  </si>
  <si>
    <t>HEC-PRCH-AR-0110</t>
    <phoneticPr fontId="9" type="noConversion"/>
  </si>
  <si>
    <t>HEC-PROJ-AR-0001</t>
    <phoneticPr fontId="1" type="noConversion"/>
  </si>
  <si>
    <t>HEC-PROJ-AR-0001</t>
    <phoneticPr fontId="1" type="noConversion"/>
  </si>
  <si>
    <t>HEC-PROJ-AR-0002</t>
    <phoneticPr fontId="1" type="noConversion"/>
  </si>
  <si>
    <t>HEC-PROJ-AR-0002</t>
    <phoneticPr fontId="1" type="noConversion"/>
  </si>
  <si>
    <t>HEC-PROJ-AR-0003</t>
    <phoneticPr fontId="1" type="noConversion"/>
  </si>
  <si>
    <t>HEC-PROJ-AR-0004</t>
    <phoneticPr fontId="1" type="noConversion"/>
  </si>
  <si>
    <t>HEC-PROJ-AR-0005</t>
  </si>
  <si>
    <t>HEC-PROJ-AR-0006</t>
    <phoneticPr fontId="1" type="noConversion"/>
  </si>
  <si>
    <t>HEC-PROJ-AR-0007</t>
    <phoneticPr fontId="1" type="noConversion"/>
  </si>
  <si>
    <t>HEC-PROJ-AR-0008</t>
  </si>
  <si>
    <t>HEC-PROJ-AR-0009</t>
  </si>
  <si>
    <t>HEC-PROJ-AR-0011</t>
    <phoneticPr fontId="9" type="noConversion"/>
  </si>
  <si>
    <t>HEC-PROJ-AR-0012</t>
    <phoneticPr fontId="9" type="noConversion"/>
  </si>
  <si>
    <t>HEC-PROJ-AR-0013</t>
  </si>
  <si>
    <t>HEC-PROJ-AR-0014</t>
  </si>
  <si>
    <t>HEC-PROJ-AR-0015</t>
    <phoneticPr fontId="9" type="noConversion"/>
  </si>
  <si>
    <t>Foundation</t>
    <phoneticPr fontId="1" type="noConversion"/>
  </si>
  <si>
    <t xml:space="preserve">Foundation
Ground floor plan </t>
    <phoneticPr fontId="1" type="noConversion"/>
  </si>
  <si>
    <t>Pile
Foundaiton
Ground floor</t>
    <phoneticPr fontId="1" type="noConversion"/>
  </si>
  <si>
    <t>RC Part</t>
    <phoneticPr fontId="1" type="noConversion"/>
  </si>
  <si>
    <t>Pile
Foundation</t>
    <phoneticPr fontId="1" type="noConversion"/>
  </si>
  <si>
    <t>RC Part</t>
    <phoneticPr fontId="9" type="noConversion"/>
  </si>
  <si>
    <t>Foundation only</t>
    <phoneticPr fontId="1" type="noConversion"/>
  </si>
  <si>
    <t>RC Part
Steel Part</t>
    <phoneticPr fontId="1" type="noConversion"/>
  </si>
  <si>
    <t>Foundation
Ground floor
1st floor
Framing elevation</t>
    <phoneticPr fontId="1" type="noConversion"/>
  </si>
  <si>
    <t>Ground floor
Roof</t>
    <phoneticPr fontId="1" type="noConversion"/>
  </si>
  <si>
    <t>Foundation</t>
  </si>
  <si>
    <t>Pile
Above structure(Concrete)</t>
    <phoneticPr fontId="1" type="noConversion"/>
  </si>
  <si>
    <t>Pile
Foundation
Equipment foundation(UG Part)</t>
    <phoneticPr fontId="1" type="noConversion"/>
  </si>
  <si>
    <t>Foundation
Equipment Foundation
Ground Floor</t>
    <phoneticPr fontId="1" type="noConversion"/>
  </si>
  <si>
    <t>Foundation
Ground Floor
Equipment Foundation
Roof
Above Steel Structure</t>
    <phoneticPr fontId="1" type="noConversion"/>
  </si>
  <si>
    <t>RC Part
Steel Part</t>
    <phoneticPr fontId="9" type="noConversion"/>
  </si>
  <si>
    <t>Ground slab
Steel frame</t>
    <phoneticPr fontId="1" type="noConversion"/>
  </si>
  <si>
    <t>Foundation
Steel Roof</t>
    <phoneticPr fontId="1" type="noConversion"/>
  </si>
  <si>
    <t>Foundation
Steel Roof</t>
  </si>
  <si>
    <t>RC Part
Steel Part</t>
  </si>
  <si>
    <t>Arch. Part</t>
    <phoneticPr fontId="1" type="noConversion"/>
  </si>
  <si>
    <t>Arch. Part</t>
  </si>
  <si>
    <t>-</t>
    <phoneticPr fontId="9" type="noConversion"/>
  </si>
  <si>
    <t>RC / Steel Part</t>
    <phoneticPr fontId="9" type="noConversion"/>
  </si>
  <si>
    <t>Pile
Foundation
Ground Floor</t>
  </si>
  <si>
    <t>Pile
Foundation
Ground Floor
Roof</t>
  </si>
  <si>
    <t>AR part
Structural drawing</t>
    <phoneticPr fontId="1" type="noConversion"/>
  </si>
  <si>
    <t>Title
(Brief description)</t>
    <phoneticPr fontId="1" type="noConversion"/>
  </si>
  <si>
    <r>
      <t>2020.08.05_</t>
    </r>
    <r>
      <rPr>
        <sz val="10"/>
        <rFont val="돋움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돋움"/>
        <family val="3"/>
        <charset val="129"/>
      </rPr>
      <t>제출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</si>
  <si>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</si>
  <si>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</si>
  <si>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2020.09.04</t>
    <phoneticPr fontId="1" type="noConversion"/>
  </si>
  <si>
    <t>2020.09.24</t>
    <phoneticPr fontId="1" type="noConversion"/>
  </si>
  <si>
    <r>
      <t>2020-08-05_</t>
    </r>
    <r>
      <rPr>
        <sz val="10"/>
        <rFont val="맑은 고딕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제출</t>
    </r>
  </si>
  <si>
    <r>
      <t>2020-08-05_</t>
    </r>
    <r>
      <rPr>
        <sz val="10"/>
        <rFont val="바탕"/>
        <family val="1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제출</t>
    </r>
  </si>
  <si>
    <t>-</t>
  </si>
  <si>
    <t>Reply status</t>
    <phoneticPr fontId="1" type="noConversion"/>
  </si>
  <si>
    <t>00-HEC-PDHP-E-0557</t>
  </si>
  <si>
    <t>00-HEC-PDHP-E-0567</t>
  </si>
  <si>
    <t>04-PDHP-HEC-E-0216</t>
    <phoneticPr fontId="1" type="noConversion"/>
  </si>
  <si>
    <t>00-HEC-PDHP-E-0671</t>
  </si>
  <si>
    <t>W/ Comment by PMC)</t>
    <phoneticPr fontId="1" type="noConversion"/>
  </si>
  <si>
    <t>00-HEC-PDHP-E-0672</t>
  </si>
  <si>
    <t>W/ Comment (by PMC)</t>
    <phoneticPr fontId="1" type="noConversion"/>
  </si>
  <si>
    <t>02-PDHP-HEC-E-0592</t>
    <phoneticPr fontId="1" type="noConversion"/>
  </si>
  <si>
    <t>Approval</t>
    <phoneticPr fontId="1" type="noConversion"/>
  </si>
  <si>
    <t>00-HEC-PDHP-E-0735</t>
    <phoneticPr fontId="1" type="noConversion"/>
  </si>
  <si>
    <t>00-HEC-PDHP-E-0673</t>
  </si>
  <si>
    <t>01-PDHP-HEC-E-0240</t>
    <phoneticPr fontId="1" type="noConversion"/>
  </si>
  <si>
    <t>W/ Comment</t>
    <phoneticPr fontId="1" type="noConversion"/>
  </si>
  <si>
    <t>00-HEC-PDHP-E-0764</t>
    <phoneticPr fontId="1" type="noConversion"/>
  </si>
  <si>
    <t>00-HEC-PDHP-E-0674</t>
  </si>
  <si>
    <t>00-HEC-PDHP-E-0675</t>
  </si>
  <si>
    <t>00-HEC-PDHP-E-0676</t>
    <phoneticPr fontId="1" type="noConversion"/>
  </si>
  <si>
    <t>00-HEC-PDHP-E-0677</t>
  </si>
  <si>
    <t>Approval</t>
  </si>
  <si>
    <t>W/ Comment (by PMC)</t>
  </si>
  <si>
    <t>00-HEC-PDHP-E-0679</t>
  </si>
  <si>
    <t>00-HEC-PDHP-E-0680</t>
  </si>
  <si>
    <t>00-HEC-PDHP-E-0681</t>
  </si>
  <si>
    <t>00-HEC-PDHP-E-0690</t>
  </si>
  <si>
    <t>W/ Comment</t>
  </si>
  <si>
    <t>AWC</t>
    <phoneticPr fontId="1" type="noConversion"/>
  </si>
  <si>
    <t>04-PDHP-HEC-E-0251</t>
    <phoneticPr fontId="9" type="noConversion"/>
  </si>
  <si>
    <t>Rejected</t>
    <phoneticPr fontId="1" type="noConversion"/>
  </si>
  <si>
    <t>01-PDHP-HEC-E-0279</t>
    <phoneticPr fontId="1" type="noConversion"/>
  </si>
  <si>
    <t>Rejected</t>
  </si>
  <si>
    <t>00-HEC-PDHP-E-0836</t>
    <phoneticPr fontId="1" type="noConversion"/>
  </si>
  <si>
    <t>00-HEC-PDHP-E-0839</t>
    <phoneticPr fontId="1" type="noConversion"/>
  </si>
  <si>
    <t>01-PDHP-HEC-E-0281</t>
    <phoneticPr fontId="1" type="noConversion"/>
  </si>
  <si>
    <t>01-PDHP-HEC-E-0327</t>
    <phoneticPr fontId="1" type="noConversion"/>
  </si>
  <si>
    <t>00-HEC-PDHP-E-0838</t>
    <phoneticPr fontId="1" type="noConversion"/>
  </si>
  <si>
    <t>01-PDHP-HEC-E-0282</t>
    <phoneticPr fontId="1" type="noConversion"/>
  </si>
  <si>
    <t>2020-12-1</t>
  </si>
  <si>
    <t>01-PDHP-HEC-E-0306</t>
    <phoneticPr fontId="1" type="noConversion"/>
  </si>
  <si>
    <t>00-HEC-PDHP-E-0878</t>
    <phoneticPr fontId="1" type="noConversion"/>
  </si>
  <si>
    <t>00-HEC-PDHP-E-0967</t>
    <phoneticPr fontId="1" type="noConversion"/>
  </si>
  <si>
    <t>00-HEC-PDHP-E-0910</t>
    <phoneticPr fontId="1" type="noConversion"/>
  </si>
  <si>
    <t>00-HEC-PDHP-E-0897</t>
    <phoneticPr fontId="1" type="noConversion"/>
  </si>
  <si>
    <t>00-HEC-PDHP-E-0929</t>
    <phoneticPr fontId="1" type="noConversion"/>
  </si>
  <si>
    <t>02-PDHP-HEC-E-0764</t>
    <phoneticPr fontId="1" type="noConversion"/>
  </si>
  <si>
    <t>00-HEC-PDHP-E-1403</t>
  </si>
  <si>
    <t>04-PDHP-HEC-E-0306</t>
  </si>
  <si>
    <t>APV</t>
  </si>
  <si>
    <t>00-HEC-PDHP-E-1090</t>
    <phoneticPr fontId="1" type="noConversion"/>
  </si>
  <si>
    <t>02-PDHP-HEC-E-0831</t>
    <phoneticPr fontId="9" type="noConversion"/>
  </si>
  <si>
    <t>00-HEC-PDHP-E-1627</t>
    <phoneticPr fontId="9" type="noConversion"/>
  </si>
  <si>
    <t>04-PDHP-HEC-E-0405</t>
  </si>
  <si>
    <t>04-PDHP-HEC-E-0406</t>
  </si>
  <si>
    <t>00-HEC-PDHP-E-1938</t>
    <phoneticPr fontId="9" type="noConversion"/>
  </si>
  <si>
    <t>02-PDHP-HEC-E-1261</t>
    <phoneticPr fontId="9" type="noConversion"/>
  </si>
  <si>
    <t>00-HEC-PDHP-E-1949</t>
    <phoneticPr fontId="9" type="noConversion"/>
  </si>
  <si>
    <t>00-HEC-PDHP-E-1914</t>
    <phoneticPr fontId="9" type="noConversion"/>
  </si>
  <si>
    <t>04-PDHP-HEC-E-0548</t>
    <phoneticPr fontId="9" type="noConversion"/>
  </si>
  <si>
    <t>00-HEC-PDHP-E-1912</t>
    <phoneticPr fontId="9" type="noConversion"/>
  </si>
  <si>
    <t>00-HEC-PDHP-E-2091</t>
    <phoneticPr fontId="9" type="noConversion"/>
  </si>
  <si>
    <t>Updated is required as per agreed procedure</t>
    <phoneticPr fontId="1" type="noConversion"/>
  </si>
  <si>
    <t>New version which is made like card for Prochem</t>
    <phoneticPr fontId="1" type="noConversion"/>
  </si>
  <si>
    <t>New version which is made like card for Prochem</t>
    <phoneticPr fontId="1" type="noConversion"/>
  </si>
  <si>
    <t>Licensed Designer Stamp and Signature were already done</t>
  </si>
  <si>
    <t>Updated is required as per agreed procedure</t>
    <phoneticPr fontId="1" type="noConversion"/>
  </si>
  <si>
    <t>Withdraw</t>
  </si>
  <si>
    <t>Updated is required as per agreed procedure</t>
    <phoneticPr fontId="1" type="noConversion"/>
  </si>
  <si>
    <t>HEC-PRCH-AR-0023</t>
    <phoneticPr fontId="1" type="noConversion"/>
  </si>
  <si>
    <t>HEC-PRCH-AR-0014</t>
    <phoneticPr fontId="1" type="noConversion"/>
  </si>
  <si>
    <t>HEC-PRCH-AR-0012</t>
    <phoneticPr fontId="1" type="noConversion"/>
  </si>
  <si>
    <t>HEC-PRCH-AR-0020</t>
    <phoneticPr fontId="1" type="noConversion"/>
  </si>
  <si>
    <t>HEC-PRCH-AR-0021</t>
    <phoneticPr fontId="1" type="noConversion"/>
  </si>
  <si>
    <t>HEC-PRCH-AR-0022</t>
    <phoneticPr fontId="1" type="noConversion"/>
  </si>
  <si>
    <t>HEC-PRCH-AR-0024</t>
    <phoneticPr fontId="1" type="noConversion"/>
  </si>
  <si>
    <t>HEC-PRCH-AR-0025</t>
    <phoneticPr fontId="1" type="noConversion"/>
  </si>
  <si>
    <t>HEC-PRCH-AR-0027</t>
    <phoneticPr fontId="1" type="noConversion"/>
  </si>
  <si>
    <t>HEC-PRCH-AR-0032</t>
    <phoneticPr fontId="1" type="noConversion"/>
  </si>
  <si>
    <t>HEC-PRCH-AR-0033</t>
    <phoneticPr fontId="1" type="noConversion"/>
  </si>
  <si>
    <t>HEC-PRCH-AR-0035</t>
    <phoneticPr fontId="1" type="noConversion"/>
  </si>
  <si>
    <t>HEC-PRCH-AR-0037</t>
    <phoneticPr fontId="1" type="noConversion"/>
  </si>
  <si>
    <t>HEC-PRCH-AR-0038</t>
    <phoneticPr fontId="1" type="noConversion"/>
  </si>
  <si>
    <t>HEC-PRCH-AR-0040</t>
    <phoneticPr fontId="1" type="noConversion"/>
  </si>
  <si>
    <t>HEC-PRCH-AR-0041</t>
    <phoneticPr fontId="1" type="noConversion"/>
  </si>
  <si>
    <t>HEC-PRCH-AR-0043</t>
    <phoneticPr fontId="1" type="noConversion"/>
  </si>
  <si>
    <t>HEC-PRCH-AR-0044</t>
    <phoneticPr fontId="1" type="noConversion"/>
  </si>
  <si>
    <t>HEC-PRCH-AR-0046</t>
    <phoneticPr fontId="1" type="noConversion"/>
  </si>
  <si>
    <t>HEC-PRCH-AR-0047</t>
    <phoneticPr fontId="1" type="noConversion"/>
  </si>
  <si>
    <t>HEC-PRCH-AR-0048</t>
    <phoneticPr fontId="1" type="noConversion"/>
  </si>
  <si>
    <t>HEC-PRCH-AR-0050</t>
    <phoneticPr fontId="1" type="noConversion"/>
  </si>
  <si>
    <t>HEC-PRCH-AR-0052</t>
    <phoneticPr fontId="1" type="noConversion"/>
  </si>
  <si>
    <t>HEC-PRCH-AR-0054</t>
    <phoneticPr fontId="1" type="noConversion"/>
  </si>
  <si>
    <t>HEC-PRCH-AR-0055</t>
    <phoneticPr fontId="1" type="noConversion"/>
  </si>
  <si>
    <t>HEC-PRCH-AR-0056</t>
    <phoneticPr fontId="1" type="noConversion"/>
  </si>
  <si>
    <t>HEC-PRCH-AR-0057</t>
    <phoneticPr fontId="1" type="noConversion"/>
  </si>
  <si>
    <t>HEC-PRCH-AR-0059</t>
    <phoneticPr fontId="1" type="noConversion"/>
  </si>
  <si>
    <t>HEC-PRCH-AR-0060</t>
    <phoneticPr fontId="1" type="noConversion"/>
  </si>
  <si>
    <t>HEC-PRCH-AR-0061</t>
    <phoneticPr fontId="1" type="noConversion"/>
  </si>
  <si>
    <t>HEC-PRCH-AR-0063</t>
    <phoneticPr fontId="1" type="noConversion"/>
  </si>
  <si>
    <t>HEC-PRCH-AR-0065</t>
    <phoneticPr fontId="9" type="noConversion"/>
  </si>
  <si>
    <t>HEC-PRCH-AR-0066</t>
    <phoneticPr fontId="1" type="noConversion"/>
  </si>
  <si>
    <t>HEC-PRCH-AR-0067</t>
    <phoneticPr fontId="1" type="noConversion"/>
  </si>
  <si>
    <t>HEC-PRCH-AR-0069</t>
    <phoneticPr fontId="1" type="noConversion"/>
  </si>
  <si>
    <t>HEC-PRCH-AR-0070</t>
    <phoneticPr fontId="1" type="noConversion"/>
  </si>
  <si>
    <t>HEC-PRCH-AR-0072</t>
    <phoneticPr fontId="1" type="noConversion"/>
  </si>
  <si>
    <t>HEC-PRCH-AR-0073</t>
    <phoneticPr fontId="1" type="noConversion"/>
  </si>
  <si>
    <t>HEC-PRCH-AR-0075</t>
    <phoneticPr fontId="1" type="noConversion"/>
  </si>
  <si>
    <t>HEC-PRCH-AR-0076</t>
    <phoneticPr fontId="1" type="noConversion"/>
  </si>
  <si>
    <t>HEC-PRCH-AR-0077</t>
    <phoneticPr fontId="1" type="noConversion"/>
  </si>
  <si>
    <t>HEC-PRCH-AR-0078</t>
    <phoneticPr fontId="1" type="noConversion"/>
  </si>
  <si>
    <t>HEC-PRCH-AR-0080</t>
    <phoneticPr fontId="1" type="noConversion"/>
  </si>
  <si>
    <t>HEC-PRCH-AR-0081</t>
    <phoneticPr fontId="1" type="noConversion"/>
  </si>
  <si>
    <t>HEC-PRCH-AR-0084</t>
  </si>
  <si>
    <t>HEC-PRCH-AR-0086</t>
    <phoneticPr fontId="9" type="noConversion"/>
  </si>
  <si>
    <t>HEC-PRCH-AR-0087</t>
  </si>
  <si>
    <t>HEC-PRCH-AR-0093</t>
  </si>
  <si>
    <t>HEC-PRCH-AR-0094</t>
  </si>
  <si>
    <t>HEC-PRCH-AR-0095</t>
  </si>
  <si>
    <t>HEC-PRCH-AR-0097</t>
    <phoneticPr fontId="9" type="noConversion"/>
  </si>
  <si>
    <t>HEC-PRCH-AR-0098</t>
    <phoneticPr fontId="9" type="noConversion"/>
  </si>
  <si>
    <t>HEC-PRCH-AR-0103</t>
    <phoneticPr fontId="9" type="noConversion"/>
  </si>
  <si>
    <t>HEC-PRCH-AR-0107</t>
    <phoneticPr fontId="9" type="noConversion"/>
  </si>
  <si>
    <t>HEC-PRCH-AR-0109</t>
    <phoneticPr fontId="9" type="noConversion"/>
  </si>
  <si>
    <t>HEC-PRCH-AR-0111</t>
    <phoneticPr fontId="9" type="noConversion"/>
  </si>
  <si>
    <t>HEC-PRCH-AR-0113</t>
    <phoneticPr fontId="9" type="noConversion"/>
  </si>
  <si>
    <t>HEC-PRCH-AR-0114</t>
    <phoneticPr fontId="9" type="noConversion"/>
  </si>
  <si>
    <t>HEC-PRCH-AR-0115</t>
  </si>
  <si>
    <t>Foundation</t>
    <phoneticPr fontId="1" type="noConversion"/>
  </si>
  <si>
    <t xml:space="preserve">Foundation
Ground floor plan </t>
    <phoneticPr fontId="1" type="noConversion"/>
  </si>
  <si>
    <t>Pile
Foundaiton
Ground floor</t>
    <phoneticPr fontId="1" type="noConversion"/>
  </si>
  <si>
    <t>Foundation
Equipment foundation
Trench</t>
    <phoneticPr fontId="1" type="noConversion"/>
  </si>
  <si>
    <t>Pile
Foundation</t>
    <phoneticPr fontId="1" type="noConversion"/>
  </si>
  <si>
    <t>Foundation
Ground Floor</t>
    <phoneticPr fontId="1" type="noConversion"/>
  </si>
  <si>
    <t>Foundation
Ground Floor
Concrete Wall</t>
    <phoneticPr fontId="1" type="noConversion"/>
  </si>
  <si>
    <t>RC Part</t>
    <phoneticPr fontId="9" type="noConversion"/>
  </si>
  <si>
    <t>Foundation
Ground floor
1st floor
Framing elevation</t>
    <phoneticPr fontId="1" type="noConversion"/>
  </si>
  <si>
    <t>Foundation
Equipment foundation
Ground Floor</t>
    <phoneticPr fontId="1" type="noConversion"/>
  </si>
  <si>
    <t>RC Part</t>
    <phoneticPr fontId="1" type="noConversion"/>
  </si>
  <si>
    <t>Foundation
Equipment foundation
Ground Floor</t>
    <phoneticPr fontId="1" type="noConversion"/>
  </si>
  <si>
    <t>RC Part</t>
    <phoneticPr fontId="1" type="noConversion"/>
  </si>
  <si>
    <t>Foundation</t>
    <phoneticPr fontId="1" type="noConversion"/>
  </si>
  <si>
    <t>Pile
Above structure(Concrete)
Steel Structure</t>
    <phoneticPr fontId="1" type="noConversion"/>
  </si>
  <si>
    <t>Pile
RC Part</t>
    <phoneticPr fontId="1" type="noConversion"/>
  </si>
  <si>
    <t>1st Floor
Roof Floor
Roof Steel Structure</t>
    <phoneticPr fontId="1" type="noConversion"/>
  </si>
  <si>
    <t>Pile
Foundation
Equipment Foundation
Ground Floor</t>
    <phoneticPr fontId="1" type="noConversion"/>
  </si>
  <si>
    <t>Foundation
Equipment Foundation
Ground Floor</t>
    <phoneticPr fontId="1" type="noConversion"/>
  </si>
  <si>
    <t>RC Part
Steel Part
Micro Pile</t>
    <phoneticPr fontId="1" type="noConversion"/>
  </si>
  <si>
    <t>-</t>
    <phoneticPr fontId="1" type="noConversion"/>
  </si>
  <si>
    <t>RC Part
Steel Part</t>
    <phoneticPr fontId="9" type="noConversion"/>
  </si>
  <si>
    <t>Ground slab
Steel frame</t>
    <phoneticPr fontId="1" type="noConversion"/>
  </si>
  <si>
    <t>Ground slab
Steel frame</t>
    <phoneticPr fontId="9" type="noConversion"/>
  </si>
  <si>
    <t>DSM locaiton plan</t>
    <phoneticPr fontId="1" type="noConversion"/>
  </si>
  <si>
    <t>Ground floor
Roof</t>
    <phoneticPr fontId="1" type="noConversion"/>
  </si>
  <si>
    <t>RC Part
Steel Part</t>
    <phoneticPr fontId="1" type="noConversion"/>
  </si>
  <si>
    <t>RC Part
Steel Part</t>
    <phoneticPr fontId="1" type="noConversion"/>
  </si>
  <si>
    <t>RC Part
Steel Part</t>
    <phoneticPr fontId="1" type="noConversion"/>
  </si>
  <si>
    <t>RC Part
Steel Part</t>
    <phoneticPr fontId="1" type="noConversion"/>
  </si>
  <si>
    <t>Ground Slab
Steel Part</t>
    <phoneticPr fontId="1" type="noConversion"/>
  </si>
  <si>
    <t>Ground Slab
Steel Part</t>
    <phoneticPr fontId="1" type="noConversion"/>
  </si>
  <si>
    <t>RC Part</t>
    <phoneticPr fontId="1" type="noConversion"/>
  </si>
  <si>
    <t>Arch. Part</t>
    <phoneticPr fontId="1" type="noConversion"/>
  </si>
  <si>
    <t>Arch. Part</t>
    <phoneticPr fontId="1" type="noConversion"/>
  </si>
  <si>
    <t>RC Part
Steel Part
Micro Pile</t>
    <phoneticPr fontId="1" type="noConversion"/>
  </si>
  <si>
    <t>Lean concrete</t>
    <phoneticPr fontId="1" type="noConversion"/>
  </si>
  <si>
    <t>RC part</t>
    <phoneticPr fontId="1" type="noConversion"/>
  </si>
  <si>
    <t>Arch. Part</t>
    <phoneticPr fontId="1" type="noConversion"/>
  </si>
  <si>
    <t>-</t>
    <phoneticPr fontId="1" type="noConversion"/>
  </si>
  <si>
    <t>Arch. Part</t>
    <phoneticPr fontId="1" type="noConversion"/>
  </si>
  <si>
    <t>Steel Part</t>
    <phoneticPr fontId="9" type="noConversion"/>
  </si>
  <si>
    <t>Steel Part</t>
    <phoneticPr fontId="9" type="noConversion"/>
  </si>
  <si>
    <t>Arch. Part</t>
    <phoneticPr fontId="9" type="noConversion"/>
  </si>
  <si>
    <t>Arch. Part</t>
    <phoneticPr fontId="9" type="noConversion"/>
  </si>
  <si>
    <t>RC part</t>
    <phoneticPr fontId="9" type="noConversion"/>
  </si>
  <si>
    <t>RC Part
Steel Part</t>
    <phoneticPr fontId="9" type="noConversion"/>
  </si>
  <si>
    <t>Arch. Part</t>
    <phoneticPr fontId="1" type="noConversion"/>
  </si>
  <si>
    <t>RC/Steel Part</t>
    <phoneticPr fontId="9" type="noConversion"/>
  </si>
  <si>
    <t>RC. Part</t>
    <phoneticPr fontId="9" type="noConversion"/>
  </si>
  <si>
    <t>RC, Steel Part</t>
    <phoneticPr fontId="9" type="noConversion"/>
  </si>
  <si>
    <t>RC</t>
    <phoneticPr fontId="9" type="noConversion"/>
  </si>
  <si>
    <t>RC</t>
    <phoneticPr fontId="9" type="noConversion"/>
  </si>
  <si>
    <t>RC Part</t>
    <phoneticPr fontId="9" type="noConversion"/>
  </si>
  <si>
    <t>RC / Steel Part</t>
    <phoneticPr fontId="9" type="noConversion"/>
  </si>
  <si>
    <t>New Object</t>
    <phoneticPr fontId="9" type="noConversion"/>
  </si>
  <si>
    <t>New Object</t>
    <phoneticPr fontId="9" type="noConversion"/>
  </si>
  <si>
    <t>New Object</t>
    <phoneticPr fontId="9" type="noConversion"/>
  </si>
  <si>
    <t>All part of building</t>
    <phoneticPr fontId="1" type="noConversion"/>
  </si>
  <si>
    <t>All part of building</t>
    <phoneticPr fontId="1" type="noConversion"/>
  </si>
  <si>
    <t>Pile
RC Part
Steel Structre</t>
    <phoneticPr fontId="1" type="noConversion"/>
  </si>
  <si>
    <t>Pile</t>
    <phoneticPr fontId="1" type="noConversion"/>
  </si>
  <si>
    <t>Structural drawing.</t>
    <phoneticPr fontId="1" type="noConversion"/>
  </si>
  <si>
    <t>-</t>
    <phoneticPr fontId="9" type="noConversion"/>
  </si>
  <si>
    <t>Sent</t>
    <phoneticPr fontId="1" type="noConversion"/>
  </si>
  <si>
    <t>Received</t>
    <phoneticPr fontId="1" type="noConversion"/>
  </si>
  <si>
    <t>2020.06.29</t>
    <phoneticPr fontId="1" type="noConversion"/>
  </si>
  <si>
    <t>2020.06.30</t>
    <phoneticPr fontId="1" type="noConversion"/>
  </si>
  <si>
    <r>
      <t>2020.08.05_</t>
    </r>
    <r>
      <rPr>
        <sz val="10"/>
        <rFont val="돋움"/>
        <family val="3"/>
        <charset val="129"/>
      </rPr>
      <t>수정본</t>
    </r>
    <r>
      <rPr>
        <sz val="10"/>
        <rFont val="Times New Roman"/>
        <family val="1"/>
      </rPr>
      <t xml:space="preserve"> </t>
    </r>
    <r>
      <rPr>
        <sz val="10"/>
        <rFont val="돋움"/>
        <family val="3"/>
        <charset val="129"/>
      </rPr>
      <t>제출</t>
    </r>
    <phoneticPr fontId="1" type="noConversion"/>
  </si>
  <si>
    <t>-</t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</si>
  <si>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</si>
  <si>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2020.09.04</t>
    <phoneticPr fontId="1" type="noConversion"/>
  </si>
  <si>
    <t>2020.09.16</t>
    <phoneticPr fontId="1" type="noConversion"/>
  </si>
  <si>
    <t>2020.09.16</t>
    <phoneticPr fontId="1" type="noConversion"/>
  </si>
  <si>
    <r>
      <t xml:space="preserve">2020.08.19_prochem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</si>
  <si>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2020.09.23</t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</si>
  <si>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</si>
  <si>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</si>
  <si>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t>2020.10.06</t>
    <phoneticPr fontId="1" type="noConversion"/>
  </si>
  <si>
    <r>
      <t xml:space="preserve">2020.08.25_prochem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</si>
  <si>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2020.08.24_prochem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2020.09.16_stamped KNA </t>
    </r>
    <r>
      <rPr>
        <sz val="10"/>
        <rFont val="돋움"/>
        <family val="3"/>
        <charset val="129"/>
      </rPr>
      <t>접수</t>
    </r>
    <phoneticPr fontId="1" type="noConversion"/>
  </si>
  <si>
    <r>
      <t xml:space="preserve">2020.08.27_prochem </t>
    </r>
    <r>
      <rPr>
        <sz val="10"/>
        <rFont val="돋움"/>
        <family val="3"/>
        <charset val="129"/>
      </rPr>
      <t xml:space="preserve">승인
</t>
    </r>
    <r>
      <rPr>
        <sz val="10"/>
        <rFont val="Times New Roman"/>
        <family val="1"/>
      </rPr>
      <t xml:space="preserve">2020.09.24_stamped KNA </t>
    </r>
    <r>
      <rPr>
        <sz val="10"/>
        <rFont val="돋움"/>
        <family val="3"/>
        <charset val="129"/>
      </rPr>
      <t>접수</t>
    </r>
    <phoneticPr fontId="1" type="noConversion"/>
  </si>
  <si>
    <t>-</t>
    <phoneticPr fontId="1" type="noConversion"/>
  </si>
  <si>
    <t>-</t>
    <phoneticPr fontId="9" type="noConversion"/>
  </si>
  <si>
    <r>
      <t xml:space="preserve">2020-11-23
</t>
    </r>
    <r>
      <rPr>
        <sz val="10"/>
        <color rgb="FFFF0000"/>
        <rFont val="Times New Roman"/>
        <family val="1"/>
      </rPr>
      <t>2021-03-30</t>
    </r>
    <phoneticPr fontId="9" type="noConversion"/>
  </si>
  <si>
    <t>02-PDHP-HEC-E-0620</t>
    <phoneticPr fontId="1" type="noConversion"/>
  </si>
  <si>
    <t>00-HEC-PDHP-E-0844</t>
    <phoneticPr fontId="1" type="noConversion"/>
  </si>
  <si>
    <t>02-PDHP-HEC-E-0640</t>
    <phoneticPr fontId="1" type="noConversion"/>
  </si>
  <si>
    <t>04-PDHP-HEC-E-0187</t>
    <phoneticPr fontId="1" type="noConversion"/>
  </si>
  <si>
    <t>W/ Comment (by PMC)</t>
    <phoneticPr fontId="1" type="noConversion"/>
  </si>
  <si>
    <t>00-HEC-PDHP-E-0734</t>
    <phoneticPr fontId="1" type="noConversion"/>
  </si>
  <si>
    <t>02-PDHP-HEC-E-0591</t>
    <phoneticPr fontId="1" type="noConversion"/>
  </si>
  <si>
    <t>W/ Comment</t>
    <phoneticPr fontId="1" type="noConversion"/>
  </si>
  <si>
    <t>01-PDHP-HEC-E-0272</t>
    <phoneticPr fontId="1" type="noConversion"/>
  </si>
  <si>
    <t>02-PDHP-HEC-E-0588</t>
    <phoneticPr fontId="1" type="noConversion"/>
  </si>
  <si>
    <t>00-HEC-PDHP-E-0790</t>
    <phoneticPr fontId="1" type="noConversion"/>
  </si>
  <si>
    <t>02-PDHP-HEC-E-0605</t>
    <phoneticPr fontId="1" type="noConversion"/>
  </si>
  <si>
    <t>Approval</t>
    <phoneticPr fontId="1" type="noConversion"/>
  </si>
  <si>
    <t>02-PDHP-HEC-E-0587</t>
    <phoneticPr fontId="1" type="noConversion"/>
  </si>
  <si>
    <t>00-HEC-PDHP-E-0821</t>
    <phoneticPr fontId="1" type="noConversion"/>
  </si>
  <si>
    <t>02-PDHP-HEC-E-0628</t>
    <phoneticPr fontId="1" type="noConversion"/>
  </si>
  <si>
    <t>-</t>
    <phoneticPr fontId="1" type="noConversion"/>
  </si>
  <si>
    <t>02-PDHP-HEC-E-0645</t>
    <phoneticPr fontId="1" type="noConversion"/>
  </si>
  <si>
    <t>W/ Comment</t>
    <phoneticPr fontId="1" type="noConversion"/>
  </si>
  <si>
    <t>02-PDHP-HEC-E-0586</t>
    <phoneticPr fontId="1" type="noConversion"/>
  </si>
  <si>
    <t>00-HEC-PDHP-E-0791</t>
    <phoneticPr fontId="1" type="noConversion"/>
  </si>
  <si>
    <t>02-PDHP-HEC-E-0606</t>
    <phoneticPr fontId="1" type="noConversion"/>
  </si>
  <si>
    <t>00-HEC-PDHP-E-0678</t>
    <phoneticPr fontId="1" type="noConversion"/>
  </si>
  <si>
    <t>04-PDHP-HEC-E-0187</t>
    <phoneticPr fontId="1" type="noConversion"/>
  </si>
  <si>
    <t>00-HEC-PDHP-E-1947</t>
    <phoneticPr fontId="9" type="noConversion"/>
  </si>
  <si>
    <t>02-PDHP-HEC-E-0589</t>
    <phoneticPr fontId="1" type="noConversion"/>
  </si>
  <si>
    <t>00-HEC-PDHP-E-0792</t>
    <phoneticPr fontId="1" type="noConversion"/>
  </si>
  <si>
    <t>00-HEC-PDHP-E-0730</t>
    <phoneticPr fontId="1" type="noConversion"/>
  </si>
  <si>
    <t>02-PDHP-HEC-E-0622</t>
    <phoneticPr fontId="1" type="noConversion"/>
  </si>
  <si>
    <t>AWC</t>
    <phoneticPr fontId="1" type="noConversion"/>
  </si>
  <si>
    <t>00-HEC-PDHP-E-0724</t>
    <phoneticPr fontId="1" type="noConversion"/>
  </si>
  <si>
    <t>02-PDHP-HEC-E-0621</t>
    <phoneticPr fontId="1" type="noConversion"/>
  </si>
  <si>
    <t>00-HEC-PDHP-E-0725</t>
    <phoneticPr fontId="1" type="noConversion"/>
  </si>
  <si>
    <t>04-PDHP-HEC-E-0216</t>
    <phoneticPr fontId="1" type="noConversion"/>
  </si>
  <si>
    <t>AWC</t>
    <phoneticPr fontId="1" type="noConversion"/>
  </si>
  <si>
    <t>00-HEC-PDHP-E-0723</t>
    <phoneticPr fontId="1" type="noConversion"/>
  </si>
  <si>
    <t>Rejected</t>
    <phoneticPr fontId="1" type="noConversion"/>
  </si>
  <si>
    <t>00-HEC-PDHP-E-0737</t>
    <phoneticPr fontId="1" type="noConversion"/>
  </si>
  <si>
    <t>00-HEC-PDHP-E-0733</t>
    <phoneticPr fontId="1" type="noConversion"/>
  </si>
  <si>
    <t>01-PDHP-HEC-E-0257</t>
    <phoneticPr fontId="1" type="noConversion"/>
  </si>
  <si>
    <t>00-HEC-PDHP-E-0842</t>
    <phoneticPr fontId="1" type="noConversion"/>
  </si>
  <si>
    <t>04-PDHP-HEC-E-0216</t>
    <phoneticPr fontId="1" type="noConversion"/>
  </si>
  <si>
    <t>00-HEC-PDHP-E-0837</t>
    <phoneticPr fontId="1" type="noConversion"/>
  </si>
  <si>
    <t>00-HEC-PDHP-E-0879</t>
    <phoneticPr fontId="1" type="noConversion"/>
  </si>
  <si>
    <t>01-PDHP-HEC-E-0295</t>
    <phoneticPr fontId="1" type="noConversion"/>
  </si>
  <si>
    <t>00-HEC-PDHP-E-1618</t>
    <phoneticPr fontId="9" type="noConversion"/>
  </si>
  <si>
    <t>04-PDHP-HEC-E-0393</t>
    <phoneticPr fontId="9" type="noConversion"/>
  </si>
  <si>
    <t>APV</t>
    <phoneticPr fontId="9" type="noConversion"/>
  </si>
  <si>
    <t>00-HEC-PDHP-E-0841</t>
    <phoneticPr fontId="1" type="noConversion"/>
  </si>
  <si>
    <t>01-PDHP-HEC-E-0280</t>
    <phoneticPr fontId="1" type="noConversion"/>
  </si>
  <si>
    <t>Rejected</t>
    <phoneticPr fontId="1" type="noConversion"/>
  </si>
  <si>
    <t>00-HEC-PDHP-E-0896</t>
    <phoneticPr fontId="1" type="noConversion"/>
  </si>
  <si>
    <t>01-PDHP-HEC-E-0304</t>
    <phoneticPr fontId="1" type="noConversion"/>
  </si>
  <si>
    <t>00-HEC-PDHP-E-0840</t>
    <phoneticPr fontId="1" type="noConversion"/>
  </si>
  <si>
    <t>02-PDHP-HEC-E-0641</t>
    <phoneticPr fontId="1" type="noConversion"/>
  </si>
  <si>
    <t>AWC (by PMC)</t>
    <phoneticPr fontId="1" type="noConversion"/>
  </si>
  <si>
    <t>00-HEC-PDHP-E-1946</t>
    <phoneticPr fontId="9" type="noConversion"/>
  </si>
  <si>
    <t>02-PDHP-HEC-E-1260</t>
    <phoneticPr fontId="9" type="noConversion"/>
  </si>
  <si>
    <t>APV</t>
    <phoneticPr fontId="9" type="noConversion"/>
  </si>
  <si>
    <t>00-HEC-PDHP-E-0736</t>
    <phoneticPr fontId="1" type="noConversion"/>
  </si>
  <si>
    <t>00-HEC-PDHP-E-0966</t>
    <phoneticPr fontId="1" type="noConversion"/>
  </si>
  <si>
    <t>00-HEC-PDHP-E-0789</t>
    <phoneticPr fontId="1" type="noConversion"/>
  </si>
  <si>
    <t>02-PDHP-HEC-E-0739</t>
    <phoneticPr fontId="1" type="noConversion"/>
  </si>
  <si>
    <t>00-HEC-PDHP-E-0835</t>
    <phoneticPr fontId="1" type="noConversion"/>
  </si>
  <si>
    <t>01-PDHP-HEC-E-0283</t>
    <phoneticPr fontId="1" type="noConversion"/>
  </si>
  <si>
    <t>00-HEC-PDHP-E-1404</t>
    <phoneticPr fontId="9" type="noConversion"/>
  </si>
  <si>
    <t xml:space="preserve">01-PDHP-HEC-E-0440 </t>
    <phoneticPr fontId="9" type="noConversion"/>
  </si>
  <si>
    <t>00-HEC-PDHP-E-0857</t>
    <phoneticPr fontId="1" type="noConversion"/>
  </si>
  <si>
    <t>04-PDHP-HEC-E-0251</t>
    <phoneticPr fontId="9" type="noConversion"/>
  </si>
  <si>
    <t>AWC</t>
    <phoneticPr fontId="9" type="noConversion"/>
  </si>
  <si>
    <t>00-HEC-PDHP-E-0856</t>
    <phoneticPr fontId="1" type="noConversion"/>
  </si>
  <si>
    <t>00-HEC-PDHP-E-2116</t>
  </si>
  <si>
    <t>04-PDHP-HEC-E-0560</t>
    <phoneticPr fontId="9" type="noConversion"/>
  </si>
  <si>
    <t>00-HEC-PDHP-E-0904</t>
    <phoneticPr fontId="1" type="noConversion"/>
  </si>
  <si>
    <t>00-HEC-PDHP-E-0905</t>
    <phoneticPr fontId="1" type="noConversion"/>
  </si>
  <si>
    <t>02-PDHP-HEC-E-0688</t>
    <phoneticPr fontId="1" type="noConversion"/>
  </si>
  <si>
    <t>00-HEC-PDHP-E-1944</t>
    <phoneticPr fontId="9" type="noConversion"/>
  </si>
  <si>
    <t>02-PDHP-HEC-E-1257</t>
    <phoneticPr fontId="9" type="noConversion"/>
  </si>
  <si>
    <t>02-PDHP-HEC-E-0673</t>
    <phoneticPr fontId="1" type="noConversion"/>
  </si>
  <si>
    <t>00-HEC-PDHP-E-0906</t>
    <phoneticPr fontId="1" type="noConversion"/>
  </si>
  <si>
    <t>01-PDHP-HEC-E-0307</t>
    <phoneticPr fontId="1" type="noConversion"/>
  </si>
  <si>
    <t>00-HEC-PDHP-E-0907</t>
    <phoneticPr fontId="1" type="noConversion"/>
  </si>
  <si>
    <t>00-HEC-PDHP-E-0908</t>
    <phoneticPr fontId="1" type="noConversion"/>
  </si>
  <si>
    <t>00-HEC-PDHP-E-0909</t>
    <phoneticPr fontId="1" type="noConversion"/>
  </si>
  <si>
    <t>01-PDHP-HEC-E-0322</t>
    <phoneticPr fontId="1" type="noConversion"/>
  </si>
  <si>
    <t>00-HEC-PDHP-E-0902</t>
    <phoneticPr fontId="1" type="noConversion"/>
  </si>
  <si>
    <t>03-PDHP-HEC-E-0232</t>
    <phoneticPr fontId="1" type="noConversion"/>
  </si>
  <si>
    <t>00-HEC-PDHP-E-0898</t>
    <phoneticPr fontId="1" type="noConversion"/>
  </si>
  <si>
    <t>03-PDHP-HEC-E-0228</t>
    <phoneticPr fontId="1" type="noConversion"/>
  </si>
  <si>
    <t>03-PDHP-HEC-E-0237</t>
    <phoneticPr fontId="1" type="noConversion"/>
  </si>
  <si>
    <t>00-HEC-PDHP-E-0993</t>
    <phoneticPr fontId="1" type="noConversion"/>
  </si>
  <si>
    <t>02-PDHP-HEC-E-0763</t>
    <phoneticPr fontId="1" type="noConversion"/>
  </si>
  <si>
    <t>APV</t>
    <phoneticPr fontId="1" type="noConversion"/>
  </si>
  <si>
    <t>00-HEC-PDHP-E-1945</t>
    <phoneticPr fontId="9" type="noConversion"/>
  </si>
  <si>
    <t>02-PDHP-HEC-E-1256</t>
    <phoneticPr fontId="9" type="noConversion"/>
  </si>
  <si>
    <t>00-HEC-PDHP-E-0989</t>
    <phoneticPr fontId="1" type="noConversion"/>
  </si>
  <si>
    <t>APV</t>
    <phoneticPr fontId="1" type="noConversion"/>
  </si>
  <si>
    <t>00-HEC-PDHP-E-0999</t>
    <phoneticPr fontId="1" type="noConversion"/>
  </si>
  <si>
    <t>04-PDHP-HEC-E-0251</t>
    <phoneticPr fontId="9" type="noConversion"/>
  </si>
  <si>
    <t>00-HEC-PDHP-E-1063</t>
    <phoneticPr fontId="1" type="noConversion"/>
  </si>
  <si>
    <t>02-PDHP-HEC-E-0805</t>
    <phoneticPr fontId="9" type="noConversion"/>
  </si>
  <si>
    <t>00-HEC-PDHP-E-1922</t>
    <phoneticPr fontId="9" type="noConversion"/>
  </si>
  <si>
    <t>00-HEC-PDHP-E-1039</t>
    <phoneticPr fontId="1" type="noConversion"/>
  </si>
  <si>
    <t>04-PDHP-HEC-E-0227</t>
    <phoneticPr fontId="1" type="noConversion"/>
  </si>
  <si>
    <t>00-HEC-PDHP-E-1250</t>
    <phoneticPr fontId="9" type="noConversion"/>
  </si>
  <si>
    <t>00-HEC-PDHP-E-1086</t>
    <phoneticPr fontId="9" type="noConversion"/>
  </si>
  <si>
    <t>04-PDHP-HEC-E-0266</t>
    <phoneticPr fontId="9" type="noConversion"/>
  </si>
  <si>
    <t>00-HEC-PDHP-E-1169</t>
    <phoneticPr fontId="9" type="noConversion"/>
  </si>
  <si>
    <t>02-PDHP-HEC-E-0900</t>
    <phoneticPr fontId="9" type="noConversion"/>
  </si>
  <si>
    <t>00-HEC-PDHP-E-1587</t>
    <phoneticPr fontId="9" type="noConversion"/>
  </si>
  <si>
    <t>02-PDHP-HEC-E-1098</t>
    <phoneticPr fontId="9" type="noConversion"/>
  </si>
  <si>
    <t>00-HEC-PDHP-E-1174</t>
    <phoneticPr fontId="9" type="noConversion"/>
  </si>
  <si>
    <t>04-PDHP-HEC-E-0478</t>
    <phoneticPr fontId="9" type="noConversion"/>
  </si>
  <si>
    <t>00-HEC-PDHP-E-1617</t>
    <phoneticPr fontId="9" type="noConversion"/>
  </si>
  <si>
    <t>04-PDHP-HEC-E-0387</t>
    <phoneticPr fontId="9" type="noConversion"/>
  </si>
  <si>
    <t>00-HEC-PDHP-E-1397</t>
    <phoneticPr fontId="9" type="noConversion"/>
  </si>
  <si>
    <t>02-PDHP-HEC-E-0989</t>
    <phoneticPr fontId="9" type="noConversion"/>
  </si>
  <si>
    <t>00-HEC-PDHP-E-1568</t>
    <phoneticPr fontId="9" type="noConversion"/>
  </si>
  <si>
    <t>02-PDHP-HEC-E-1123</t>
    <phoneticPr fontId="9" type="noConversion"/>
  </si>
  <si>
    <t>00-HEC-PDHP-E-1625</t>
    <phoneticPr fontId="9" type="noConversion"/>
  </si>
  <si>
    <t>04-PDHP-HEC-E-0371</t>
    <phoneticPr fontId="9" type="noConversion"/>
  </si>
  <si>
    <t>00-HEC-PDHP-E-1586</t>
    <phoneticPr fontId="9" type="noConversion"/>
  </si>
  <si>
    <t>04-PDHP-HEC-E-0385</t>
    <phoneticPr fontId="9" type="noConversion"/>
  </si>
  <si>
    <t>00-HEC-PDHP-E-1829</t>
    <phoneticPr fontId="9" type="noConversion"/>
  </si>
  <si>
    <t>04-PDHP-HEC-E-0461</t>
    <phoneticPr fontId="9" type="noConversion"/>
  </si>
  <si>
    <t>04-PDHP-HEC-E-0372</t>
    <phoneticPr fontId="9" type="noConversion"/>
  </si>
  <si>
    <t>00-HEC-PDHP-E-1630</t>
    <phoneticPr fontId="9" type="noConversion"/>
  </si>
  <si>
    <t>00-HEC-PDHP-E-1631</t>
    <phoneticPr fontId="9" type="noConversion"/>
  </si>
  <si>
    <t>00-HEC-PDHP-E-1840</t>
    <phoneticPr fontId="9" type="noConversion"/>
  </si>
  <si>
    <t>04-PDHP-HEC-E-0459</t>
    <phoneticPr fontId="9" type="noConversion"/>
  </si>
  <si>
    <t>00-HEC-PDHP-E-1950</t>
    <phoneticPr fontId="9" type="noConversion"/>
  </si>
  <si>
    <t>02-PDHP-HEC-E-1259</t>
    <phoneticPr fontId="9" type="noConversion"/>
  </si>
  <si>
    <t>00-HEC-PDHP-E-1951</t>
    <phoneticPr fontId="9" type="noConversion"/>
  </si>
  <si>
    <t>REJ</t>
    <phoneticPr fontId="9" type="noConversion"/>
  </si>
  <si>
    <t>02-PDHP-HEC-E-1258</t>
    <phoneticPr fontId="9" type="noConversion"/>
  </si>
  <si>
    <t>02-PDHP-HEC-E-1253</t>
    <phoneticPr fontId="9" type="noConversion"/>
  </si>
  <si>
    <t>00-HEC-PDHP-E-1893</t>
    <phoneticPr fontId="9" type="noConversion"/>
  </si>
  <si>
    <t>00-HEC-PDHP-E-1913</t>
    <phoneticPr fontId="9" type="noConversion"/>
  </si>
  <si>
    <t>00-HEC-PDHP-E-1923</t>
    <phoneticPr fontId="9" type="noConversion"/>
  </si>
  <si>
    <t>02-PDHP-HEC-E-1255</t>
    <phoneticPr fontId="9" type="noConversion"/>
  </si>
  <si>
    <t>00-HEC-PDHP-E-2010</t>
    <phoneticPr fontId="9" type="noConversion"/>
  </si>
  <si>
    <t>00-HEC-PDHP-E-2011</t>
    <phoneticPr fontId="9" type="noConversion"/>
  </si>
  <si>
    <t xml:space="preserve">01-PDHP-HEC-E-0613 </t>
    <phoneticPr fontId="9" type="noConversion"/>
  </si>
  <si>
    <t>00-HEC-PDHP-E-2107</t>
  </si>
  <si>
    <t>00-HEC-PDHP-E-2309</t>
    <phoneticPr fontId="9" type="noConversion"/>
  </si>
  <si>
    <t>00-HEC-PDHP-E-2012</t>
    <phoneticPr fontId="9" type="noConversion"/>
  </si>
  <si>
    <t xml:space="preserve">01-PDHP-HEC-E-0614 </t>
    <phoneticPr fontId="9" type="noConversion"/>
  </si>
  <si>
    <t>00-HEC-PDHP-E-2108</t>
  </si>
  <si>
    <t>00-HEC-PDHP-E-2143</t>
  </si>
  <si>
    <t>00-HEC-PDHP-E-2144</t>
  </si>
  <si>
    <t>04-PDHP-HEC-E-0557</t>
  </si>
  <si>
    <t>05-HEC-PDHP-E-0230</t>
    <phoneticPr fontId="1" type="noConversion"/>
  </si>
  <si>
    <t>Unofficial</t>
    <phoneticPr fontId="1" type="noConversion"/>
  </si>
  <si>
    <t>00-HEC-PDHP-E-1907</t>
    <phoneticPr fontId="9" type="noConversion"/>
  </si>
  <si>
    <t>05-PDHP-HEC-E-0440</t>
    <phoneticPr fontId="9" type="noConversion"/>
  </si>
  <si>
    <t>AWC</t>
    <phoneticPr fontId="1" type="noConversion"/>
  </si>
  <si>
    <t>05-PDHP-HEC-E-0479</t>
    <phoneticPr fontId="9" type="noConversion"/>
  </si>
  <si>
    <t>Bitumen paint</t>
    <phoneticPr fontId="1" type="noConversion"/>
  </si>
  <si>
    <t>Remote Instrument Building(RIB-11)</t>
    <phoneticPr fontId="1" type="noConversion"/>
  </si>
  <si>
    <t>GPVI substation</t>
    <phoneticPr fontId="1" type="noConversion"/>
  </si>
  <si>
    <t>Fire water pump building</t>
    <phoneticPr fontId="1" type="noConversion"/>
  </si>
  <si>
    <t>CYC gas compressor shelter-1</t>
    <phoneticPr fontId="1" type="noConversion"/>
  </si>
  <si>
    <t>CYC gas compressor shelter-2</t>
    <phoneticPr fontId="1" type="noConversion"/>
  </si>
  <si>
    <t>Tail gas compressor shelter</t>
    <phoneticPr fontId="1" type="noConversion"/>
  </si>
  <si>
    <t>Phosphate injection &amp; BFW package shelter</t>
    <phoneticPr fontId="1" type="noConversion"/>
  </si>
  <si>
    <t>T2 shelter</t>
    <phoneticPr fontId="1" type="noConversion"/>
  </si>
  <si>
    <t>Vent recovery shelter</t>
    <phoneticPr fontId="1" type="noConversion"/>
  </si>
  <si>
    <t>-</t>
    <phoneticPr fontId="1" type="noConversion"/>
  </si>
  <si>
    <t>Pelletizing building</t>
    <phoneticPr fontId="1" type="noConversion"/>
  </si>
  <si>
    <t>Dosing package shelter</t>
    <phoneticPr fontId="1" type="noConversion"/>
  </si>
  <si>
    <t>Peroxide warehouse</t>
    <phoneticPr fontId="1" type="noConversion"/>
  </si>
  <si>
    <t>Bitumen coating_Pelletizing building</t>
    <phoneticPr fontId="1" type="noConversion"/>
  </si>
  <si>
    <t>Chemicals warehouse</t>
    <phoneticPr fontId="1" type="noConversion"/>
  </si>
  <si>
    <t>PP unit substation</t>
    <phoneticPr fontId="1" type="noConversion"/>
  </si>
  <si>
    <t>Main substation</t>
    <phoneticPr fontId="1" type="noConversion"/>
  </si>
  <si>
    <t>Utility substation</t>
    <phoneticPr fontId="1" type="noConversion"/>
  </si>
  <si>
    <t>Raw water Treatment shelter</t>
    <phoneticPr fontId="1" type="noConversion"/>
  </si>
  <si>
    <t>Heat pump compressor shelter</t>
    <phoneticPr fontId="1" type="noConversion"/>
  </si>
  <si>
    <t>Demineralization package shelter</t>
    <phoneticPr fontId="1" type="noConversion"/>
  </si>
  <si>
    <t>Phosphate Injection Package Shelter(200-SHT-CC-700)</t>
    <phoneticPr fontId="1" type="noConversion"/>
  </si>
  <si>
    <t>Chlorine Building(200-CH-31)</t>
    <phoneticPr fontId="1" type="noConversion"/>
  </si>
  <si>
    <t>Pelletizing building</t>
    <phoneticPr fontId="1" type="noConversion"/>
  </si>
  <si>
    <t>Utility substation</t>
    <phoneticPr fontId="1" type="noConversion"/>
  </si>
  <si>
    <t>Net Gas Compressor Shelter(200-SHT-SH-300)</t>
    <phoneticPr fontId="1" type="noConversion"/>
  </si>
  <si>
    <t>GPVI substation</t>
    <phoneticPr fontId="1" type="noConversion"/>
  </si>
  <si>
    <t>Reactor Effluent Compressor Shelter(200-SHT-SH-100)</t>
    <phoneticPr fontId="1" type="noConversion"/>
  </si>
  <si>
    <t>Refrigeration Equipment Shelter(200-SHT-CO-500)</t>
    <phoneticPr fontId="1" type="noConversion"/>
  </si>
  <si>
    <t xml:space="preserve">Environmental Corrosive Category </t>
    <phoneticPr fontId="1" type="noConversion"/>
  </si>
  <si>
    <t>Fire Water Pump Building(810-SHT-SC-300)</t>
    <phoneticPr fontId="1" type="noConversion"/>
  </si>
  <si>
    <t>Air Compressor &amp; Air Dryer Package Shelter
(830-SHT-CH-100)</t>
    <phoneticPr fontId="1" type="noConversion"/>
  </si>
  <si>
    <t>Tail Gas Compressor Shelter(200-SHT-CO-400)</t>
    <phoneticPr fontId="1" type="noConversion"/>
  </si>
  <si>
    <t>Vent Recovery Compressor Shelter(300-SHT-SH-600)</t>
    <phoneticPr fontId="1" type="noConversion"/>
  </si>
  <si>
    <t>DSM locaion plan(PDH, PP)</t>
    <phoneticPr fontId="1" type="noConversion"/>
  </si>
  <si>
    <t>Phosphate Injection &amp; BFW Treatment Package Shelter(820-SHT-CC-200)</t>
    <phoneticPr fontId="1" type="noConversion"/>
  </si>
  <si>
    <t>Side Stream Filters Package Shelter(860-SHT-CC-200)</t>
    <phoneticPr fontId="1" type="noConversion"/>
  </si>
  <si>
    <t>Dosing Package Shelter(860-SHT-CC-100)</t>
    <phoneticPr fontId="1" type="noConversion"/>
  </si>
  <si>
    <t>Chlorination System Shelter(200-SHT-CC-600)</t>
    <phoneticPr fontId="1" type="noConversion"/>
  </si>
  <si>
    <t>Spent Caustic Treatment Package Shelter(850-SHT-CH-200)</t>
    <phoneticPr fontId="1" type="noConversion"/>
  </si>
  <si>
    <t>Turbine Expander Shelter(830-SHT-CH-200)</t>
    <phoneticPr fontId="1" type="noConversion"/>
  </si>
  <si>
    <t>Silo Building</t>
    <phoneticPr fontId="1" type="noConversion"/>
  </si>
  <si>
    <t>Packaging Hall - Administrative-Social Building</t>
    <phoneticPr fontId="1" type="noConversion"/>
  </si>
  <si>
    <t>Nitrogen, Ethylene &amp; Hydrogen Compressor Shelter(300-SHT-SH-200)</t>
    <phoneticPr fontId="1" type="noConversion"/>
  </si>
  <si>
    <t>Analyzer House</t>
    <phoneticPr fontId="1" type="noConversion"/>
  </si>
  <si>
    <t>Main substation(1000-SS-01)</t>
    <phoneticPr fontId="1" type="noConversion"/>
  </si>
  <si>
    <t>GPVI substation(1000-SS-05)</t>
    <phoneticPr fontId="1" type="noConversion"/>
  </si>
  <si>
    <t>Steam turbine generator shelter(820-SHT-SH-300)</t>
    <phoneticPr fontId="1" type="noConversion"/>
  </si>
  <si>
    <t>Remove lean concrete for S.O.G. for open shelter</t>
    <phoneticPr fontId="1" type="noConversion"/>
  </si>
  <si>
    <t>Operator shelter(1000-OB-45ABCD)</t>
    <phoneticPr fontId="1" type="noConversion"/>
  </si>
  <si>
    <t>PP unit substation(1000-SS-03)</t>
    <phoneticPr fontId="1" type="noConversion"/>
  </si>
  <si>
    <t>Utility substation(1000-SS-01)</t>
    <phoneticPr fontId="1" type="noConversion"/>
  </si>
  <si>
    <t>Raw water Treatment Building</t>
    <phoneticPr fontId="9" type="noConversion"/>
  </si>
  <si>
    <t>CYC gas compressor shelter-2</t>
    <phoneticPr fontId="9" type="noConversion"/>
  </si>
  <si>
    <t>CYC gas compressor shelter-1</t>
    <phoneticPr fontId="9" type="noConversion"/>
  </si>
  <si>
    <t>Air Intake Station(1000-AI-43)</t>
    <phoneticPr fontId="9" type="noConversion"/>
  </si>
  <si>
    <t>600-P0003A/B Foundation</t>
    <phoneticPr fontId="9" type="noConversion"/>
  </si>
  <si>
    <t>PROPYLENE LOADING ARM SHELTER(610-SHT-SO-100)</t>
    <phoneticPr fontId="9" type="noConversion"/>
  </si>
  <si>
    <t>Nitrogen, Ethylene &amp; Hydrogen Compressor Shelter(300-SHT-SH-200)</t>
    <phoneticPr fontId="9" type="noConversion"/>
  </si>
  <si>
    <t>Vent Recovery Compressor Shelter(300-SHT-SH-600)</t>
    <phoneticPr fontId="9" type="noConversion"/>
  </si>
  <si>
    <t>Changed Roofing System for RC Building</t>
    <phoneticPr fontId="9" type="noConversion"/>
  </si>
  <si>
    <t>T2 shelter</t>
    <phoneticPr fontId="1" type="noConversion"/>
  </si>
  <si>
    <t>Chemicals warehouse</t>
    <phoneticPr fontId="1" type="noConversion"/>
  </si>
  <si>
    <t>Laboratory Building</t>
    <phoneticPr fontId="9" type="noConversion"/>
  </si>
  <si>
    <t>Guard House (Aux)</t>
    <phoneticPr fontId="9" type="noConversion"/>
  </si>
  <si>
    <t>Chlorination System Shelter(200-SHT-CC-600)</t>
    <phoneticPr fontId="1" type="noConversion"/>
  </si>
  <si>
    <t>Chlorination System Shelter(200-SHT-CC-600)</t>
    <phoneticPr fontId="9" type="noConversion"/>
  </si>
  <si>
    <t>Deluge Valve Shelter (PDH No.1~No.5)</t>
    <phoneticPr fontId="9" type="noConversion"/>
  </si>
  <si>
    <t>Deluge Valve Shelter (PDH No.1~No.5)</t>
    <phoneticPr fontId="9" type="noConversion"/>
  </si>
  <si>
    <t>01 Administrative Building, Packing hall, Silo</t>
    <phoneticPr fontId="9" type="noConversion"/>
  </si>
  <si>
    <t>01 Administrative Building</t>
    <phoneticPr fontId="9" type="noConversion"/>
  </si>
  <si>
    <t>02 Building of Packing Hall</t>
    <phoneticPr fontId="9" type="noConversion"/>
  </si>
  <si>
    <t>03 Silo Building</t>
    <phoneticPr fontId="9" type="noConversion"/>
  </si>
  <si>
    <t>04 GUARD HOUSE / 05 CANOPY</t>
    <phoneticPr fontId="9" type="noConversion"/>
  </si>
  <si>
    <t>Net Gas Compressor Shelter(200-SHT-SH-300)</t>
    <phoneticPr fontId="1" type="noConversion"/>
  </si>
  <si>
    <t>CENTRAL CONTROL BUILDING(1000-CCR-21)</t>
    <phoneticPr fontId="9" type="noConversion"/>
  </si>
  <si>
    <t>Deluge Valve Shelter (AUX No.3)</t>
    <phoneticPr fontId="9" type="noConversion"/>
  </si>
  <si>
    <t>Deluge Valve Shelter(PP No.1/2/3)</t>
    <phoneticPr fontId="9" type="noConversion"/>
  </si>
  <si>
    <t>Terminal control room building</t>
    <phoneticPr fontId="1" type="noConversion"/>
  </si>
  <si>
    <t>Transformer station</t>
    <phoneticPr fontId="1" type="noConversion"/>
  </si>
  <si>
    <t>BOG compressor shelter</t>
    <phoneticPr fontId="1" type="noConversion"/>
  </si>
  <si>
    <t>Guard House-HST(100-GH-46)</t>
    <phoneticPr fontId="1" type="noConversion"/>
  </si>
  <si>
    <t>Pile Location Plan</t>
    <phoneticPr fontId="1" type="noConversion"/>
  </si>
  <si>
    <t>Terminal control room building</t>
    <phoneticPr fontId="1" type="noConversion"/>
  </si>
  <si>
    <t>Transformer station</t>
    <phoneticPr fontId="1" type="noConversion"/>
  </si>
  <si>
    <t>Fire and Process Water Pump Station(100-SHT-SC-300)</t>
    <phoneticPr fontId="9" type="noConversion"/>
  </si>
  <si>
    <t>Terminal Control Room Building(1000-CR-22)</t>
    <phoneticPr fontId="1" type="noConversion"/>
  </si>
  <si>
    <t>Terminal Control Room Building(1000-CR-22)</t>
    <phoneticPr fontId="9" type="noConversion"/>
  </si>
  <si>
    <t>Changed Room Height of Terminal Control Room Building (1000-CR-22)</t>
    <phoneticPr fontId="9" type="noConversion"/>
  </si>
  <si>
    <t>Deluege Vavle Shelter(HST No.1,2,3,4)</t>
    <phoneticPr fontId="9" type="noConversion"/>
  </si>
  <si>
    <t>New Object</t>
    <phoneticPr fontId="9" type="noConversion"/>
  </si>
  <si>
    <t/>
  </si>
  <si>
    <t>O</t>
  </si>
  <si>
    <t>X</t>
  </si>
  <si>
    <t>00-HEC-PDHP-E-2389</t>
  </si>
  <si>
    <t>00-HEC-PDHP-E-2397</t>
    <phoneticPr fontId="1" type="noConversion"/>
  </si>
  <si>
    <t>00-HEC-PDHP-E-2398</t>
    <phoneticPr fontId="1" type="noConversion"/>
  </si>
  <si>
    <t>02-PDHP-HEC-E-1378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</si>
  <si>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</si>
  <si>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</si>
  <si>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</si>
  <si>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</si>
  <si>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</si>
  <si>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</si>
  <si>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</si>
  <si>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</si>
  <si>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</si>
  <si>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</si>
  <si>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</si>
  <si>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</si>
  <si>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</si>
  <si>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</si>
  <si>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</si>
  <si>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</si>
  <si>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</si>
  <si>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</si>
  <si>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</si>
  <si>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</si>
  <si>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</si>
  <si>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</si>
  <si>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X</t>
    <phoneticPr fontId="1" type="noConversion"/>
  </si>
  <si>
    <t>02-HEC-PDHP-E-1009</t>
    <phoneticPr fontId="1" type="noConversion"/>
  </si>
  <si>
    <t>05-HEC-PDHP-E-0642</t>
    <phoneticPr fontId="1" type="noConversion"/>
  </si>
  <si>
    <t>00-HEC-PDHP-E-2327</t>
    <phoneticPr fontId="1" type="noConversion"/>
  </si>
  <si>
    <t>05-HEC-PDHP-E-0633</t>
    <phoneticPr fontId="1" type="noConversion"/>
  </si>
  <si>
    <t>00-HEC-PDHP-E-2431</t>
    <phoneticPr fontId="1" type="noConversion"/>
  </si>
  <si>
    <t>05-PDHP-HEC-E-0528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</si>
  <si>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</si>
  <si>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</si>
  <si>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</si>
  <si>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05-PDHP-HEC-E-0523</t>
    <phoneticPr fontId="1" type="noConversion"/>
  </si>
  <si>
    <t>RBP Decision 접수 후, Rev.올려서 ASC 재 제출예정 
(발주처/FE 협의 완료)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</si>
  <si>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</si>
  <si>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</si>
  <si>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</si>
  <si>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03-PDHP-HEC-E-0472</t>
    <phoneticPr fontId="1" type="noConversion"/>
  </si>
  <si>
    <t>O</t>
    <phoneticPr fontId="1" type="noConversion"/>
  </si>
  <si>
    <t>03-PDHP-HEC-E-0471</t>
    <phoneticPr fontId="1" type="noConversion"/>
  </si>
  <si>
    <t>O</t>
    <phoneticPr fontId="1" type="noConversion"/>
  </si>
  <si>
    <t>00-HEC-PDHP-E-2446</t>
    <phoneticPr fontId="1" type="noConversion"/>
  </si>
  <si>
    <t>05-PDHP-HEC-E-0545</t>
    <phoneticPr fontId="1" type="noConversion"/>
  </si>
  <si>
    <t>IFC Signed DWG의 ASC No. 수정하여 재 제출함 
(발주처/FE 협의 완료)</t>
    <phoneticPr fontId="1" type="noConversion"/>
  </si>
  <si>
    <t>REJ</t>
    <phoneticPr fontId="1" type="noConversion"/>
  </si>
  <si>
    <t>X</t>
    <phoneticPr fontId="1" type="noConversion"/>
  </si>
  <si>
    <t>03-PDHP-HEC-E-0475</t>
    <phoneticPr fontId="1" type="noConversion"/>
  </si>
  <si>
    <t>05-HEC-PDHP-E-0675</t>
    <phoneticPr fontId="1" type="noConversion"/>
  </si>
  <si>
    <t>00-HEC-PDHP-E-2481</t>
    <phoneticPr fontId="1" type="noConversion"/>
  </si>
  <si>
    <t>Deluge Valve Shelter (AUX No.1)</t>
    <phoneticPr fontId="9" type="noConversion"/>
  </si>
  <si>
    <t>HEC-PRCH-AR-0112</t>
    <phoneticPr fontId="9" type="noConversion"/>
  </si>
  <si>
    <t>00-HEC-PDHP-E-2491</t>
    <phoneticPr fontId="1" type="noConversion"/>
  </si>
  <si>
    <t>00-HEC-PDHP-E-2580</t>
    <phoneticPr fontId="1" type="noConversion"/>
  </si>
  <si>
    <t>04-PDHP-HEC-E-0655</t>
    <phoneticPr fontId="1" type="noConversion"/>
  </si>
  <si>
    <t>X</t>
    <phoneticPr fontId="1" type="noConversion"/>
  </si>
  <si>
    <t>REJ</t>
    <phoneticPr fontId="1" type="noConversion"/>
  </si>
  <si>
    <t>02-PDHP-HEC-E-1453</t>
    <phoneticPr fontId="1" type="noConversion"/>
  </si>
  <si>
    <t>O</t>
    <phoneticPr fontId="1" type="noConversion"/>
  </si>
  <si>
    <t>O</t>
    <phoneticPr fontId="1" type="noConversion"/>
  </si>
  <si>
    <t>APV</t>
    <phoneticPr fontId="1" type="noConversion"/>
  </si>
  <si>
    <t>05-PDHP-HEC-E-0558</t>
    <phoneticPr fontId="1" type="noConversion"/>
  </si>
  <si>
    <t>AWC</t>
    <phoneticPr fontId="1" type="noConversion"/>
  </si>
  <si>
    <t>코멘트 관련 FE/발주처 협의 요청 필요
Revised ASC는 2nd BP Decision 접수 후 제출 (발주처 코멘트)</t>
    <phoneticPr fontId="1" type="noConversion"/>
  </si>
  <si>
    <t>02-PDHP-HEC-E-1459</t>
    <phoneticPr fontId="1" type="noConversion"/>
  </si>
  <si>
    <t>HEC-PROJ-AR-0010</t>
    <phoneticPr fontId="1" type="noConversion"/>
  </si>
  <si>
    <t>-</t>
    <phoneticPr fontId="1" type="noConversion"/>
  </si>
  <si>
    <t>04-PDHP-HEC-E-0656</t>
    <phoneticPr fontId="1" type="noConversion"/>
  </si>
  <si>
    <t>05-PDHP-HEC-E-0566</t>
    <phoneticPr fontId="1" type="noConversion"/>
  </si>
  <si>
    <t>00-HEC-PDHP-E-2612</t>
    <phoneticPr fontId="1" type="noConversion"/>
  </si>
  <si>
    <t>00-HEC-PDHP-E-2643</t>
    <phoneticPr fontId="1" type="noConversion"/>
  </si>
  <si>
    <t>00-HEC-PDHP-E-2644</t>
    <phoneticPr fontId="1" type="noConversion"/>
  </si>
  <si>
    <t>X</t>
    <phoneticPr fontId="1" type="noConversion"/>
  </si>
  <si>
    <t>HEC-PROJ-AR-0016</t>
    <phoneticPr fontId="9" type="noConversion"/>
  </si>
  <si>
    <t>-</t>
    <phoneticPr fontId="1" type="noConversion"/>
  </si>
  <si>
    <t>HEC-PROJ-AR-0017</t>
    <phoneticPr fontId="9" type="noConversion"/>
  </si>
  <si>
    <t>Changed Facade Finish Schedule of Building and Shelter</t>
    <phoneticPr fontId="9" type="noConversion"/>
  </si>
  <si>
    <t>Change in Fire Resistant Wall Concept of Pipe Shaft on Ground Floor of 1000-CR-22</t>
    <phoneticPr fontId="1" type="noConversion"/>
  </si>
  <si>
    <t>05-PDHP-HEC-E-0584</t>
    <phoneticPr fontId="1" type="noConversion"/>
  </si>
  <si>
    <t>X</t>
    <phoneticPr fontId="1" type="noConversion"/>
  </si>
  <si>
    <t>AWC</t>
    <phoneticPr fontId="1" type="noConversion"/>
  </si>
  <si>
    <t>HEC-PRCH-AR-0089</t>
    <phoneticPr fontId="1" type="noConversion"/>
  </si>
  <si>
    <t>HEC-PRCH-AR-0092</t>
    <phoneticPr fontId="1" type="noConversion"/>
  </si>
  <si>
    <t>O</t>
    <phoneticPr fontId="1" type="noConversion"/>
  </si>
  <si>
    <t>Signed IFC 미접수로 ASC 제출 대기중</t>
    <phoneticPr fontId="1" type="noConversion"/>
  </si>
  <si>
    <t>Deleted</t>
    <phoneticPr fontId="1" type="noConversion"/>
  </si>
  <si>
    <t>04-PDHP-HEC-E-0670</t>
    <phoneticPr fontId="1" type="noConversion"/>
  </si>
  <si>
    <t>O</t>
    <phoneticPr fontId="1" type="noConversion"/>
  </si>
  <si>
    <t>APV</t>
    <phoneticPr fontId="1" type="noConversion"/>
  </si>
  <si>
    <t>04-PDHP-HEC-E-0669</t>
    <phoneticPr fontId="1" type="noConversion"/>
  </si>
  <si>
    <t>X</t>
    <phoneticPr fontId="1" type="noConversion"/>
  </si>
  <si>
    <t>REJ</t>
    <phoneticPr fontId="1" type="noConversion"/>
  </si>
  <si>
    <t>05-HEC-PDHP-E-0752</t>
    <phoneticPr fontId="1" type="noConversion"/>
  </si>
  <si>
    <t>AR</t>
    <phoneticPr fontId="1" type="noConversion"/>
  </si>
  <si>
    <t>00-HEC-PDHP-E-2823</t>
    <phoneticPr fontId="1" type="noConversion"/>
  </si>
  <si>
    <t>05-PDHP-HEC-E-0617</t>
    <phoneticPr fontId="1" type="noConversion"/>
  </si>
  <si>
    <t>APV</t>
    <phoneticPr fontId="1" type="noConversion"/>
  </si>
  <si>
    <t>AWC</t>
    <phoneticPr fontId="1" type="noConversion"/>
  </si>
  <si>
    <t>05-HEC-PDHP-E-0771</t>
    <phoneticPr fontId="1" type="noConversion"/>
  </si>
  <si>
    <t>00-HEC-PDHP-E-2826</t>
    <phoneticPr fontId="1" type="noConversion"/>
  </si>
  <si>
    <t>01-PDHP-HEC-E-0576</t>
    <phoneticPr fontId="1" type="noConversion"/>
  </si>
  <si>
    <t>O</t>
    <phoneticPr fontId="1" type="noConversion"/>
  </si>
  <si>
    <t>00-HEC-PDHP-E-2950</t>
    <phoneticPr fontId="1" type="noConversion"/>
  </si>
  <si>
    <t>05-PDHP-HEC-E-0655</t>
    <phoneticPr fontId="1" type="noConversion"/>
  </si>
  <si>
    <t>X</t>
    <phoneticPr fontId="1" type="noConversion"/>
  </si>
  <si>
    <t>APV</t>
    <phoneticPr fontId="1" type="noConversion"/>
  </si>
  <si>
    <t>서명본 누락</t>
    <phoneticPr fontId="1" type="noConversion"/>
  </si>
  <si>
    <t>AR</t>
  </si>
  <si>
    <t>New Object</t>
  </si>
  <si>
    <t>HEC-PRCH-AR-0116</t>
    <phoneticPr fontId="1" type="noConversion"/>
  </si>
  <si>
    <t>Charging Station(300-SHT-SH-800)</t>
    <phoneticPr fontId="1" type="noConversion"/>
  </si>
  <si>
    <t>HEC-PRCH-AR-0073</t>
    <phoneticPr fontId="1" type="noConversion"/>
  </si>
  <si>
    <t>05-PDHP-HEC-E-0673</t>
    <phoneticPr fontId="1" type="noConversion"/>
  </si>
  <si>
    <t>X</t>
    <phoneticPr fontId="1" type="noConversion"/>
  </si>
  <si>
    <t>04-PDHP-HEC-E-0749</t>
  </si>
  <si>
    <t>X</t>
    <phoneticPr fontId="1" type="noConversion"/>
  </si>
  <si>
    <t>AWC</t>
    <phoneticPr fontId="1" type="noConversion"/>
  </si>
  <si>
    <t>00-HEC-PDHP-E-3184</t>
    <phoneticPr fontId="1" type="noConversion"/>
  </si>
  <si>
    <t>02-PDHP-HEC-E-1729</t>
    <phoneticPr fontId="1" type="noConversion"/>
  </si>
  <si>
    <t>O</t>
    <phoneticPr fontId="1" type="noConversion"/>
  </si>
  <si>
    <t>AWC</t>
    <phoneticPr fontId="1" type="noConversion"/>
  </si>
  <si>
    <t>추후 수정시 첨부파일은 plot plan말고 BP포함된 SDP사용으로 수정</t>
    <phoneticPr fontId="1" type="noConversion"/>
  </si>
  <si>
    <t>HEC-PRCH-AR-0117</t>
    <phoneticPr fontId="1" type="noConversion"/>
  </si>
  <si>
    <t>HEC-PRCH-AR-0118</t>
    <phoneticPr fontId="1" type="noConversion"/>
  </si>
  <si>
    <t>Main substation(1000-SS-01)</t>
    <phoneticPr fontId="1" type="noConversion"/>
  </si>
  <si>
    <t>Cable celler room insulatoin</t>
    <phoneticPr fontId="1" type="noConversion"/>
  </si>
  <si>
    <t>HEC-PRCH-AR-0045</t>
    <phoneticPr fontId="1" type="noConversion"/>
  </si>
  <si>
    <t>01-PDHP-HEC-E-0925</t>
    <phoneticPr fontId="1" type="noConversion"/>
  </si>
  <si>
    <t>O</t>
    <phoneticPr fontId="1" type="noConversion"/>
  </si>
  <si>
    <t>APV</t>
    <phoneticPr fontId="1" type="noConversion"/>
  </si>
  <si>
    <t>00-HEC-PDHP-E-3469</t>
    <phoneticPr fontId="1" type="noConversion"/>
  </si>
  <si>
    <t>600-P0001A/B Foundation</t>
    <phoneticPr fontId="9" type="noConversion"/>
  </si>
  <si>
    <t>05-HEC-PDHP-E-0946</t>
    <phoneticPr fontId="1" type="noConversion"/>
  </si>
  <si>
    <t>HEC-PRCH-AR-0119</t>
    <phoneticPr fontId="1" type="noConversion"/>
  </si>
  <si>
    <t>Remove fire resistant class from BP drawing</t>
    <phoneticPr fontId="1" type="noConversion"/>
  </si>
  <si>
    <t>00-HEC-PDHP-E-3476</t>
  </si>
  <si>
    <t>04-PDHP-HEC-E-0958</t>
  </si>
  <si>
    <t>O</t>
    <phoneticPr fontId="1" type="noConversion"/>
  </si>
  <si>
    <t>AWC</t>
    <phoneticPr fontId="1" type="noConversion"/>
  </si>
  <si>
    <t>HEC-PRCH-AR-0120</t>
    <phoneticPr fontId="1" type="noConversion"/>
  </si>
  <si>
    <t>Green Area (AUX 3)</t>
    <phoneticPr fontId="1" type="noConversion"/>
  </si>
  <si>
    <t>reduce green area</t>
    <phoneticPr fontId="1" type="noConversion"/>
  </si>
  <si>
    <t>00-HEC-PDHP-E-3640</t>
    <phoneticPr fontId="1" type="noConversion"/>
  </si>
  <si>
    <t>00-HEC-PDHP-E-3645</t>
  </si>
  <si>
    <t>HEC-PRCH-AR-0121</t>
  </si>
  <si>
    <t>Laboratory Building(1000-LB-41)</t>
  </si>
  <si>
    <t>Internal fire rated wall</t>
  </si>
  <si>
    <t>Remove fire resistant class from BP drawing</t>
  </si>
  <si>
    <t>04-PDHP-HEC-E-1140</t>
    <phoneticPr fontId="1" type="noConversion"/>
  </si>
  <si>
    <t>04-HEC-PDHP-E-1155</t>
    <phoneticPr fontId="1" type="noConversion"/>
  </si>
  <si>
    <t>O</t>
    <phoneticPr fontId="1" type="noConversion"/>
  </si>
  <si>
    <t>APV</t>
    <phoneticPr fontId="1" type="noConversion"/>
  </si>
  <si>
    <t>CS 답변 작성</t>
    <phoneticPr fontId="1" type="noConversion"/>
  </si>
  <si>
    <t>HEC-PROJ-AR-0018</t>
    <phoneticPr fontId="9" type="noConversion"/>
  </si>
  <si>
    <t>Deluge valve shelter B</t>
    <phoneticPr fontId="1" type="noConversion"/>
  </si>
  <si>
    <t>AR part</t>
    <phoneticPr fontId="1" type="noConversion"/>
  </si>
  <si>
    <t>05-HEC-PDHP-E-1177</t>
  </si>
  <si>
    <t>05-HEC-PDHP-E-1177</t>
    <phoneticPr fontId="1" type="noConversion"/>
  </si>
  <si>
    <t>05-PDHP-HEC-E-1252</t>
    <phoneticPr fontId="1" type="noConversion"/>
  </si>
  <si>
    <t>X</t>
    <phoneticPr fontId="1" type="noConversion"/>
  </si>
  <si>
    <t>APV</t>
    <phoneticPr fontId="1" type="noConversion"/>
  </si>
  <si>
    <t>05-HEC-PDHP-E-1175</t>
  </si>
  <si>
    <t>X</t>
    <phoneticPr fontId="1" type="noConversion"/>
  </si>
  <si>
    <t>APV</t>
    <phoneticPr fontId="1" type="noConversion"/>
  </si>
  <si>
    <t>APV</t>
    <phoneticPr fontId="1" type="noConversion"/>
  </si>
  <si>
    <t>3C area building</t>
    <phoneticPr fontId="1" type="noConversion"/>
  </si>
  <si>
    <t>Firefighting zone</t>
    <phoneticPr fontId="1" type="noConversion"/>
  </si>
  <si>
    <t>Rearrange firefighting zone</t>
    <phoneticPr fontId="1" type="noConversion"/>
  </si>
  <si>
    <t>00-HEC-PDHP-E-4046</t>
  </si>
  <si>
    <t>04-PDHP-HEC-E-139</t>
  </si>
  <si>
    <t>O</t>
    <phoneticPr fontId="1" type="noConversion"/>
  </si>
  <si>
    <t>00-HEC-PDHP-E-2499</t>
  </si>
  <si>
    <t>00-HEC-PDHP-E-2500</t>
  </si>
  <si>
    <t>00-HEC-PDHP-E-2951</t>
    <phoneticPr fontId="1" type="noConversion"/>
  </si>
  <si>
    <t>Gen</t>
    <phoneticPr fontId="1" type="noConversion"/>
  </si>
  <si>
    <t>AUX3</t>
    <phoneticPr fontId="1" type="noConversion"/>
  </si>
  <si>
    <t>PP</t>
    <phoneticPr fontId="1" type="noConversion"/>
  </si>
  <si>
    <t>PP</t>
    <phoneticPr fontId="1" type="noConversion"/>
  </si>
  <si>
    <t>AUX2</t>
    <phoneticPr fontId="1" type="noConversion"/>
  </si>
  <si>
    <t>PDH</t>
    <phoneticPr fontId="1" type="noConversion"/>
  </si>
  <si>
    <t>AUX2</t>
    <phoneticPr fontId="1" type="noConversion"/>
  </si>
  <si>
    <t>AUX1</t>
    <phoneticPr fontId="1" type="noConversion"/>
  </si>
  <si>
    <t>AUX1</t>
    <phoneticPr fontId="1" type="noConversion"/>
  </si>
  <si>
    <t>AUX3</t>
    <phoneticPr fontId="1" type="noConversion"/>
  </si>
  <si>
    <t>AUX3</t>
    <phoneticPr fontId="1" type="noConversion"/>
  </si>
  <si>
    <t>PDH</t>
    <phoneticPr fontId="1" type="noConversion"/>
  </si>
  <si>
    <t>PDH</t>
    <phoneticPr fontId="1" type="noConversion"/>
  </si>
  <si>
    <t>PDH</t>
    <phoneticPr fontId="1" type="noConversion"/>
  </si>
  <si>
    <t>GEN</t>
    <phoneticPr fontId="1" type="noConversion"/>
  </si>
  <si>
    <t>AUX3</t>
    <phoneticPr fontId="1" type="noConversion"/>
  </si>
  <si>
    <t>PDH,PP</t>
    <phoneticPr fontId="1" type="noConversion"/>
  </si>
  <si>
    <t>AUX1</t>
    <phoneticPr fontId="1" type="noConversion"/>
  </si>
  <si>
    <t>PPL</t>
    <phoneticPr fontId="1" type="noConversion"/>
  </si>
  <si>
    <t>PPL</t>
    <phoneticPr fontId="1" type="noConversion"/>
  </si>
  <si>
    <t>PDH, PP, AUX3, AUX1</t>
    <phoneticPr fontId="1" type="noConversion"/>
  </si>
  <si>
    <t>AUX6</t>
    <phoneticPr fontId="1" type="noConversion"/>
  </si>
  <si>
    <t>GEN</t>
    <phoneticPr fontId="1" type="noConversion"/>
  </si>
  <si>
    <t>AUX4</t>
    <phoneticPr fontId="1" type="noConversion"/>
  </si>
  <si>
    <t>AUX4</t>
    <phoneticPr fontId="1" type="noConversion"/>
  </si>
  <si>
    <t>PPL</t>
    <phoneticPr fontId="1" type="noConversion"/>
  </si>
  <si>
    <t>PPL</t>
    <phoneticPr fontId="1" type="noConversion"/>
  </si>
  <si>
    <t>AUX1</t>
    <phoneticPr fontId="1" type="noConversion"/>
  </si>
  <si>
    <t>AUX1, AUX2, AUX3</t>
    <phoneticPr fontId="1" type="noConversion"/>
  </si>
  <si>
    <t>AUX4</t>
    <phoneticPr fontId="1" type="noConversion"/>
  </si>
  <si>
    <t>HST</t>
    <phoneticPr fontId="1" type="noConversion"/>
  </si>
  <si>
    <t>HST</t>
    <phoneticPr fontId="1" type="noConversion"/>
  </si>
  <si>
    <t>HEC-PRCH-AR-0123</t>
    <phoneticPr fontId="1" type="noConversion"/>
  </si>
  <si>
    <t>PP</t>
    <phoneticPr fontId="1" type="noConversion"/>
  </si>
  <si>
    <t>Pelletizing building</t>
    <phoneticPr fontId="1" type="noConversion"/>
  </si>
  <si>
    <t>Fire resistant door on stair</t>
    <phoneticPr fontId="1" type="noConversion"/>
  </si>
  <si>
    <t>AUX2</t>
    <phoneticPr fontId="1" type="noConversion"/>
  </si>
  <si>
    <t>Fire water pump building</t>
    <phoneticPr fontId="1" type="noConversion"/>
  </si>
  <si>
    <t>fire resistant class of window</t>
    <phoneticPr fontId="1" type="noConversion"/>
  </si>
  <si>
    <t>HEC-PRCH-AR-0124</t>
    <phoneticPr fontId="1" type="noConversion"/>
  </si>
  <si>
    <t>HEC-PRCH-AR-0125</t>
    <phoneticPr fontId="1" type="noConversion"/>
  </si>
  <si>
    <r>
      <t>F</t>
    </r>
    <r>
      <rPr>
        <sz val="10"/>
        <color rgb="FFFF0000"/>
        <rFont val="Times New Roman"/>
        <family val="1"/>
      </rPr>
      <t>ire water pump building</t>
    </r>
    <phoneticPr fontId="1" type="noConversion"/>
  </si>
  <si>
    <r>
      <t>D</t>
    </r>
    <r>
      <rPr>
        <sz val="10"/>
        <color rgb="FFFF0000"/>
        <rFont val="Times New Roman"/>
        <family val="1"/>
      </rPr>
      <t>oor size change</t>
    </r>
    <phoneticPr fontId="1" type="noConversion"/>
  </si>
  <si>
    <t>00-HEC-PDHP-E-4438</t>
  </si>
  <si>
    <t>00-HEC-PDHP-E-4379</t>
  </si>
  <si>
    <t>Sandwich panel</t>
    <phoneticPr fontId="1" type="noConversion"/>
  </si>
  <si>
    <t>Heat transfer coefficient</t>
    <phoneticPr fontId="1" type="noConversion"/>
  </si>
  <si>
    <t>Internal fire rated wall</t>
    <phoneticPr fontId="1" type="noConversion"/>
  </si>
  <si>
    <t>Green area</t>
    <phoneticPr fontId="1" type="noConversion"/>
  </si>
  <si>
    <t>HEC-PRCH-AR-0122</t>
    <phoneticPr fontId="1" type="noConversion"/>
  </si>
  <si>
    <r>
      <t xml:space="preserve">Related to Payment Milestone
Card B </t>
    </r>
    <r>
      <rPr>
        <sz val="10"/>
        <color theme="1"/>
        <rFont val="바탕"/>
        <family val="1"/>
        <charset val="129"/>
      </rPr>
      <t>와</t>
    </r>
    <r>
      <rPr>
        <sz val="10"/>
        <color theme="1"/>
        <rFont val="Times New Roman"/>
        <family val="1"/>
      </rPr>
      <t xml:space="preserve"> progress document/ Projmors </t>
    </r>
    <r>
      <rPr>
        <sz val="10"/>
        <color theme="1"/>
        <rFont val="바탕"/>
        <family val="1"/>
        <charset val="129"/>
      </rPr>
      <t>회신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 xml:space="preserve">완료
</t>
    </r>
    <r>
      <rPr>
        <sz val="10"/>
        <color theme="1"/>
        <rFont val="Times New Roman"/>
        <family val="1"/>
      </rPr>
      <t xml:space="preserve">05-PDHP-HEC-E-0222 / Comment </t>
    </r>
    <r>
      <rPr>
        <sz val="10"/>
        <color theme="1"/>
        <rFont val="바탕"/>
        <family val="1"/>
        <charset val="129"/>
      </rPr>
      <t>접수</t>
    </r>
    <r>
      <rPr>
        <sz val="10"/>
        <color theme="1"/>
        <rFont val="Times New Roman"/>
        <family val="1"/>
      </rPr>
      <t xml:space="preserve">/ </t>
    </r>
    <r>
      <rPr>
        <sz val="10"/>
        <color theme="1"/>
        <rFont val="바탕"/>
        <family val="1"/>
        <charset val="129"/>
      </rPr>
      <t>서명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도서는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비공식</t>
    </r>
    <r>
      <rPr>
        <sz val="10"/>
        <color theme="1"/>
        <rFont val="Times New Roman"/>
        <family val="1"/>
      </rPr>
      <t xml:space="preserve"> email</t>
    </r>
    <r>
      <rPr>
        <sz val="10"/>
        <color theme="1"/>
        <rFont val="바탕"/>
        <family val="1"/>
        <charset val="129"/>
      </rPr>
      <t>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접수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됨</t>
    </r>
    <phoneticPr fontId="1" type="noConversion"/>
  </si>
  <si>
    <r>
      <t>0002</t>
    </r>
    <r>
      <rPr>
        <sz val="10"/>
        <color theme="1"/>
        <rFont val="바탕"/>
        <family val="1"/>
        <charset val="129"/>
      </rPr>
      <t>와</t>
    </r>
    <r>
      <rPr>
        <sz val="10"/>
        <color theme="1"/>
        <rFont val="Times New Roman"/>
        <family val="1"/>
      </rPr>
      <t xml:space="preserve"> 2nb BP</t>
    </r>
    <r>
      <rPr>
        <sz val="10"/>
        <color theme="1"/>
        <rFont val="바탕"/>
        <family val="1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들어간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도면이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다른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경우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해당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도면들에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대해</t>
    </r>
    <r>
      <rPr>
        <sz val="10"/>
        <color theme="1"/>
        <rFont val="Times New Roman"/>
        <family val="1"/>
      </rPr>
      <t xml:space="preserve">  Supervision card   </t>
    </r>
    <r>
      <rPr>
        <sz val="10"/>
        <color theme="1"/>
        <rFont val="바탕"/>
        <family val="1"/>
        <charset val="129"/>
      </rPr>
      <t>작성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</si>
  <si>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 xml:space="preserve">AWC </t>
    </r>
    <r>
      <rPr>
        <sz val="10"/>
        <color theme="1"/>
        <rFont val="바탕"/>
        <family val="1"/>
        <charset val="129"/>
      </rPr>
      <t>접수하였으므로</t>
    </r>
    <r>
      <rPr>
        <sz val="10"/>
        <color theme="1"/>
        <rFont val="Times New Roman"/>
        <family val="1"/>
      </rPr>
      <t xml:space="preserve"> REVISION </t>
    </r>
    <r>
      <rPr>
        <sz val="10"/>
        <color theme="1"/>
        <rFont val="바탕"/>
        <family val="1"/>
        <charset val="129"/>
      </rPr>
      <t>하지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않을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예정</t>
    </r>
    <phoneticPr fontId="9" type="noConversion"/>
  </si>
  <si>
    <r>
      <t xml:space="preserve">2021/08/24, </t>
    </r>
    <r>
      <rPr>
        <sz val="10"/>
        <color theme="1"/>
        <rFont val="바탕"/>
        <family val="1"/>
        <charset val="129"/>
      </rPr>
      <t>발주처</t>
    </r>
    <r>
      <rPr>
        <sz val="10"/>
        <color theme="1"/>
        <rFont val="Times New Roman"/>
        <family val="1"/>
      </rPr>
      <t xml:space="preserve">/FE </t>
    </r>
    <r>
      <rPr>
        <sz val="10"/>
        <color theme="1"/>
        <rFont val="바탕"/>
        <family val="1"/>
        <charset val="129"/>
      </rPr>
      <t>협의에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따라</t>
    </r>
    <r>
      <rPr>
        <sz val="10"/>
        <color theme="1"/>
        <rFont val="Times New Roman"/>
        <family val="1"/>
      </rPr>
      <t xml:space="preserve"> 2nd BP </t>
    </r>
    <r>
      <rPr>
        <sz val="10"/>
        <color theme="1"/>
        <rFont val="바탕"/>
        <family val="1"/>
        <charset val="129"/>
      </rPr>
      <t>완료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후</t>
    </r>
    <r>
      <rPr>
        <sz val="10"/>
        <color theme="1"/>
        <rFont val="Times New Roman"/>
        <family val="1"/>
      </rPr>
      <t xml:space="preserve"> ASC </t>
    </r>
    <r>
      <rPr>
        <sz val="10"/>
        <color theme="1"/>
        <rFont val="바탕"/>
        <family val="1"/>
        <charset val="129"/>
      </rPr>
      <t>수정</t>
    </r>
    <r>
      <rPr>
        <sz val="10"/>
        <color theme="1"/>
        <rFont val="Times New Roman"/>
        <family val="1"/>
      </rPr>
      <t>/</t>
    </r>
    <r>
      <rPr>
        <sz val="10"/>
        <color theme="1"/>
        <rFont val="바탕"/>
        <family val="1"/>
        <charset val="129"/>
      </rPr>
      <t>제출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바탕"/>
        <family val="1"/>
        <charset val="129"/>
      </rPr>
      <t>예정</t>
    </r>
    <phoneticPr fontId="9" type="noConversion"/>
  </si>
  <si>
    <t>00-HEC-PDHP-E-4378</t>
  </si>
  <si>
    <t>Canceled</t>
    <phoneticPr fontId="1" type="noConversion"/>
  </si>
  <si>
    <t>HEC-PRCH-AR-0126</t>
    <phoneticPr fontId="1" type="noConversion"/>
  </si>
  <si>
    <t>Fire door</t>
    <phoneticPr fontId="1" type="noConversion"/>
  </si>
  <si>
    <t>change the fire resistant class of the doors</t>
    <phoneticPr fontId="1" type="noConversion"/>
  </si>
  <si>
    <t>HEC-PRCH-AR-0127</t>
    <phoneticPr fontId="1" type="noConversion"/>
  </si>
  <si>
    <t>HEC-PRCH-AR-0129</t>
    <phoneticPr fontId="1" type="noConversion"/>
  </si>
  <si>
    <t>HEC-PRCH-AR-0128</t>
    <phoneticPr fontId="1" type="noConversion"/>
  </si>
  <si>
    <t>Fire separation</t>
    <phoneticPr fontId="1" type="noConversion"/>
  </si>
  <si>
    <t>Ramp for disabled people</t>
    <phoneticPr fontId="1" type="noConversion"/>
  </si>
  <si>
    <t>HEC-PRCH-AR-0130</t>
    <phoneticPr fontId="1" type="noConversion"/>
  </si>
  <si>
    <t>STEAM TURBINE SHELTER</t>
    <phoneticPr fontId="1" type="noConversion"/>
  </si>
  <si>
    <r>
      <t xml:space="preserve">Platform </t>
    </r>
    <r>
      <rPr>
        <sz val="10"/>
        <color rgb="FFFF0000"/>
        <rFont val="Arial Unicode MS"/>
        <family val="3"/>
        <charset val="129"/>
      </rPr>
      <t>수정</t>
    </r>
    <phoneticPr fontId="1" type="noConversion"/>
  </si>
  <si>
    <t>00-HEC-PDHP-E-4730</t>
  </si>
  <si>
    <t>00-HEC-PDHP-E-4906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</si>
</sst>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Arial"/>
      <family val="2"/>
    </font>
    <font>
      <b/>
      <sz val="10"/>
      <color indexed="8"/>
      <name val="맑은 고딕"/>
      <family val="3"/>
      <charset val="129"/>
    </font>
    <font>
      <sz val="10"/>
      <name val="Arial"/>
      <family val="2"/>
    </font>
    <font>
      <b/>
      <u/>
      <sz val="11"/>
      <color theme="1"/>
      <name val="맑은 고딕"/>
      <family val="3"/>
      <charset val="129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8"/>
      <name val="돋움"/>
      <family val="3"/>
      <charset val="129"/>
    </font>
    <font>
      <strike/>
      <sz val="10"/>
      <color rgb="FFFF0000"/>
      <name val="Times New Roman"/>
      <family val="1"/>
    </font>
    <font>
      <strike/>
      <sz val="10"/>
      <name val="Times New Roman"/>
      <family val="1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바탕"/>
      <family val="1"/>
      <charset val="129"/>
    </font>
    <font>
      <strike/>
      <sz val="10"/>
      <color theme="0" tint="-0.499984740745262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바탕"/>
      <family val="1"/>
      <charset val="129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 Unicode MS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0" fillId="5" borderId="1" xfId="0" applyFont="1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7" fillId="6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14" fontId="6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14" fontId="8" fillId="0" borderId="1" xfId="0" quotePrefix="1" applyNumberFormat="1" applyFont="1" applyBorder="1">
      <alignment vertical="center"/>
    </xf>
    <xf numFmtId="14" fontId="8" fillId="6" borderId="1" xfId="0" applyNumberFormat="1" applyFont="1" applyFill="1" applyBorder="1">
      <alignment vertical="center"/>
    </xf>
    <xf numFmtId="14" fontId="6" fillId="0" borderId="1" xfId="0" applyNumberFormat="1" applyFont="1" applyBorder="1" applyAlignment="1">
      <alignment horizontal="righ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14" fontId="8" fillId="6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12" borderId="1" xfId="0" applyFont="1" applyFill="1" applyBorder="1">
      <alignment vertical="center"/>
    </xf>
    <xf numFmtId="0" fontId="15" fillId="13" borderId="1" xfId="0" applyFont="1" applyFill="1" applyBorder="1">
      <alignment vertical="center"/>
    </xf>
    <xf numFmtId="0" fontId="8" fillId="12" borderId="1" xfId="0" quotePrefix="1" applyFont="1" applyFill="1" applyBorder="1" applyAlignment="1">
      <alignment vertical="center" wrapText="1"/>
    </xf>
    <xf numFmtId="14" fontId="7" fillId="13" borderId="1" xfId="0" applyNumberFormat="1" applyFont="1" applyFill="1" applyBorder="1">
      <alignment vertical="center"/>
    </xf>
    <xf numFmtId="0" fontId="6" fillId="13" borderId="1" xfId="0" applyFont="1" applyFill="1" applyBorder="1">
      <alignment vertical="center"/>
    </xf>
    <xf numFmtId="14" fontId="6" fillId="13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>
      <alignment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7" borderId="1" xfId="0" applyFont="1" applyFill="1" applyBorder="1" applyAlignment="1">
      <alignment horizontal="centerContinuous" vertical="center"/>
    </xf>
    <xf numFmtId="0" fontId="2" fillId="10" borderId="1" xfId="0" applyFont="1" applyFill="1" applyBorder="1" applyAlignment="1">
      <alignment horizontal="centerContinuous"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14" fontId="7" fillId="13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1" xfId="0" applyFont="1" applyBorder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6" fillId="9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9" fillId="5" borderId="1" xfId="0" applyFont="1" applyFill="1" applyBorder="1">
      <alignment vertical="center"/>
    </xf>
    <xf numFmtId="14" fontId="10" fillId="5" borderId="1" xfId="0" applyNumberFormat="1" applyFont="1" applyFill="1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14" fontId="10" fillId="5" borderId="5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14" fontId="10" fillId="5" borderId="1" xfId="0" applyNumberFormat="1" applyFont="1" applyFill="1" applyBorder="1">
      <alignment vertical="center"/>
    </xf>
    <xf numFmtId="0" fontId="8" fillId="0" borderId="1" xfId="0" quotePrefix="1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1" fillId="5" borderId="1" xfId="0" applyFont="1" applyFill="1" applyBorder="1">
      <alignment vertical="center"/>
    </xf>
    <xf numFmtId="14" fontId="21" fillId="5" borderId="1" xfId="0" applyNumberFormat="1" applyFont="1" applyFill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4" fontId="22" fillId="0" borderId="1" xfId="0" applyNumberFormat="1" applyFont="1" applyBorder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14" fontId="23" fillId="0" borderId="1" xfId="0" applyNumberFormat="1" applyFont="1" applyBorder="1">
      <alignment vertical="center"/>
    </xf>
    <xf numFmtId="176" fontId="23" fillId="0" borderId="1" xfId="0" applyNumberFormat="1" applyFont="1" applyBorder="1">
      <alignment vertical="center"/>
    </xf>
    <xf numFmtId="14" fontId="8" fillId="14" borderId="1" xfId="0" applyNumberFormat="1" applyFont="1" applyFill="1" applyBorder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4" fontId="21" fillId="0" borderId="1" xfId="0" applyNumberFormat="1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176" fontId="7" fillId="0" borderId="1" xfId="0" applyNumberFormat="1" applyFont="1" applyBorder="1">
      <alignment vertical="center"/>
    </xf>
    <xf numFmtId="0" fontId="25" fillId="0" borderId="1" xfId="0" applyFont="1" applyBorder="1">
      <alignment vertical="center"/>
    </xf>
    <xf numFmtId="14" fontId="25" fillId="0" borderId="1" xfId="0" applyNumberFormat="1" applyFont="1" applyBorder="1">
      <alignment vertical="center"/>
    </xf>
    <xf numFmtId="176" fontId="25" fillId="0" borderId="1" xfId="0" applyNumberFormat="1" applyFont="1" applyBorder="1">
      <alignment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14" fontId="26" fillId="0" borderId="1" xfId="0" applyNumberFormat="1" applyFont="1" applyBorder="1">
      <alignment vertical="center"/>
    </xf>
    <xf numFmtId="176" fontId="26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6:W191" totalsRowShown="0" headerRowDxfId="19" tableBorderDxfId="18">
  <autoFilter ref="B6:W191" xr:uid="{00000000-0009-0000-0100-000001000000}"/>
  <tableColumns count="22">
    <tableColumn id="1" xr3:uid="{00000000-0010-0000-0000-000001000000}" name="열1" dataDxfId="17"/>
    <tableColumn id="2" xr3:uid="{00000000-0010-0000-0000-000002000000}" name="열2" dataDxfId="16"/>
    <tableColumn id="3" xr3:uid="{00000000-0010-0000-0000-000003000000}" name="열3" dataDxfId="15"/>
    <tableColumn id="4" xr3:uid="{00000000-0010-0000-0000-000004000000}" name="열4" dataDxfId="14"/>
    <tableColumn id="5" xr3:uid="{00000000-0010-0000-0000-000005000000}" name="열5" dataDxfId="13"/>
    <tableColumn id="6" xr3:uid="{00000000-0010-0000-0000-000006000000}" name="열6" dataDxfId="12"/>
    <tableColumn id="7" xr3:uid="{00000000-0010-0000-0000-000007000000}" name="열7" dataDxfId="11"/>
    <tableColumn id="8" xr3:uid="{00000000-0010-0000-0000-000008000000}" name="열8" dataDxfId="10"/>
    <tableColumn id="9" xr3:uid="{00000000-0010-0000-0000-000009000000}" name="열9" dataDxfId="9"/>
    <tableColumn id="10" xr3:uid="{00000000-0010-0000-0000-00000A000000}" name="열10" dataDxfId="8">
      <calculatedColumnFormula>IF(IFERROR(J7-I7,"-") &gt;0, IFERROR(J7-I7,"-"),"")</calculatedColumnFormula>
    </tableColumn>
    <tableColumn id="11" xr3:uid="{00000000-0010-0000-0000-00000B000000}" name="열11" dataDxfId="7"/>
    <tableColumn id="12" xr3:uid="{00000000-0010-0000-0000-00000C000000}" name="열12" dataDxfId="6"/>
    <tableColumn id="13" xr3:uid="{00000000-0010-0000-0000-00000D000000}" name="열13" dataDxfId="5">
      <calculatedColumnFormula>IF(IFERROR(M7-L7,"-") &gt;0, IFERROR(M7-L7,"-"),"")</calculatedColumnFormula>
    </tableColumn>
    <tableColumn id="14" xr3:uid="{00000000-0010-0000-0000-00000E000000}" name="열14" dataDxfId="4"/>
    <tableColumn id="15" xr3:uid="{00000000-0010-0000-0000-00000F000000}" name="열15"/>
    <tableColumn id="16" xr3:uid="{00000000-0010-0000-0000-000010000000}" name="열16" dataDxfId="3"/>
    <tableColumn id="17" xr3:uid="{00000000-0010-0000-0000-000011000000}" name="열17"/>
    <tableColumn id="18" xr3:uid="{00000000-0010-0000-0000-000012000000}" name="열18" dataDxfId="2">
      <calculatedColumnFormula>IF(IFERROR(R7-P7,"-") &gt;0, IFERROR(R7-P7,"-"),"")</calculatedColumnFormula>
    </tableColumn>
    <tableColumn id="19" xr3:uid="{00000000-0010-0000-0000-000013000000}" name="열19" dataDxfId="1"/>
    <tableColumn id="20" xr3:uid="{00000000-0010-0000-0000-000014000000}" name="열20" dataDxfId="0"/>
    <tableColumn id="21" xr3:uid="{00000000-0010-0000-0000-000015000000}" name="열21"/>
    <tableColumn id="22" xr3:uid="{00000000-0010-0000-0000-000016000000}" name="열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3" sqref="J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6"/>
  <sheetViews>
    <sheetView zoomScale="55" zoomScaleNormal="55" workbookViewId="0">
      <selection activeCell="G4" sqref="G4:G5"/>
    </sheetView>
  </sheetViews>
  <sheetFormatPr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17</v>
      </c>
    </row>
    <row r="4" spans="2:21" ht="22.15" customHeight="1" x14ac:dyDescent="0.3">
      <c r="B4" s="141" t="s">
        <v>9</v>
      </c>
      <c r="C4" s="141" t="s">
        <v>0</v>
      </c>
      <c r="D4" s="141" t="s">
        <v>11</v>
      </c>
      <c r="E4" s="146" t="s">
        <v>7</v>
      </c>
      <c r="F4" s="148" t="s">
        <v>10</v>
      </c>
      <c r="G4" s="148" t="s">
        <v>8</v>
      </c>
      <c r="H4" s="141" t="s">
        <v>1</v>
      </c>
      <c r="I4" s="141" t="s">
        <v>12</v>
      </c>
      <c r="J4" s="141"/>
      <c r="K4" s="141"/>
      <c r="L4" s="143" t="s">
        <v>13</v>
      </c>
      <c r="M4" s="143"/>
      <c r="N4" s="143"/>
      <c r="O4" s="142" t="s">
        <v>2</v>
      </c>
      <c r="P4" s="142"/>
      <c r="Q4" s="142"/>
      <c r="R4" s="142"/>
      <c r="S4" s="142"/>
      <c r="T4" s="149" t="s">
        <v>3</v>
      </c>
      <c r="U4" s="144" t="s">
        <v>4</v>
      </c>
    </row>
    <row r="5" spans="2:21" ht="22.15" customHeight="1" x14ac:dyDescent="0.3">
      <c r="B5" s="141"/>
      <c r="C5" s="141"/>
      <c r="D5" s="141"/>
      <c r="E5" s="147"/>
      <c r="F5" s="147"/>
      <c r="G5" s="147"/>
      <c r="H5" s="141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5"/>
      <c r="U5" s="145"/>
    </row>
    <row r="6" spans="2:21" x14ac:dyDescent="0.3">
      <c r="B6" s="1"/>
      <c r="C6" s="1"/>
      <c r="D6" s="1"/>
      <c r="E6" s="1"/>
      <c r="F6" s="1"/>
      <c r="G6" s="7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1000000}"/>
  <mergeCells count="12">
    <mergeCell ref="U4:U5"/>
    <mergeCell ref="E4:E5"/>
    <mergeCell ref="F4:F5"/>
    <mergeCell ref="T4:T5"/>
    <mergeCell ref="G4:G5"/>
    <mergeCell ref="B4:B5"/>
    <mergeCell ref="D4:D5"/>
    <mergeCell ref="I4:K4"/>
    <mergeCell ref="O4:S4"/>
    <mergeCell ref="L4:N4"/>
    <mergeCell ref="C4:C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6"/>
  <sheetViews>
    <sheetView zoomScale="55" zoomScaleNormal="55" workbookViewId="0">
      <selection activeCell="H7" sqref="H7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18</v>
      </c>
    </row>
    <row r="4" spans="2:21" ht="22.15" customHeight="1" x14ac:dyDescent="0.3">
      <c r="B4" s="141" t="s">
        <v>9</v>
      </c>
      <c r="C4" s="141" t="s">
        <v>0</v>
      </c>
      <c r="D4" s="141" t="s">
        <v>11</v>
      </c>
      <c r="E4" s="146" t="s">
        <v>7</v>
      </c>
      <c r="F4" s="148" t="s">
        <v>10</v>
      </c>
      <c r="G4" s="148" t="s">
        <v>8</v>
      </c>
      <c r="H4" s="141" t="s">
        <v>1</v>
      </c>
      <c r="I4" s="141" t="s">
        <v>12</v>
      </c>
      <c r="J4" s="141"/>
      <c r="K4" s="141"/>
      <c r="L4" s="143" t="s">
        <v>13</v>
      </c>
      <c r="M4" s="143"/>
      <c r="N4" s="143"/>
      <c r="O4" s="142" t="s">
        <v>2</v>
      </c>
      <c r="P4" s="142"/>
      <c r="Q4" s="142"/>
      <c r="R4" s="142"/>
      <c r="S4" s="142"/>
      <c r="T4" s="149" t="s">
        <v>3</v>
      </c>
      <c r="U4" s="144" t="s">
        <v>4</v>
      </c>
    </row>
    <row r="5" spans="2:21" ht="22.15" customHeight="1" x14ac:dyDescent="0.3">
      <c r="B5" s="141"/>
      <c r="C5" s="141"/>
      <c r="D5" s="141"/>
      <c r="E5" s="147"/>
      <c r="F5" s="147"/>
      <c r="G5" s="147"/>
      <c r="H5" s="141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5"/>
      <c r="U5" s="145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2000000}"/>
  <mergeCells count="12">
    <mergeCell ref="G4:G5"/>
    <mergeCell ref="B4:B5"/>
    <mergeCell ref="C4:C5"/>
    <mergeCell ref="D4:D5"/>
    <mergeCell ref="E4:E5"/>
    <mergeCell ref="F4:F5"/>
    <mergeCell ref="U4:U5"/>
    <mergeCell ref="L4:N4"/>
    <mergeCell ref="H4:H5"/>
    <mergeCell ref="I4:K4"/>
    <mergeCell ref="O4:S4"/>
    <mergeCell ref="T4:T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B2:W191"/>
  <sheetViews>
    <sheetView tabSelected="1" zoomScale="85" zoomScaleNormal="85" workbookViewId="0">
      <pane xSplit="4" ySplit="6" topLeftCell="E137" activePane="bottomRight" state="frozen"/>
      <selection pane="topRight" activeCell="E1" sqref="E1"/>
      <selection pane="bottomLeft" activeCell="A7" sqref="A7"/>
      <selection pane="bottomRight" activeCell="P151" sqref="P151"/>
    </sheetView>
  </sheetViews>
  <sheetFormatPr defaultColWidth="8.75" defaultRowHeight="16.5" x14ac:dyDescent="0.3"/>
  <cols>
    <col min="1" max="1" width="1.75" customWidth="1"/>
    <col min="2" max="2" width="8.75" customWidth="1"/>
    <col min="3" max="3" width="20.25" customWidth="1"/>
    <col min="4" max="4" width="8.125" bestFit="1" customWidth="1"/>
    <col min="5" max="5" width="5.75" customWidth="1"/>
    <col min="6" max="6" width="52.875" customWidth="1"/>
    <col min="7" max="7" width="17.875" customWidth="1"/>
    <col min="8" max="8" width="16.625" customWidth="1"/>
    <col min="9" max="10" width="13.75" bestFit="1" customWidth="1"/>
    <col min="11" max="11" width="8.5" bestFit="1" customWidth="1"/>
    <col min="12" max="12" width="14.75" style="86" customWidth="1"/>
    <col min="13" max="13" width="14.125" style="86" bestFit="1" customWidth="1"/>
    <col min="14" max="14" width="8.75" style="86" customWidth="1"/>
    <col min="15" max="15" width="19" customWidth="1"/>
    <col min="16" max="16" width="13.75" bestFit="1" customWidth="1"/>
    <col min="17" max="17" width="19.125" customWidth="1"/>
    <col min="18" max="18" width="12.75" bestFit="1" customWidth="1"/>
    <col min="19" max="19" width="9.125" customWidth="1"/>
    <col min="20" max="20" width="9" customWidth="1"/>
    <col min="21" max="21" width="53.375" customWidth="1"/>
    <col min="22" max="22" width="4.125" customWidth="1"/>
    <col min="23" max="23" width="12.75" customWidth="1"/>
  </cols>
  <sheetData>
    <row r="2" spans="2:23" x14ac:dyDescent="0.3">
      <c r="B2" s="5" t="s">
        <v>19</v>
      </c>
    </row>
    <row r="4" spans="2:23" ht="22.15" customHeight="1" x14ac:dyDescent="0.3">
      <c r="B4" s="153" t="s">
        <v>9</v>
      </c>
      <c r="C4" s="153" t="s">
        <v>0</v>
      </c>
      <c r="D4" s="153" t="s">
        <v>11</v>
      </c>
      <c r="E4" s="158" t="s">
        <v>7</v>
      </c>
      <c r="F4" s="156" t="s">
        <v>10</v>
      </c>
      <c r="G4" s="156" t="s">
        <v>8</v>
      </c>
      <c r="H4" s="152" t="s">
        <v>122</v>
      </c>
      <c r="I4" s="63" t="s">
        <v>12</v>
      </c>
      <c r="J4" s="63"/>
      <c r="K4" s="63"/>
      <c r="L4" s="159" t="s">
        <v>13</v>
      </c>
      <c r="M4" s="160"/>
      <c r="N4" s="161"/>
      <c r="O4" s="62" t="s">
        <v>2</v>
      </c>
      <c r="P4" s="62"/>
      <c r="Q4" s="62"/>
      <c r="R4" s="62"/>
      <c r="S4" s="62"/>
      <c r="T4" s="154" t="s">
        <v>3</v>
      </c>
      <c r="U4" s="150" t="s">
        <v>4</v>
      </c>
      <c r="W4" s="62"/>
    </row>
    <row r="5" spans="2:23" ht="22.15" customHeight="1" x14ac:dyDescent="0.3">
      <c r="B5" s="153"/>
      <c r="C5" s="153"/>
      <c r="D5" s="153"/>
      <c r="E5" s="157"/>
      <c r="F5" s="157"/>
      <c r="G5" s="157"/>
      <c r="H5" s="153"/>
      <c r="I5" s="45" t="s">
        <v>5</v>
      </c>
      <c r="J5" s="45" t="s">
        <v>6</v>
      </c>
      <c r="K5" s="46" t="s">
        <v>14</v>
      </c>
      <c r="L5" s="48" t="s">
        <v>5</v>
      </c>
      <c r="M5" s="48" t="s">
        <v>6</v>
      </c>
      <c r="N5" s="85" t="s">
        <v>14</v>
      </c>
      <c r="O5" s="47" t="s">
        <v>15</v>
      </c>
      <c r="P5" s="47" t="s">
        <v>5</v>
      </c>
      <c r="Q5" s="47" t="s">
        <v>16</v>
      </c>
      <c r="R5" s="47" t="s">
        <v>6</v>
      </c>
      <c r="S5" s="47" t="s">
        <v>14</v>
      </c>
      <c r="T5" s="155"/>
      <c r="U5" s="151"/>
      <c r="W5" s="47" t="s">
        <v>131</v>
      </c>
    </row>
    <row r="6" spans="2:23" x14ac:dyDescent="0.3">
      <c r="B6" s="67" t="s">
        <v>598</v>
      </c>
      <c r="C6" s="8" t="s">
        <v>599</v>
      </c>
      <c r="D6" s="8" t="s">
        <v>600</v>
      </c>
      <c r="E6" s="8" t="s">
        <v>601</v>
      </c>
      <c r="F6" s="8" t="s">
        <v>602</v>
      </c>
      <c r="G6" s="8" t="s">
        <v>603</v>
      </c>
      <c r="H6" s="8" t="s">
        <v>604</v>
      </c>
      <c r="I6" s="8" t="s">
        <v>605</v>
      </c>
      <c r="J6" s="8" t="s">
        <v>606</v>
      </c>
      <c r="K6" s="8" t="s">
        <v>607</v>
      </c>
      <c r="L6" s="87" t="s">
        <v>608</v>
      </c>
      <c r="M6" s="87" t="s">
        <v>609</v>
      </c>
      <c r="N6" s="87" t="s">
        <v>610</v>
      </c>
      <c r="O6" s="8" t="s">
        <v>611</v>
      </c>
      <c r="P6" s="8" t="s">
        <v>612</v>
      </c>
      <c r="Q6" s="8" t="s">
        <v>613</v>
      </c>
      <c r="R6" s="8" t="s">
        <v>614</v>
      </c>
      <c r="S6" s="8" t="s">
        <v>615</v>
      </c>
      <c r="T6" s="8" t="s">
        <v>616</v>
      </c>
      <c r="U6" s="8" t="s">
        <v>617</v>
      </c>
      <c r="V6" t="s">
        <v>618</v>
      </c>
      <c r="W6" s="70" t="s">
        <v>619</v>
      </c>
    </row>
    <row r="7" spans="2:23" x14ac:dyDescent="0.3">
      <c r="B7" s="68" t="s">
        <v>24</v>
      </c>
      <c r="C7" s="9" t="s">
        <v>198</v>
      </c>
      <c r="D7" s="20">
        <v>0</v>
      </c>
      <c r="E7" s="1" t="s">
        <v>771</v>
      </c>
      <c r="F7" s="9" t="s">
        <v>499</v>
      </c>
      <c r="G7" s="10" t="s">
        <v>25</v>
      </c>
      <c r="H7" s="1"/>
      <c r="I7" s="9" t="s">
        <v>321</v>
      </c>
      <c r="J7" s="9" t="s">
        <v>322</v>
      </c>
      <c r="K7" s="1" t="str">
        <f>IF(IFERROR(J7-I7,"-") &gt;0, IFERROR(J7-I7,"-"),"")</f>
        <v>-</v>
      </c>
      <c r="L7" s="7"/>
      <c r="M7" s="7"/>
      <c r="N7" s="7" t="str">
        <f>IF(IFERROR(M7-L7,"-") &gt;0, IFERROR(M7-L7,"-"),"")</f>
        <v/>
      </c>
      <c r="O7" s="9" t="s">
        <v>132</v>
      </c>
      <c r="P7" s="34">
        <v>44015</v>
      </c>
      <c r="Q7" s="11" t="s">
        <v>661</v>
      </c>
      <c r="R7" s="40">
        <v>44503</v>
      </c>
      <c r="S7" s="1">
        <f>IF(IFERROR(R7-P7,"-") &gt;0, IFERROR(R7-P7,"-"),"")</f>
        <v>488</v>
      </c>
      <c r="T7" s="66" t="s">
        <v>592</v>
      </c>
      <c r="U7" s="12"/>
      <c r="W7" s="73" t="s">
        <v>657</v>
      </c>
    </row>
    <row r="8" spans="2:23" x14ac:dyDescent="0.3">
      <c r="B8" s="68" t="s">
        <v>24</v>
      </c>
      <c r="C8" s="9" t="s">
        <v>199</v>
      </c>
      <c r="D8" s="20">
        <v>1</v>
      </c>
      <c r="E8" s="1" t="s">
        <v>772</v>
      </c>
      <c r="F8" s="9" t="s">
        <v>500</v>
      </c>
      <c r="G8" s="9" t="s">
        <v>257</v>
      </c>
      <c r="H8" s="1"/>
      <c r="I8" s="9" t="s">
        <v>323</v>
      </c>
      <c r="J8" s="26" t="s">
        <v>324</v>
      </c>
      <c r="K8" s="1" t="str">
        <f>IF(IFERROR(J8-I8,"-") &gt;0, IFERROR(J8-I8,"-"),"")</f>
        <v>-</v>
      </c>
      <c r="L8" s="7"/>
      <c r="M8" s="7"/>
      <c r="N8" s="7" t="str">
        <f t="shared" ref="N8:N71" si="0">IF(IFERROR(M8-L8,"-") &gt;0, IFERROR(M8-L8,"-"),"")</f>
        <v/>
      </c>
      <c r="O8" s="26" t="s">
        <v>133</v>
      </c>
      <c r="P8" s="34">
        <v>44021</v>
      </c>
      <c r="Q8" s="16" t="s">
        <v>134</v>
      </c>
      <c r="R8" s="36">
        <v>44166</v>
      </c>
      <c r="S8" s="1">
        <f t="shared" ref="S8:S71" si="1">IF(IFERROR(R8-P8,"-") &gt;0, IFERROR(R8-P8,"-"),"")</f>
        <v>145</v>
      </c>
      <c r="T8" s="66" t="s">
        <v>592</v>
      </c>
      <c r="U8" s="12"/>
      <c r="W8" s="72"/>
    </row>
    <row r="9" spans="2:23" ht="51" x14ac:dyDescent="0.3">
      <c r="B9" s="68" t="s">
        <v>24</v>
      </c>
      <c r="C9" s="9" t="s">
        <v>200</v>
      </c>
      <c r="D9" s="20">
        <v>1</v>
      </c>
      <c r="E9" s="1" t="s">
        <v>773</v>
      </c>
      <c r="F9" s="9" t="s">
        <v>501</v>
      </c>
      <c r="G9" s="12" t="s">
        <v>96</v>
      </c>
      <c r="H9" s="1"/>
      <c r="I9" s="9" t="s">
        <v>325</v>
      </c>
      <c r="J9" s="12" t="s">
        <v>124</v>
      </c>
      <c r="K9" s="1" t="str">
        <f t="shared" ref="K9:K72" si="2">IF(IFERROR(J9-I9,"-") &gt;0, IFERROR(J9-I9,"-"),"")</f>
        <v>-</v>
      </c>
      <c r="L9" s="7"/>
      <c r="M9" s="7"/>
      <c r="N9" s="7" t="str">
        <f t="shared" si="0"/>
        <v/>
      </c>
      <c r="O9" s="9" t="s">
        <v>135</v>
      </c>
      <c r="P9" s="34">
        <v>44070</v>
      </c>
      <c r="Q9" s="12" t="s">
        <v>342</v>
      </c>
      <c r="R9" s="34">
        <v>44111</v>
      </c>
      <c r="S9" s="1">
        <f t="shared" si="1"/>
        <v>41</v>
      </c>
      <c r="T9" s="66" t="s">
        <v>591</v>
      </c>
      <c r="U9" s="12"/>
      <c r="W9" s="71"/>
    </row>
    <row r="10" spans="2:23" ht="25.5" x14ac:dyDescent="0.3">
      <c r="B10" s="68" t="s">
        <v>24</v>
      </c>
      <c r="C10" s="9" t="s">
        <v>36</v>
      </c>
      <c r="D10" s="20">
        <v>1</v>
      </c>
      <c r="E10" s="1" t="s">
        <v>774</v>
      </c>
      <c r="F10" s="9"/>
      <c r="G10" s="12" t="s">
        <v>96</v>
      </c>
      <c r="H10" s="1"/>
      <c r="I10" s="10" t="s">
        <v>326</v>
      </c>
      <c r="J10" s="24" t="s">
        <v>25</v>
      </c>
      <c r="K10" s="1" t="str">
        <f t="shared" si="2"/>
        <v>-</v>
      </c>
      <c r="L10" s="7"/>
      <c r="M10" s="7"/>
      <c r="N10" s="7" t="str">
        <f t="shared" si="0"/>
        <v/>
      </c>
      <c r="O10" s="12" t="s">
        <v>343</v>
      </c>
      <c r="P10" s="34">
        <v>44113</v>
      </c>
      <c r="Q10" s="12" t="s">
        <v>344</v>
      </c>
      <c r="R10" s="34">
        <v>44118</v>
      </c>
      <c r="S10" s="1">
        <f t="shared" si="1"/>
        <v>5</v>
      </c>
      <c r="T10" s="66" t="s">
        <v>592</v>
      </c>
      <c r="U10" s="12"/>
      <c r="W10" s="71" t="s">
        <v>136</v>
      </c>
    </row>
    <row r="11" spans="2:23" ht="51" x14ac:dyDescent="0.3">
      <c r="B11" s="68" t="s">
        <v>24</v>
      </c>
      <c r="C11" s="9" t="s">
        <v>201</v>
      </c>
      <c r="D11" s="20">
        <v>0</v>
      </c>
      <c r="E11" s="1" t="s">
        <v>775</v>
      </c>
      <c r="F11" s="9" t="s">
        <v>502</v>
      </c>
      <c r="G11" s="12" t="s">
        <v>258</v>
      </c>
      <c r="H11" s="1"/>
      <c r="I11" s="9" t="s">
        <v>123</v>
      </c>
      <c r="J11" s="12" t="s">
        <v>327</v>
      </c>
      <c r="K11" s="1" t="str">
        <f t="shared" si="2"/>
        <v>-</v>
      </c>
      <c r="L11" s="7"/>
      <c r="M11" s="7"/>
      <c r="N11" s="7" t="str">
        <f t="shared" si="0"/>
        <v/>
      </c>
      <c r="O11" s="9" t="s">
        <v>137</v>
      </c>
      <c r="P11" s="34">
        <v>44070</v>
      </c>
      <c r="Q11" s="12" t="s">
        <v>345</v>
      </c>
      <c r="R11" s="35">
        <v>44117</v>
      </c>
      <c r="S11" s="1">
        <f t="shared" si="1"/>
        <v>47</v>
      </c>
      <c r="T11" s="66" t="s">
        <v>592</v>
      </c>
      <c r="U11" s="12"/>
      <c r="W11" s="71" t="s">
        <v>346</v>
      </c>
    </row>
    <row r="12" spans="2:23" ht="38.25" x14ac:dyDescent="0.3">
      <c r="B12" s="68" t="s">
        <v>24</v>
      </c>
      <c r="C12" s="9" t="s">
        <v>202</v>
      </c>
      <c r="D12" s="20">
        <v>0</v>
      </c>
      <c r="E12" s="1" t="s">
        <v>773</v>
      </c>
      <c r="F12" s="9" t="s">
        <v>503</v>
      </c>
      <c r="G12" s="12" t="s">
        <v>97</v>
      </c>
      <c r="H12" s="1"/>
      <c r="I12" s="9" t="s">
        <v>328</v>
      </c>
      <c r="J12" s="9" t="s">
        <v>329</v>
      </c>
      <c r="K12" s="1" t="str">
        <f t="shared" si="2"/>
        <v>-</v>
      </c>
      <c r="L12" s="7"/>
      <c r="M12" s="7"/>
      <c r="N12" s="7" t="str">
        <f t="shared" si="0"/>
        <v/>
      </c>
      <c r="O12" s="9" t="s">
        <v>347</v>
      </c>
      <c r="P12" s="35">
        <v>44091</v>
      </c>
      <c r="Q12" s="23" t="s">
        <v>139</v>
      </c>
      <c r="R12" s="36">
        <v>44099</v>
      </c>
      <c r="S12" s="1">
        <f t="shared" si="1"/>
        <v>8</v>
      </c>
      <c r="T12" s="66" t="s">
        <v>592</v>
      </c>
      <c r="U12" s="12"/>
      <c r="W12" s="72" t="s">
        <v>140</v>
      </c>
    </row>
    <row r="13" spans="2:23" ht="38.25" x14ac:dyDescent="0.3">
      <c r="B13" s="68" t="s">
        <v>24</v>
      </c>
      <c r="C13" s="9" t="s">
        <v>203</v>
      </c>
      <c r="D13" s="20">
        <v>0</v>
      </c>
      <c r="E13" s="1" t="s">
        <v>773</v>
      </c>
      <c r="F13" s="9" t="s">
        <v>504</v>
      </c>
      <c r="G13" s="12" t="s">
        <v>259</v>
      </c>
      <c r="H13" s="1"/>
      <c r="I13" s="9" t="s">
        <v>126</v>
      </c>
      <c r="J13" s="9" t="s">
        <v>330</v>
      </c>
      <c r="K13" s="1" t="str">
        <f t="shared" si="2"/>
        <v>-</v>
      </c>
      <c r="L13" s="7"/>
      <c r="M13" s="7"/>
      <c r="N13" s="7" t="str">
        <f t="shared" si="0"/>
        <v/>
      </c>
      <c r="O13" s="9" t="s">
        <v>141</v>
      </c>
      <c r="P13" s="35">
        <v>44091</v>
      </c>
      <c r="Q13" s="23" t="s">
        <v>348</v>
      </c>
      <c r="R13" s="36">
        <v>44099</v>
      </c>
      <c r="S13" s="1">
        <f t="shared" si="1"/>
        <v>8</v>
      </c>
      <c r="T13" s="66" t="s">
        <v>592</v>
      </c>
      <c r="U13" s="12"/>
      <c r="W13" s="72" t="s">
        <v>140</v>
      </c>
    </row>
    <row r="14" spans="2:23" ht="51" x14ac:dyDescent="0.3">
      <c r="B14" s="68" t="s">
        <v>24</v>
      </c>
      <c r="C14" s="9" t="s">
        <v>37</v>
      </c>
      <c r="D14" s="20">
        <v>0</v>
      </c>
      <c r="E14" s="1" t="s">
        <v>776</v>
      </c>
      <c r="F14" s="9" t="s">
        <v>505</v>
      </c>
      <c r="G14" s="9" t="s">
        <v>95</v>
      </c>
      <c r="H14" s="1"/>
      <c r="I14" s="9" t="s">
        <v>123</v>
      </c>
      <c r="J14" s="12" t="s">
        <v>331</v>
      </c>
      <c r="K14" s="1" t="str">
        <f t="shared" si="2"/>
        <v>-</v>
      </c>
      <c r="L14" s="7"/>
      <c r="M14" s="7"/>
      <c r="N14" s="7" t="str">
        <f t="shared" si="0"/>
        <v/>
      </c>
      <c r="O14" s="9" t="s">
        <v>142</v>
      </c>
      <c r="P14" s="34">
        <v>44070</v>
      </c>
      <c r="Q14" s="12" t="s">
        <v>143</v>
      </c>
      <c r="R14" s="35">
        <v>44097</v>
      </c>
      <c r="S14" s="1">
        <f t="shared" si="1"/>
        <v>27</v>
      </c>
      <c r="T14" s="66" t="s">
        <v>592</v>
      </c>
      <c r="U14" s="12"/>
      <c r="W14" s="71" t="s">
        <v>349</v>
      </c>
    </row>
    <row r="15" spans="2:23" x14ac:dyDescent="0.3">
      <c r="B15" s="68" t="s">
        <v>24</v>
      </c>
      <c r="C15" s="9" t="s">
        <v>204</v>
      </c>
      <c r="D15" s="20">
        <v>1</v>
      </c>
      <c r="E15" s="1" t="s">
        <v>776</v>
      </c>
      <c r="F15" s="10" t="s">
        <v>358</v>
      </c>
      <c r="G15" s="9" t="s">
        <v>95</v>
      </c>
      <c r="H15" s="1"/>
      <c r="I15" s="9" t="s">
        <v>332</v>
      </c>
      <c r="J15" s="9" t="s">
        <v>127</v>
      </c>
      <c r="K15" s="1" t="str">
        <f t="shared" si="2"/>
        <v>-</v>
      </c>
      <c r="L15" s="7"/>
      <c r="M15" s="7"/>
      <c r="N15" s="7" t="str">
        <f t="shared" si="0"/>
        <v/>
      </c>
      <c r="O15" s="9" t="s">
        <v>145</v>
      </c>
      <c r="P15" s="35">
        <v>44098</v>
      </c>
      <c r="Q15" s="12" t="s">
        <v>350</v>
      </c>
      <c r="R15" s="34">
        <v>44086</v>
      </c>
      <c r="S15" s="1" t="str">
        <f t="shared" si="1"/>
        <v/>
      </c>
      <c r="T15" s="66" t="s">
        <v>592</v>
      </c>
      <c r="U15" s="17" t="s">
        <v>191</v>
      </c>
      <c r="W15" s="71" t="s">
        <v>349</v>
      </c>
    </row>
    <row r="16" spans="2:23" ht="25.5" x14ac:dyDescent="0.3">
      <c r="B16" s="68" t="s">
        <v>24</v>
      </c>
      <c r="C16" s="9" t="s">
        <v>37</v>
      </c>
      <c r="D16" s="20">
        <v>1</v>
      </c>
      <c r="E16" s="1" t="s">
        <v>776</v>
      </c>
      <c r="F16" s="10" t="s">
        <v>25</v>
      </c>
      <c r="G16" s="9" t="s">
        <v>257</v>
      </c>
      <c r="H16" s="1"/>
      <c r="I16" s="10" t="s">
        <v>25</v>
      </c>
      <c r="J16" s="10" t="s">
        <v>25</v>
      </c>
      <c r="K16" s="1" t="str">
        <f t="shared" si="2"/>
        <v>-</v>
      </c>
      <c r="L16" s="7"/>
      <c r="M16" s="7"/>
      <c r="N16" s="7" t="str">
        <f t="shared" si="0"/>
        <v/>
      </c>
      <c r="O16" s="10" t="s">
        <v>25</v>
      </c>
      <c r="P16" s="38" t="s">
        <v>296</v>
      </c>
      <c r="Q16" s="12" t="s">
        <v>345</v>
      </c>
      <c r="R16" s="34">
        <v>44117</v>
      </c>
      <c r="S16" s="1" t="str">
        <f t="shared" si="1"/>
        <v>-</v>
      </c>
      <c r="T16" s="66" t="s">
        <v>591</v>
      </c>
      <c r="U16" s="17"/>
      <c r="W16" s="71" t="s">
        <v>138</v>
      </c>
    </row>
    <row r="17" spans="2:23" ht="51" x14ac:dyDescent="0.3">
      <c r="B17" s="68" t="s">
        <v>24</v>
      </c>
      <c r="C17" s="9" t="s">
        <v>205</v>
      </c>
      <c r="D17" s="20">
        <v>0</v>
      </c>
      <c r="E17" s="1" t="s">
        <v>777</v>
      </c>
      <c r="F17" s="9" t="s">
        <v>506</v>
      </c>
      <c r="G17" s="12" t="s">
        <v>260</v>
      </c>
      <c r="H17" s="1"/>
      <c r="I17" s="9" t="s">
        <v>128</v>
      </c>
      <c r="J17" s="12" t="s">
        <v>333</v>
      </c>
      <c r="K17" s="1" t="str">
        <f t="shared" si="2"/>
        <v>-</v>
      </c>
      <c r="L17" s="7"/>
      <c r="M17" s="7"/>
      <c r="N17" s="7" t="str">
        <f t="shared" si="0"/>
        <v/>
      </c>
      <c r="O17" s="9" t="s">
        <v>146</v>
      </c>
      <c r="P17" s="34">
        <v>44070</v>
      </c>
      <c r="Q17" s="12" t="s">
        <v>345</v>
      </c>
      <c r="R17" s="35">
        <v>44117</v>
      </c>
      <c r="S17" s="1">
        <f t="shared" si="1"/>
        <v>47</v>
      </c>
      <c r="T17" s="66" t="s">
        <v>592</v>
      </c>
      <c r="U17" s="9"/>
      <c r="W17" s="71" t="s">
        <v>138</v>
      </c>
    </row>
    <row r="18" spans="2:23" ht="51" x14ac:dyDescent="0.3">
      <c r="B18" s="68" t="s">
        <v>24</v>
      </c>
      <c r="C18" s="9" t="s">
        <v>38</v>
      </c>
      <c r="D18" s="20">
        <v>0</v>
      </c>
      <c r="E18" s="1" t="s">
        <v>773</v>
      </c>
      <c r="F18" s="9" t="s">
        <v>507</v>
      </c>
      <c r="G18" s="12" t="s">
        <v>98</v>
      </c>
      <c r="H18" s="1"/>
      <c r="I18" s="9" t="s">
        <v>129</v>
      </c>
      <c r="J18" s="12" t="s">
        <v>124</v>
      </c>
      <c r="K18" s="1" t="str">
        <f t="shared" si="2"/>
        <v>-</v>
      </c>
      <c r="L18" s="7"/>
      <c r="M18" s="7"/>
      <c r="N18" s="7" t="str">
        <f t="shared" si="0"/>
        <v/>
      </c>
      <c r="O18" s="9" t="s">
        <v>147</v>
      </c>
      <c r="P18" s="34">
        <v>44070</v>
      </c>
      <c r="Q18" s="12" t="s">
        <v>351</v>
      </c>
      <c r="R18" s="35">
        <v>44099</v>
      </c>
      <c r="S18" s="1">
        <f t="shared" si="1"/>
        <v>29</v>
      </c>
      <c r="T18" s="66" t="s">
        <v>130</v>
      </c>
      <c r="U18" s="11" t="s">
        <v>193</v>
      </c>
      <c r="W18" s="71" t="s">
        <v>349</v>
      </c>
    </row>
    <row r="19" spans="2:23" x14ac:dyDescent="0.3">
      <c r="B19" s="68" t="s">
        <v>24</v>
      </c>
      <c r="C19" s="9" t="s">
        <v>38</v>
      </c>
      <c r="D19" s="20">
        <v>0</v>
      </c>
      <c r="E19" s="1" t="s">
        <v>773</v>
      </c>
      <c r="F19" s="10" t="s">
        <v>358</v>
      </c>
      <c r="G19" s="12" t="s">
        <v>98</v>
      </c>
      <c r="H19" s="1"/>
      <c r="I19" s="10" t="s">
        <v>130</v>
      </c>
      <c r="J19" s="24" t="s">
        <v>25</v>
      </c>
      <c r="K19" s="1" t="str">
        <f t="shared" si="2"/>
        <v>-</v>
      </c>
      <c r="L19" s="7"/>
      <c r="M19" s="7"/>
      <c r="N19" s="7" t="str">
        <f t="shared" si="0"/>
        <v/>
      </c>
      <c r="O19" s="9" t="s">
        <v>352</v>
      </c>
      <c r="P19" s="35">
        <v>44103</v>
      </c>
      <c r="Q19" s="12" t="s">
        <v>353</v>
      </c>
      <c r="R19" s="35">
        <v>44104</v>
      </c>
      <c r="S19" s="1">
        <f t="shared" si="1"/>
        <v>1</v>
      </c>
      <c r="T19" s="66" t="s">
        <v>592</v>
      </c>
      <c r="U19" s="11" t="s">
        <v>194</v>
      </c>
      <c r="W19" s="71" t="s">
        <v>354</v>
      </c>
    </row>
    <row r="20" spans="2:23" ht="51" x14ac:dyDescent="0.3">
      <c r="B20" s="68" t="s">
        <v>24</v>
      </c>
      <c r="C20" s="9" t="s">
        <v>206</v>
      </c>
      <c r="D20" s="20">
        <v>0</v>
      </c>
      <c r="E20" s="1" t="s">
        <v>773</v>
      </c>
      <c r="F20" s="9" t="s">
        <v>508</v>
      </c>
      <c r="G20" s="12" t="s">
        <v>99</v>
      </c>
      <c r="H20" s="1"/>
      <c r="I20" s="9" t="s">
        <v>129</v>
      </c>
      <c r="J20" s="12" t="s">
        <v>334</v>
      </c>
      <c r="K20" s="1" t="str">
        <f t="shared" si="2"/>
        <v>-</v>
      </c>
      <c r="L20" s="7"/>
      <c r="M20" s="7"/>
      <c r="N20" s="7" t="str">
        <f t="shared" si="0"/>
        <v/>
      </c>
      <c r="O20" s="9" t="s">
        <v>148</v>
      </c>
      <c r="P20" s="34">
        <v>44070</v>
      </c>
      <c r="Q20" s="12" t="s">
        <v>355</v>
      </c>
      <c r="R20" s="35">
        <v>44099</v>
      </c>
      <c r="S20" s="1">
        <f t="shared" si="1"/>
        <v>29</v>
      </c>
      <c r="T20" s="7" t="s">
        <v>130</v>
      </c>
      <c r="U20" s="16" t="s">
        <v>192</v>
      </c>
      <c r="W20" s="71" t="s">
        <v>349</v>
      </c>
    </row>
    <row r="21" spans="2:23" ht="25.5" x14ac:dyDescent="0.3">
      <c r="B21" s="68" t="s">
        <v>24</v>
      </c>
      <c r="C21" s="9" t="s">
        <v>39</v>
      </c>
      <c r="D21" s="20">
        <v>1</v>
      </c>
      <c r="E21" s="1" t="s">
        <v>773</v>
      </c>
      <c r="F21" s="10" t="s">
        <v>358</v>
      </c>
      <c r="G21" s="12" t="s">
        <v>99</v>
      </c>
      <c r="H21" s="1"/>
      <c r="I21" s="26">
        <v>44103</v>
      </c>
      <c r="J21" s="9" t="s">
        <v>335</v>
      </c>
      <c r="K21" s="1" t="str">
        <f t="shared" si="2"/>
        <v>-</v>
      </c>
      <c r="L21" s="7"/>
      <c r="M21" s="7"/>
      <c r="N21" s="7" t="str">
        <f t="shared" si="0"/>
        <v/>
      </c>
      <c r="O21" s="9" t="s">
        <v>356</v>
      </c>
      <c r="P21" s="35">
        <v>44111</v>
      </c>
      <c r="Q21" s="12" t="s">
        <v>357</v>
      </c>
      <c r="R21" s="34">
        <v>44113</v>
      </c>
      <c r="S21" s="1">
        <f t="shared" si="1"/>
        <v>2</v>
      </c>
      <c r="T21" s="7" t="s">
        <v>592</v>
      </c>
      <c r="U21" s="16" t="s">
        <v>195</v>
      </c>
      <c r="W21" s="71" t="s">
        <v>144</v>
      </c>
    </row>
    <row r="22" spans="2:23" ht="25.5" x14ac:dyDescent="0.3">
      <c r="B22" s="68" t="s">
        <v>24</v>
      </c>
      <c r="C22" s="9" t="s">
        <v>206</v>
      </c>
      <c r="D22" s="20">
        <v>1</v>
      </c>
      <c r="E22" s="1" t="s">
        <v>773</v>
      </c>
      <c r="F22" s="10" t="s">
        <v>509</v>
      </c>
      <c r="G22" s="12" t="s">
        <v>261</v>
      </c>
      <c r="H22" s="1"/>
      <c r="I22" s="10" t="s">
        <v>130</v>
      </c>
      <c r="J22" s="10" t="s">
        <v>25</v>
      </c>
      <c r="K22" s="1" t="str">
        <f t="shared" si="2"/>
        <v>-</v>
      </c>
      <c r="L22" s="7"/>
      <c r="M22" s="7"/>
      <c r="N22" s="7" t="str">
        <f t="shared" si="0"/>
        <v/>
      </c>
      <c r="O22" s="10" t="s">
        <v>358</v>
      </c>
      <c r="P22" s="38" t="s">
        <v>358</v>
      </c>
      <c r="Q22" s="12" t="s">
        <v>359</v>
      </c>
      <c r="R22" s="34">
        <v>44119</v>
      </c>
      <c r="S22" s="1" t="str">
        <f t="shared" si="1"/>
        <v>-</v>
      </c>
      <c r="T22" s="7" t="s">
        <v>591</v>
      </c>
      <c r="U22" s="41" t="s">
        <v>196</v>
      </c>
      <c r="W22" s="71" t="s">
        <v>360</v>
      </c>
    </row>
    <row r="23" spans="2:23" ht="51" x14ac:dyDescent="0.3">
      <c r="B23" s="68" t="s">
        <v>24</v>
      </c>
      <c r="C23" s="9" t="s">
        <v>40</v>
      </c>
      <c r="D23" s="20">
        <v>0</v>
      </c>
      <c r="E23" s="1" t="s">
        <v>773</v>
      </c>
      <c r="F23" s="9" t="s">
        <v>510</v>
      </c>
      <c r="G23" s="9" t="s">
        <v>95</v>
      </c>
      <c r="H23" s="1"/>
      <c r="I23" s="26">
        <v>44051</v>
      </c>
      <c r="J23" s="12" t="s">
        <v>336</v>
      </c>
      <c r="K23" s="1" t="str">
        <f t="shared" si="2"/>
        <v>-</v>
      </c>
      <c r="L23" s="7"/>
      <c r="M23" s="7"/>
      <c r="N23" s="7" t="str">
        <f t="shared" si="0"/>
        <v/>
      </c>
      <c r="O23" s="9" t="s">
        <v>149</v>
      </c>
      <c r="P23" s="34">
        <v>44070</v>
      </c>
      <c r="Q23" s="12" t="s">
        <v>361</v>
      </c>
      <c r="R23" s="35">
        <v>44099</v>
      </c>
      <c r="S23" s="1">
        <f t="shared" si="1"/>
        <v>29</v>
      </c>
      <c r="T23" s="7" t="s">
        <v>130</v>
      </c>
      <c r="U23" s="16" t="s">
        <v>197</v>
      </c>
      <c r="W23" s="71" t="s">
        <v>349</v>
      </c>
    </row>
    <row r="24" spans="2:23" ht="50.25" x14ac:dyDescent="0.3">
      <c r="B24" s="68" t="s">
        <v>24</v>
      </c>
      <c r="C24" s="9" t="s">
        <v>40</v>
      </c>
      <c r="D24" s="20">
        <v>0</v>
      </c>
      <c r="E24" s="1" t="s">
        <v>773</v>
      </c>
      <c r="F24" s="10" t="s">
        <v>358</v>
      </c>
      <c r="G24" s="9"/>
      <c r="H24" s="1"/>
      <c r="I24" s="10" t="s">
        <v>130</v>
      </c>
      <c r="J24" s="24" t="s">
        <v>296</v>
      </c>
      <c r="K24" s="1" t="str">
        <f t="shared" si="2"/>
        <v>-</v>
      </c>
      <c r="L24" s="7"/>
      <c r="M24" s="7"/>
      <c r="N24" s="7" t="str">
        <f t="shared" si="0"/>
        <v/>
      </c>
      <c r="O24" s="9" t="s">
        <v>362</v>
      </c>
      <c r="P24" s="35">
        <v>44103</v>
      </c>
      <c r="Q24" s="39" t="s">
        <v>363</v>
      </c>
      <c r="R24" s="35">
        <v>44104</v>
      </c>
      <c r="S24" s="1">
        <f t="shared" si="1"/>
        <v>1</v>
      </c>
      <c r="T24" s="7" t="s">
        <v>592</v>
      </c>
      <c r="U24" s="23" t="s">
        <v>821</v>
      </c>
      <c r="W24" s="71" t="s">
        <v>150</v>
      </c>
    </row>
    <row r="25" spans="2:23" ht="51" x14ac:dyDescent="0.3">
      <c r="B25" s="68" t="s">
        <v>24</v>
      </c>
      <c r="C25" s="9" t="s">
        <v>41</v>
      </c>
      <c r="D25" s="20">
        <v>0</v>
      </c>
      <c r="E25" s="1" t="s">
        <v>778</v>
      </c>
      <c r="F25" s="9" t="s">
        <v>511</v>
      </c>
      <c r="G25" s="12" t="s">
        <v>258</v>
      </c>
      <c r="H25" s="1"/>
      <c r="I25" s="9" t="s">
        <v>129</v>
      </c>
      <c r="J25" s="12" t="s">
        <v>125</v>
      </c>
      <c r="K25" s="1" t="str">
        <f t="shared" si="2"/>
        <v>-</v>
      </c>
      <c r="L25" s="7"/>
      <c r="M25" s="7"/>
      <c r="N25" s="7" t="str">
        <f t="shared" si="0"/>
        <v/>
      </c>
      <c r="O25" s="9" t="s">
        <v>364</v>
      </c>
      <c r="P25" s="34">
        <v>44070</v>
      </c>
      <c r="Q25" s="12" t="s">
        <v>365</v>
      </c>
      <c r="R25" s="35">
        <v>44117</v>
      </c>
      <c r="S25" s="1">
        <f t="shared" si="1"/>
        <v>47</v>
      </c>
      <c r="T25" s="7" t="s">
        <v>592</v>
      </c>
      <c r="U25" s="16"/>
      <c r="W25" s="71" t="s">
        <v>151</v>
      </c>
    </row>
    <row r="26" spans="2:23" ht="51" x14ac:dyDescent="0.3">
      <c r="B26" s="68" t="s">
        <v>24</v>
      </c>
      <c r="C26" s="9" t="s">
        <v>42</v>
      </c>
      <c r="D26" s="20">
        <v>0</v>
      </c>
      <c r="E26" s="1" t="s">
        <v>779</v>
      </c>
      <c r="F26" s="9" t="s">
        <v>26</v>
      </c>
      <c r="G26" s="9" t="s">
        <v>95</v>
      </c>
      <c r="H26" s="1"/>
      <c r="I26" s="9" t="s">
        <v>129</v>
      </c>
      <c r="J26" s="12" t="s">
        <v>331</v>
      </c>
      <c r="K26" s="1" t="str">
        <f t="shared" si="2"/>
        <v>-</v>
      </c>
      <c r="L26" s="7"/>
      <c r="M26" s="7"/>
      <c r="N26" s="7" t="str">
        <f t="shared" si="0"/>
        <v/>
      </c>
      <c r="O26" s="9" t="s">
        <v>152</v>
      </c>
      <c r="P26" s="34">
        <v>44070</v>
      </c>
      <c r="Q26" s="12" t="s">
        <v>345</v>
      </c>
      <c r="R26" s="35">
        <v>44117</v>
      </c>
      <c r="S26" s="1">
        <f t="shared" si="1"/>
        <v>47</v>
      </c>
      <c r="T26" s="7" t="s">
        <v>592</v>
      </c>
      <c r="U26" s="23" t="s">
        <v>822</v>
      </c>
      <c r="W26" s="71" t="s">
        <v>151</v>
      </c>
    </row>
    <row r="27" spans="2:23" ht="51" x14ac:dyDescent="0.3">
      <c r="B27" s="68" t="s">
        <v>24</v>
      </c>
      <c r="C27" s="9" t="s">
        <v>43</v>
      </c>
      <c r="D27" s="20">
        <v>0</v>
      </c>
      <c r="E27" s="1" t="s">
        <v>780</v>
      </c>
      <c r="F27" s="9" t="s">
        <v>27</v>
      </c>
      <c r="G27" s="12" t="s">
        <v>262</v>
      </c>
      <c r="H27" s="1"/>
      <c r="I27" s="9" t="s">
        <v>129</v>
      </c>
      <c r="J27" s="12" t="s">
        <v>337</v>
      </c>
      <c r="K27" s="1" t="str">
        <f t="shared" si="2"/>
        <v>-</v>
      </c>
      <c r="L27" s="7"/>
      <c r="M27" s="7"/>
      <c r="N27" s="7" t="str">
        <f t="shared" si="0"/>
        <v/>
      </c>
      <c r="O27" s="9" t="s">
        <v>153</v>
      </c>
      <c r="P27" s="34">
        <v>44070</v>
      </c>
      <c r="Q27" s="12" t="s">
        <v>345</v>
      </c>
      <c r="R27" s="35">
        <v>44117</v>
      </c>
      <c r="S27" s="1">
        <f t="shared" si="1"/>
        <v>47</v>
      </c>
      <c r="T27" s="7" t="s">
        <v>592</v>
      </c>
      <c r="U27" s="16" t="s">
        <v>823</v>
      </c>
      <c r="W27" s="71" t="s">
        <v>151</v>
      </c>
    </row>
    <row r="28" spans="2:23" ht="51" x14ac:dyDescent="0.3">
      <c r="B28" s="68" t="s">
        <v>24</v>
      </c>
      <c r="C28" s="9" t="s">
        <v>207</v>
      </c>
      <c r="D28" s="20">
        <v>0</v>
      </c>
      <c r="E28" s="1" t="s">
        <v>780</v>
      </c>
      <c r="F28" s="9" t="s">
        <v>512</v>
      </c>
      <c r="G28" s="12" t="s">
        <v>263</v>
      </c>
      <c r="H28" s="1"/>
      <c r="I28" s="9" t="s">
        <v>129</v>
      </c>
      <c r="J28" s="12" t="s">
        <v>125</v>
      </c>
      <c r="K28" s="1" t="str">
        <f t="shared" si="2"/>
        <v>-</v>
      </c>
      <c r="L28" s="7"/>
      <c r="M28" s="7"/>
      <c r="N28" s="7" t="str">
        <f t="shared" si="0"/>
        <v/>
      </c>
      <c r="O28" s="9" t="s">
        <v>154</v>
      </c>
      <c r="P28" s="34">
        <v>44070</v>
      </c>
      <c r="Q28" s="12" t="s">
        <v>345</v>
      </c>
      <c r="R28" s="35">
        <v>44117</v>
      </c>
      <c r="S28" s="1">
        <f t="shared" si="1"/>
        <v>47</v>
      </c>
      <c r="T28" s="7" t="s">
        <v>592</v>
      </c>
      <c r="U28" s="16"/>
      <c r="W28" s="71" t="s">
        <v>151</v>
      </c>
    </row>
    <row r="29" spans="2:23" x14ac:dyDescent="0.3">
      <c r="B29" s="68" t="s">
        <v>24</v>
      </c>
      <c r="C29" s="9" t="s">
        <v>207</v>
      </c>
      <c r="D29" s="20">
        <v>1</v>
      </c>
      <c r="E29" s="1" t="s">
        <v>780</v>
      </c>
      <c r="F29" s="9"/>
      <c r="G29" s="12" t="s">
        <v>264</v>
      </c>
      <c r="H29" s="1"/>
      <c r="I29" s="26">
        <v>44378</v>
      </c>
      <c r="J29" s="27">
        <v>44378</v>
      </c>
      <c r="K29" s="1" t="str">
        <f t="shared" si="2"/>
        <v/>
      </c>
      <c r="L29" s="7"/>
      <c r="M29" s="7"/>
      <c r="N29" s="7" t="str">
        <f t="shared" si="0"/>
        <v/>
      </c>
      <c r="O29" s="9" t="s">
        <v>366</v>
      </c>
      <c r="P29" s="34">
        <v>44384</v>
      </c>
      <c r="Q29" s="12"/>
      <c r="R29" s="35"/>
      <c r="S29" s="1" t="str">
        <f t="shared" si="1"/>
        <v/>
      </c>
      <c r="T29" s="7" t="s">
        <v>591</v>
      </c>
      <c r="U29" s="16"/>
      <c r="W29" s="71"/>
    </row>
    <row r="30" spans="2:23" ht="51" x14ac:dyDescent="0.3">
      <c r="B30" s="68" t="s">
        <v>24</v>
      </c>
      <c r="C30" s="9" t="s">
        <v>44</v>
      </c>
      <c r="D30" s="20">
        <v>0</v>
      </c>
      <c r="E30" s="1" t="s">
        <v>774</v>
      </c>
      <c r="F30" s="9" t="s">
        <v>513</v>
      </c>
      <c r="G30" s="9" t="s">
        <v>101</v>
      </c>
      <c r="H30" s="1"/>
      <c r="I30" s="26">
        <v>44062</v>
      </c>
      <c r="J30" s="12" t="s">
        <v>338</v>
      </c>
      <c r="K30" s="1" t="str">
        <f t="shared" si="2"/>
        <v>-</v>
      </c>
      <c r="L30" s="7"/>
      <c r="M30" s="7"/>
      <c r="N30" s="7" t="str">
        <f t="shared" si="0"/>
        <v/>
      </c>
      <c r="O30" s="12" t="s">
        <v>155</v>
      </c>
      <c r="P30" s="34">
        <v>44075</v>
      </c>
      <c r="Q30" s="12" t="s">
        <v>367</v>
      </c>
      <c r="R30" s="35">
        <v>44099</v>
      </c>
      <c r="S30" s="1">
        <f t="shared" si="1"/>
        <v>24</v>
      </c>
      <c r="T30" s="7" t="s">
        <v>130</v>
      </c>
      <c r="U30" s="132" t="s">
        <v>824</v>
      </c>
      <c r="W30" s="71" t="s">
        <v>156</v>
      </c>
    </row>
    <row r="31" spans="2:23" x14ac:dyDescent="0.3">
      <c r="B31" s="68" t="s">
        <v>24</v>
      </c>
      <c r="C31" s="9" t="s">
        <v>44</v>
      </c>
      <c r="D31" s="20">
        <v>0</v>
      </c>
      <c r="E31" s="1" t="s">
        <v>774</v>
      </c>
      <c r="F31" s="10" t="s">
        <v>358</v>
      </c>
      <c r="G31" s="9"/>
      <c r="H31" s="1"/>
      <c r="I31" s="10" t="s">
        <v>296</v>
      </c>
      <c r="J31" s="10" t="s">
        <v>296</v>
      </c>
      <c r="K31" s="1" t="str">
        <f t="shared" si="2"/>
        <v>-</v>
      </c>
      <c r="L31" s="7"/>
      <c r="M31" s="7"/>
      <c r="N31" s="7" t="str">
        <f t="shared" si="0"/>
        <v/>
      </c>
      <c r="O31" s="9" t="s">
        <v>368</v>
      </c>
      <c r="P31" s="35">
        <v>44103</v>
      </c>
      <c r="Q31" s="9"/>
      <c r="R31" s="35"/>
      <c r="S31" s="1" t="str">
        <f t="shared" si="1"/>
        <v/>
      </c>
      <c r="T31" s="7" t="s">
        <v>592</v>
      </c>
      <c r="U31" s="132"/>
      <c r="W31" s="71"/>
    </row>
    <row r="32" spans="2:23" ht="25.5" x14ac:dyDescent="0.3">
      <c r="B32" s="68" t="s">
        <v>24</v>
      </c>
      <c r="C32" s="9" t="s">
        <v>208</v>
      </c>
      <c r="D32" s="20">
        <v>0</v>
      </c>
      <c r="E32" s="1" t="s">
        <v>773</v>
      </c>
      <c r="F32" s="9" t="s">
        <v>514</v>
      </c>
      <c r="G32" s="12" t="s">
        <v>102</v>
      </c>
      <c r="H32" s="1"/>
      <c r="I32" s="26">
        <v>44071</v>
      </c>
      <c r="J32" s="26">
        <v>44089</v>
      </c>
      <c r="K32" s="1">
        <f t="shared" si="2"/>
        <v>18</v>
      </c>
      <c r="L32" s="7"/>
      <c r="M32" s="7"/>
      <c r="N32" s="7" t="str">
        <f t="shared" si="0"/>
        <v/>
      </c>
      <c r="O32" s="9" t="s">
        <v>369</v>
      </c>
      <c r="P32" s="35">
        <v>44091</v>
      </c>
      <c r="Q32" s="9" t="s">
        <v>370</v>
      </c>
      <c r="R32" s="35">
        <v>44111</v>
      </c>
      <c r="S32" s="1">
        <f t="shared" si="1"/>
        <v>20</v>
      </c>
      <c r="T32" s="7" t="s">
        <v>592</v>
      </c>
      <c r="U32" s="16"/>
      <c r="W32" s="72" t="s">
        <v>371</v>
      </c>
    </row>
    <row r="33" spans="2:23" ht="25.5" x14ac:dyDescent="0.3">
      <c r="B33" s="68" t="s">
        <v>24</v>
      </c>
      <c r="C33" s="9" t="s">
        <v>209</v>
      </c>
      <c r="D33" s="20">
        <v>0</v>
      </c>
      <c r="E33" s="1" t="s">
        <v>773</v>
      </c>
      <c r="F33" s="16" t="s">
        <v>515</v>
      </c>
      <c r="G33" s="23" t="s">
        <v>102</v>
      </c>
      <c r="H33" s="1"/>
      <c r="I33" s="30">
        <v>44071</v>
      </c>
      <c r="J33" s="30">
        <v>44089</v>
      </c>
      <c r="K33" s="1">
        <f t="shared" si="2"/>
        <v>18</v>
      </c>
      <c r="L33" s="7"/>
      <c r="M33" s="7"/>
      <c r="N33" s="7" t="str">
        <f t="shared" si="0"/>
        <v/>
      </c>
      <c r="O33" s="16" t="s">
        <v>372</v>
      </c>
      <c r="P33" s="36">
        <v>44090</v>
      </c>
      <c r="Q33" s="16" t="s">
        <v>373</v>
      </c>
      <c r="R33" s="36">
        <v>44111</v>
      </c>
      <c r="S33" s="1">
        <f t="shared" si="1"/>
        <v>21</v>
      </c>
      <c r="T33" s="7" t="s">
        <v>592</v>
      </c>
      <c r="U33" s="16"/>
      <c r="W33" s="72" t="s">
        <v>371</v>
      </c>
    </row>
    <row r="34" spans="2:23" ht="51" x14ac:dyDescent="0.3">
      <c r="B34" s="68" t="s">
        <v>24</v>
      </c>
      <c r="C34" s="9" t="s">
        <v>45</v>
      </c>
      <c r="D34" s="20">
        <v>0</v>
      </c>
      <c r="E34" s="1" t="s">
        <v>781</v>
      </c>
      <c r="F34" s="16" t="s">
        <v>516</v>
      </c>
      <c r="G34" s="23" t="s">
        <v>103</v>
      </c>
      <c r="H34" s="1"/>
      <c r="I34" s="30">
        <v>44071</v>
      </c>
      <c r="J34" s="30">
        <v>44089</v>
      </c>
      <c r="K34" s="1">
        <f t="shared" si="2"/>
        <v>18</v>
      </c>
      <c r="L34" s="7"/>
      <c r="M34" s="7"/>
      <c r="N34" s="7" t="str">
        <f t="shared" si="0"/>
        <v/>
      </c>
      <c r="O34" s="16" t="s">
        <v>374</v>
      </c>
      <c r="P34" s="36">
        <v>44096</v>
      </c>
      <c r="Q34" s="16" t="s">
        <v>375</v>
      </c>
      <c r="R34" s="36">
        <v>44166</v>
      </c>
      <c r="S34" s="1">
        <f t="shared" si="1"/>
        <v>70</v>
      </c>
      <c r="T34" s="7" t="s">
        <v>592</v>
      </c>
      <c r="U34" s="16"/>
      <c r="W34" s="72" t="s">
        <v>376</v>
      </c>
    </row>
    <row r="35" spans="2:23" ht="51" x14ac:dyDescent="0.3">
      <c r="B35" s="68" t="s">
        <v>24</v>
      </c>
      <c r="C35" s="18" t="s">
        <v>210</v>
      </c>
      <c r="D35" s="20">
        <v>0</v>
      </c>
      <c r="E35" s="1" t="s">
        <v>777</v>
      </c>
      <c r="F35" s="16" t="s">
        <v>517</v>
      </c>
      <c r="G35" s="23" t="s">
        <v>265</v>
      </c>
      <c r="H35" s="1"/>
      <c r="I35" s="129">
        <v>44071</v>
      </c>
      <c r="J35" s="129">
        <v>44089</v>
      </c>
      <c r="K35" s="1">
        <f t="shared" si="2"/>
        <v>18</v>
      </c>
      <c r="L35" s="7"/>
      <c r="M35" s="7"/>
      <c r="N35" s="7" t="str">
        <f t="shared" si="0"/>
        <v/>
      </c>
      <c r="O35" s="130" t="s">
        <v>377</v>
      </c>
      <c r="P35" s="131">
        <v>44090</v>
      </c>
      <c r="Q35" s="16" t="s">
        <v>158</v>
      </c>
      <c r="R35" s="36">
        <v>44228</v>
      </c>
      <c r="S35" s="1">
        <f t="shared" si="1"/>
        <v>138</v>
      </c>
      <c r="T35" s="7" t="s">
        <v>592</v>
      </c>
      <c r="U35" s="1"/>
      <c r="W35" s="72" t="s">
        <v>378</v>
      </c>
    </row>
    <row r="36" spans="2:23" ht="38.25" x14ac:dyDescent="0.3">
      <c r="B36" s="68" t="s">
        <v>24</v>
      </c>
      <c r="C36" s="9" t="s">
        <v>211</v>
      </c>
      <c r="D36" s="20">
        <v>0</v>
      </c>
      <c r="E36" s="1" t="s">
        <v>775</v>
      </c>
      <c r="F36" s="16" t="s">
        <v>518</v>
      </c>
      <c r="G36" s="23" t="s">
        <v>266</v>
      </c>
      <c r="H36" s="1"/>
      <c r="I36" s="30">
        <v>44083</v>
      </c>
      <c r="J36" s="30">
        <v>44090</v>
      </c>
      <c r="K36" s="1">
        <f t="shared" si="2"/>
        <v>7</v>
      </c>
      <c r="L36" s="7"/>
      <c r="M36" s="7"/>
      <c r="N36" s="7" t="str">
        <f t="shared" si="0"/>
        <v/>
      </c>
      <c r="O36" s="16" t="s">
        <v>379</v>
      </c>
      <c r="P36" s="36">
        <v>44091</v>
      </c>
      <c r="Q36" s="23" t="s">
        <v>345</v>
      </c>
      <c r="R36" s="36">
        <v>44117</v>
      </c>
      <c r="S36" s="1">
        <f t="shared" si="1"/>
        <v>26</v>
      </c>
      <c r="T36" s="7" t="s">
        <v>130</v>
      </c>
      <c r="U36" s="1"/>
      <c r="W36" s="72" t="s">
        <v>151</v>
      </c>
    </row>
    <row r="37" spans="2:23" x14ac:dyDescent="0.3">
      <c r="B37" s="68" t="s">
        <v>24</v>
      </c>
      <c r="C37" s="9" t="s">
        <v>46</v>
      </c>
      <c r="D37" s="20">
        <v>0</v>
      </c>
      <c r="E37" s="1" t="s">
        <v>782</v>
      </c>
      <c r="F37" s="16" t="s">
        <v>519</v>
      </c>
      <c r="G37" s="23" t="s">
        <v>267</v>
      </c>
      <c r="H37" s="1"/>
      <c r="I37" s="30">
        <v>44083</v>
      </c>
      <c r="J37" s="30">
        <v>44090</v>
      </c>
      <c r="K37" s="1">
        <f t="shared" si="2"/>
        <v>7</v>
      </c>
      <c r="L37" s="7"/>
      <c r="M37" s="7"/>
      <c r="N37" s="7" t="str">
        <f t="shared" si="0"/>
        <v/>
      </c>
      <c r="O37" s="16" t="s">
        <v>380</v>
      </c>
      <c r="P37" s="36">
        <v>44091</v>
      </c>
      <c r="Q37" s="23" t="s">
        <v>381</v>
      </c>
      <c r="R37" s="36">
        <v>44116</v>
      </c>
      <c r="S37" s="1">
        <f t="shared" si="1"/>
        <v>25</v>
      </c>
      <c r="T37" s="7" t="s">
        <v>592</v>
      </c>
      <c r="U37" s="1"/>
      <c r="W37" s="72" t="s">
        <v>156</v>
      </c>
    </row>
    <row r="38" spans="2:23" ht="38.25" x14ac:dyDescent="0.3">
      <c r="B38" s="68" t="s">
        <v>24</v>
      </c>
      <c r="C38" s="9" t="s">
        <v>212</v>
      </c>
      <c r="D38" s="20">
        <v>0</v>
      </c>
      <c r="E38" s="1" t="s">
        <v>775</v>
      </c>
      <c r="F38" s="16" t="s">
        <v>520</v>
      </c>
      <c r="G38" s="23" t="s">
        <v>268</v>
      </c>
      <c r="H38" s="1"/>
      <c r="I38" s="30">
        <v>44083</v>
      </c>
      <c r="J38" s="30">
        <v>44099</v>
      </c>
      <c r="K38" s="1">
        <f t="shared" si="2"/>
        <v>16</v>
      </c>
      <c r="L38" s="7"/>
      <c r="M38" s="7"/>
      <c r="N38" s="7" t="str">
        <f t="shared" si="0"/>
        <v/>
      </c>
      <c r="O38" s="16" t="s">
        <v>382</v>
      </c>
      <c r="P38" s="36">
        <v>44112</v>
      </c>
      <c r="Q38" s="16" t="s">
        <v>383</v>
      </c>
      <c r="R38" s="36">
        <v>44166</v>
      </c>
      <c r="S38" s="1">
        <f t="shared" si="1"/>
        <v>54</v>
      </c>
      <c r="T38" s="7" t="s">
        <v>592</v>
      </c>
      <c r="U38" s="1"/>
      <c r="W38" s="72" t="s">
        <v>371</v>
      </c>
    </row>
    <row r="39" spans="2:23" x14ac:dyDescent="0.3">
      <c r="B39" s="68" t="s">
        <v>24</v>
      </c>
      <c r="C39" s="9" t="s">
        <v>213</v>
      </c>
      <c r="D39" s="20">
        <v>0</v>
      </c>
      <c r="E39" s="1" t="s">
        <v>783</v>
      </c>
      <c r="F39" s="16" t="s">
        <v>521</v>
      </c>
      <c r="G39" s="23" t="s">
        <v>267</v>
      </c>
      <c r="H39" s="1"/>
      <c r="I39" s="30">
        <v>44090</v>
      </c>
      <c r="J39" s="30">
        <v>44099</v>
      </c>
      <c r="K39" s="1">
        <f t="shared" si="2"/>
        <v>9</v>
      </c>
      <c r="L39" s="7"/>
      <c r="M39" s="7"/>
      <c r="N39" s="7" t="str">
        <f t="shared" si="0"/>
        <v/>
      </c>
      <c r="O39" s="16" t="s">
        <v>384</v>
      </c>
      <c r="P39" s="36">
        <v>44112</v>
      </c>
      <c r="Q39" s="23" t="s">
        <v>160</v>
      </c>
      <c r="R39" s="36">
        <v>44123</v>
      </c>
      <c r="S39" s="1">
        <f t="shared" si="1"/>
        <v>11</v>
      </c>
      <c r="T39" s="7" t="s">
        <v>591</v>
      </c>
      <c r="U39" s="1"/>
      <c r="W39" s="72" t="s">
        <v>161</v>
      </c>
    </row>
    <row r="40" spans="2:23" x14ac:dyDescent="0.3">
      <c r="B40" s="68" t="s">
        <v>24</v>
      </c>
      <c r="C40" s="9" t="s">
        <v>213</v>
      </c>
      <c r="D40" s="20">
        <v>1</v>
      </c>
      <c r="E40" s="1" t="s">
        <v>783</v>
      </c>
      <c r="F40" s="16"/>
      <c r="G40" s="23" t="s">
        <v>269</v>
      </c>
      <c r="H40" s="1"/>
      <c r="I40" s="30">
        <v>44124</v>
      </c>
      <c r="J40" s="30">
        <v>44125</v>
      </c>
      <c r="K40" s="1">
        <f t="shared" si="2"/>
        <v>1</v>
      </c>
      <c r="L40" s="7"/>
      <c r="M40" s="7"/>
      <c r="N40" s="7" t="str">
        <f t="shared" si="0"/>
        <v/>
      </c>
      <c r="O40" s="16" t="s">
        <v>385</v>
      </c>
      <c r="P40" s="36">
        <v>44125</v>
      </c>
      <c r="Q40" s="23" t="s">
        <v>386</v>
      </c>
      <c r="R40" s="36">
        <v>44131</v>
      </c>
      <c r="S40" s="1">
        <f t="shared" si="1"/>
        <v>6</v>
      </c>
      <c r="T40" s="7" t="s">
        <v>592</v>
      </c>
      <c r="U40" s="1"/>
      <c r="W40" s="72" t="s">
        <v>156</v>
      </c>
    </row>
    <row r="41" spans="2:23" ht="25.5" x14ac:dyDescent="0.3">
      <c r="B41" s="68" t="s">
        <v>24</v>
      </c>
      <c r="C41" s="9" t="s">
        <v>47</v>
      </c>
      <c r="D41" s="20">
        <v>0</v>
      </c>
      <c r="E41" s="1" t="s">
        <v>780</v>
      </c>
      <c r="F41" s="64" t="s">
        <v>500</v>
      </c>
      <c r="G41" s="23" t="s">
        <v>104</v>
      </c>
      <c r="H41" s="1"/>
      <c r="I41" s="30">
        <v>44085</v>
      </c>
      <c r="J41" s="30">
        <v>44099</v>
      </c>
      <c r="K41" s="1">
        <f t="shared" si="2"/>
        <v>14</v>
      </c>
      <c r="L41" s="7"/>
      <c r="M41" s="7"/>
      <c r="N41" s="7" t="str">
        <f t="shared" si="0"/>
        <v/>
      </c>
      <c r="O41" s="16" t="s">
        <v>162</v>
      </c>
      <c r="P41" s="36">
        <v>44112</v>
      </c>
      <c r="Q41" s="16" t="s">
        <v>134</v>
      </c>
      <c r="R41" s="36">
        <v>44166</v>
      </c>
      <c r="S41" s="1">
        <f t="shared" si="1"/>
        <v>54</v>
      </c>
      <c r="T41" s="7" t="s">
        <v>592</v>
      </c>
      <c r="U41" s="1"/>
      <c r="W41" s="72" t="s">
        <v>371</v>
      </c>
    </row>
    <row r="42" spans="2:23" ht="25.5" x14ac:dyDescent="0.3">
      <c r="B42" s="68" t="s">
        <v>24</v>
      </c>
      <c r="C42" s="9" t="s">
        <v>47</v>
      </c>
      <c r="D42" s="20">
        <v>1</v>
      </c>
      <c r="E42" s="1" t="s">
        <v>780</v>
      </c>
      <c r="F42" s="65"/>
      <c r="G42" s="23" t="s">
        <v>104</v>
      </c>
      <c r="H42" s="1"/>
      <c r="I42" s="30">
        <v>44286</v>
      </c>
      <c r="J42" s="30">
        <v>44305</v>
      </c>
      <c r="K42" s="1">
        <f t="shared" si="2"/>
        <v>19</v>
      </c>
      <c r="L42" s="7"/>
      <c r="M42" s="7"/>
      <c r="N42" s="7" t="str">
        <f t="shared" si="0"/>
        <v/>
      </c>
      <c r="O42" s="16" t="s">
        <v>387</v>
      </c>
      <c r="P42" s="36">
        <v>44316</v>
      </c>
      <c r="Q42" s="16" t="s">
        <v>388</v>
      </c>
      <c r="R42" s="36">
        <v>44335</v>
      </c>
      <c r="S42" s="1">
        <f t="shared" si="1"/>
        <v>19</v>
      </c>
      <c r="T42" s="7" t="s">
        <v>592</v>
      </c>
      <c r="U42" s="1"/>
      <c r="W42" s="72" t="s">
        <v>389</v>
      </c>
    </row>
    <row r="43" spans="2:23" x14ac:dyDescent="0.3">
      <c r="B43" s="68" t="s">
        <v>24</v>
      </c>
      <c r="C43" s="9" t="s">
        <v>214</v>
      </c>
      <c r="D43" s="20">
        <v>0</v>
      </c>
      <c r="E43" s="1" t="s">
        <v>776</v>
      </c>
      <c r="F43" s="16" t="s">
        <v>522</v>
      </c>
      <c r="G43" s="23" t="s">
        <v>270</v>
      </c>
      <c r="H43" s="1"/>
      <c r="I43" s="30">
        <v>44085</v>
      </c>
      <c r="J43" s="30">
        <v>44099</v>
      </c>
      <c r="K43" s="1">
        <f t="shared" si="2"/>
        <v>14</v>
      </c>
      <c r="L43" s="7"/>
      <c r="M43" s="7"/>
      <c r="N43" s="7" t="str">
        <f t="shared" si="0"/>
        <v/>
      </c>
      <c r="O43" s="16" t="s">
        <v>390</v>
      </c>
      <c r="P43" s="36">
        <v>44112</v>
      </c>
      <c r="Q43" s="23" t="s">
        <v>391</v>
      </c>
      <c r="R43" s="36">
        <v>44123</v>
      </c>
      <c r="S43" s="1">
        <f t="shared" si="1"/>
        <v>11</v>
      </c>
      <c r="T43" s="7" t="s">
        <v>591</v>
      </c>
      <c r="U43" s="1"/>
      <c r="W43" s="72" t="s">
        <v>392</v>
      </c>
    </row>
    <row r="44" spans="2:23" x14ac:dyDescent="0.3">
      <c r="B44" s="68" t="s">
        <v>24</v>
      </c>
      <c r="C44" s="9" t="s">
        <v>48</v>
      </c>
      <c r="D44" s="20">
        <v>1</v>
      </c>
      <c r="E44" s="1" t="s">
        <v>776</v>
      </c>
      <c r="F44" s="16"/>
      <c r="G44" s="23" t="s">
        <v>105</v>
      </c>
      <c r="H44" s="1"/>
      <c r="I44" s="30">
        <v>44124</v>
      </c>
      <c r="J44" s="30">
        <v>44132</v>
      </c>
      <c r="K44" s="1">
        <f t="shared" si="2"/>
        <v>8</v>
      </c>
      <c r="L44" s="7"/>
      <c r="M44" s="7"/>
      <c r="N44" s="7" t="str">
        <f t="shared" si="0"/>
        <v/>
      </c>
      <c r="O44" s="16" t="s">
        <v>393</v>
      </c>
      <c r="P44" s="36">
        <v>44133</v>
      </c>
      <c r="Q44" s="23" t="s">
        <v>394</v>
      </c>
      <c r="R44" s="36">
        <v>44139</v>
      </c>
      <c r="S44" s="1">
        <f t="shared" si="1"/>
        <v>6</v>
      </c>
      <c r="T44" s="7" t="s">
        <v>592</v>
      </c>
      <c r="U44" s="1"/>
      <c r="W44" s="72"/>
    </row>
    <row r="45" spans="2:23" ht="38.25" x14ac:dyDescent="0.3">
      <c r="B45" s="68" t="s">
        <v>24</v>
      </c>
      <c r="C45" s="9" t="s">
        <v>215</v>
      </c>
      <c r="D45" s="20">
        <v>0</v>
      </c>
      <c r="E45" s="1" t="s">
        <v>774</v>
      </c>
      <c r="F45" s="16" t="s">
        <v>523</v>
      </c>
      <c r="G45" s="23" t="s">
        <v>106</v>
      </c>
      <c r="H45" s="1"/>
      <c r="I45" s="30">
        <v>44096</v>
      </c>
      <c r="J45" s="30">
        <v>44102</v>
      </c>
      <c r="K45" s="1">
        <f t="shared" si="2"/>
        <v>6</v>
      </c>
      <c r="L45" s="7"/>
      <c r="M45" s="7"/>
      <c r="N45" s="7" t="str">
        <f t="shared" si="0"/>
        <v/>
      </c>
      <c r="O45" s="16" t="s">
        <v>395</v>
      </c>
      <c r="P45" s="36">
        <v>44112</v>
      </c>
      <c r="Q45" s="23" t="s">
        <v>396</v>
      </c>
      <c r="R45" s="36">
        <v>44118</v>
      </c>
      <c r="S45" s="1">
        <f t="shared" si="1"/>
        <v>6</v>
      </c>
      <c r="T45" s="7" t="s">
        <v>592</v>
      </c>
      <c r="U45" s="1"/>
      <c r="W45" s="72" t="s">
        <v>397</v>
      </c>
    </row>
    <row r="46" spans="2:23" ht="51" x14ac:dyDescent="0.3">
      <c r="B46" s="68" t="s">
        <v>24</v>
      </c>
      <c r="C46" s="9" t="s">
        <v>215</v>
      </c>
      <c r="D46" s="20">
        <v>1</v>
      </c>
      <c r="E46" s="1" t="s">
        <v>774</v>
      </c>
      <c r="F46" s="16"/>
      <c r="G46" s="23" t="s">
        <v>271</v>
      </c>
      <c r="H46" s="1"/>
      <c r="I46" s="30">
        <v>44369</v>
      </c>
      <c r="J46" s="30">
        <v>44376</v>
      </c>
      <c r="K46" s="1">
        <f t="shared" si="2"/>
        <v>7</v>
      </c>
      <c r="L46" s="7"/>
      <c r="M46" s="7"/>
      <c r="N46" s="7" t="str">
        <f t="shared" si="0"/>
        <v/>
      </c>
      <c r="O46" s="16" t="s">
        <v>398</v>
      </c>
      <c r="P46" s="36">
        <v>44384</v>
      </c>
      <c r="Q46" s="23" t="s">
        <v>399</v>
      </c>
      <c r="R46" s="36">
        <v>44397</v>
      </c>
      <c r="S46" s="1">
        <f t="shared" si="1"/>
        <v>13</v>
      </c>
      <c r="T46" s="7" t="s">
        <v>592</v>
      </c>
      <c r="U46" s="1"/>
      <c r="W46" s="73" t="s">
        <v>400</v>
      </c>
    </row>
    <row r="47" spans="2:23" ht="51" x14ac:dyDescent="0.3">
      <c r="B47" s="68" t="s">
        <v>24</v>
      </c>
      <c r="C47" s="12" t="s">
        <v>723</v>
      </c>
      <c r="D47" s="20">
        <v>0</v>
      </c>
      <c r="E47" s="1" t="s">
        <v>775</v>
      </c>
      <c r="F47" s="16" t="s">
        <v>524</v>
      </c>
      <c r="G47" s="23" t="s">
        <v>103</v>
      </c>
      <c r="H47" s="1"/>
      <c r="I47" s="28">
        <v>44091</v>
      </c>
      <c r="J47" s="28">
        <v>44091</v>
      </c>
      <c r="K47" s="1" t="str">
        <f t="shared" si="2"/>
        <v/>
      </c>
      <c r="L47" s="7"/>
      <c r="M47" s="7"/>
      <c r="N47" s="7" t="str">
        <f t="shared" si="0"/>
        <v/>
      </c>
      <c r="O47" s="23" t="s">
        <v>401</v>
      </c>
      <c r="P47" s="37">
        <v>44091</v>
      </c>
      <c r="Q47" s="16" t="s">
        <v>383</v>
      </c>
      <c r="R47" s="36">
        <v>44166</v>
      </c>
      <c r="S47" s="1">
        <f t="shared" si="1"/>
        <v>75</v>
      </c>
      <c r="T47" s="7" t="s">
        <v>592</v>
      </c>
      <c r="U47" s="1"/>
      <c r="W47" s="72" t="s">
        <v>371</v>
      </c>
    </row>
    <row r="48" spans="2:23" ht="51" x14ac:dyDescent="0.3">
      <c r="B48" s="68" t="s">
        <v>24</v>
      </c>
      <c r="C48" s="9" t="s">
        <v>49</v>
      </c>
      <c r="D48" s="20">
        <v>0</v>
      </c>
      <c r="E48" s="1" t="s">
        <v>784</v>
      </c>
      <c r="F48" s="16" t="s">
        <v>525</v>
      </c>
      <c r="G48" s="23" t="s">
        <v>107</v>
      </c>
      <c r="H48" s="1"/>
      <c r="I48" s="30">
        <v>44090</v>
      </c>
      <c r="J48" s="30">
        <v>44099</v>
      </c>
      <c r="K48" s="1">
        <f t="shared" si="2"/>
        <v>9</v>
      </c>
      <c r="L48" s="7"/>
      <c r="M48" s="7"/>
      <c r="N48" s="7" t="str">
        <f t="shared" si="0"/>
        <v/>
      </c>
      <c r="O48" s="16" t="s">
        <v>163</v>
      </c>
      <c r="P48" s="36">
        <v>44112</v>
      </c>
      <c r="Q48" s="23" t="s">
        <v>164</v>
      </c>
      <c r="R48" s="36">
        <v>44119</v>
      </c>
      <c r="S48" s="1">
        <f t="shared" si="1"/>
        <v>7</v>
      </c>
      <c r="T48" s="7" t="s">
        <v>591</v>
      </c>
      <c r="U48" s="1"/>
      <c r="W48" s="72"/>
    </row>
    <row r="49" spans="2:23" ht="25.5" x14ac:dyDescent="0.3">
      <c r="B49" s="68" t="s">
        <v>24</v>
      </c>
      <c r="C49" s="16" t="s">
        <v>216</v>
      </c>
      <c r="D49" s="21">
        <v>1</v>
      </c>
      <c r="E49" s="1" t="s">
        <v>784</v>
      </c>
      <c r="F49" s="16"/>
      <c r="G49" s="23" t="s">
        <v>272</v>
      </c>
      <c r="H49" s="1"/>
      <c r="I49" s="28">
        <v>44138</v>
      </c>
      <c r="J49" s="28">
        <v>44140</v>
      </c>
      <c r="K49" s="1">
        <f t="shared" si="2"/>
        <v>2</v>
      </c>
      <c r="L49" s="7"/>
      <c r="M49" s="7"/>
      <c r="N49" s="7" t="str">
        <f t="shared" si="0"/>
        <v/>
      </c>
      <c r="O49" s="16" t="s">
        <v>402</v>
      </c>
      <c r="P49" s="36">
        <v>44146</v>
      </c>
      <c r="Q49" s="23" t="s">
        <v>165</v>
      </c>
      <c r="R49" s="36">
        <v>44158</v>
      </c>
      <c r="S49" s="1">
        <f t="shared" si="1"/>
        <v>12</v>
      </c>
      <c r="T49" s="7" t="s">
        <v>592</v>
      </c>
      <c r="U49" s="1"/>
      <c r="W49" s="72"/>
    </row>
    <row r="50" spans="2:23" ht="38.25" x14ac:dyDescent="0.3">
      <c r="B50" s="68" t="s">
        <v>24</v>
      </c>
      <c r="C50" s="9" t="s">
        <v>217</v>
      </c>
      <c r="D50" s="20">
        <v>0</v>
      </c>
      <c r="E50" s="1" t="s">
        <v>774</v>
      </c>
      <c r="F50" s="16" t="s">
        <v>526</v>
      </c>
      <c r="G50" s="23" t="s">
        <v>273</v>
      </c>
      <c r="H50" s="1"/>
      <c r="I50" s="30">
        <v>44096</v>
      </c>
      <c r="J50" s="30">
        <v>44102</v>
      </c>
      <c r="K50" s="1">
        <f t="shared" si="2"/>
        <v>6</v>
      </c>
      <c r="L50" s="7"/>
      <c r="M50" s="7"/>
      <c r="N50" s="7" t="str">
        <f t="shared" si="0"/>
        <v/>
      </c>
      <c r="O50" s="16" t="s">
        <v>403</v>
      </c>
      <c r="P50" s="36">
        <v>44103</v>
      </c>
      <c r="Q50" s="16" t="s">
        <v>404</v>
      </c>
      <c r="R50" s="36">
        <v>44166</v>
      </c>
      <c r="S50" s="1">
        <f t="shared" si="1"/>
        <v>63</v>
      </c>
      <c r="T50" s="7" t="s">
        <v>592</v>
      </c>
      <c r="U50" s="1"/>
      <c r="W50" s="72" t="s">
        <v>371</v>
      </c>
    </row>
    <row r="51" spans="2:23" ht="51" x14ac:dyDescent="0.3">
      <c r="B51" s="68" t="s">
        <v>24</v>
      </c>
      <c r="C51" s="16" t="s">
        <v>218</v>
      </c>
      <c r="D51" s="21">
        <v>0</v>
      </c>
      <c r="E51" s="1" t="s">
        <v>784</v>
      </c>
      <c r="F51" s="16" t="s">
        <v>527</v>
      </c>
      <c r="G51" s="23" t="s">
        <v>274</v>
      </c>
      <c r="H51" s="1"/>
      <c r="I51" s="30">
        <v>44103</v>
      </c>
      <c r="J51" s="30">
        <v>44110</v>
      </c>
      <c r="K51" s="1">
        <f t="shared" si="2"/>
        <v>7</v>
      </c>
      <c r="L51" s="7"/>
      <c r="M51" s="7"/>
      <c r="N51" s="7" t="str">
        <f t="shared" si="0"/>
        <v/>
      </c>
      <c r="O51" s="16" t="s">
        <v>166</v>
      </c>
      <c r="P51" s="36">
        <v>44112</v>
      </c>
      <c r="Q51" s="23" t="s">
        <v>167</v>
      </c>
      <c r="R51" s="36">
        <v>44119</v>
      </c>
      <c r="S51" s="1">
        <f t="shared" si="1"/>
        <v>7</v>
      </c>
      <c r="T51" s="7" t="s">
        <v>592</v>
      </c>
      <c r="U51" s="1"/>
      <c r="W51" s="72" t="s">
        <v>371</v>
      </c>
    </row>
    <row r="52" spans="2:23" ht="38.25" x14ac:dyDescent="0.3">
      <c r="B52" s="68" t="s">
        <v>24</v>
      </c>
      <c r="C52" s="16" t="s">
        <v>50</v>
      </c>
      <c r="D52" s="21">
        <v>0</v>
      </c>
      <c r="E52" s="1" t="s">
        <v>784</v>
      </c>
      <c r="F52" s="64" t="s">
        <v>528</v>
      </c>
      <c r="G52" s="23" t="s">
        <v>275</v>
      </c>
      <c r="H52" s="1"/>
      <c r="I52" s="30">
        <v>44103</v>
      </c>
      <c r="J52" s="30">
        <v>44110</v>
      </c>
      <c r="K52" s="1">
        <f t="shared" si="2"/>
        <v>7</v>
      </c>
      <c r="L52" s="7"/>
      <c r="M52" s="7"/>
      <c r="N52" s="7" t="str">
        <f t="shared" si="0"/>
        <v/>
      </c>
      <c r="O52" s="16" t="s">
        <v>405</v>
      </c>
      <c r="P52" s="36">
        <v>44112</v>
      </c>
      <c r="Q52" s="23" t="s">
        <v>406</v>
      </c>
      <c r="R52" s="36">
        <v>44119</v>
      </c>
      <c r="S52" s="1">
        <f t="shared" si="1"/>
        <v>7</v>
      </c>
      <c r="T52" s="7" t="s">
        <v>592</v>
      </c>
      <c r="U52" s="1"/>
      <c r="W52" s="71"/>
    </row>
    <row r="53" spans="2:23" ht="38.25" x14ac:dyDescent="0.3">
      <c r="B53" s="68" t="s">
        <v>24</v>
      </c>
      <c r="C53" s="16" t="s">
        <v>50</v>
      </c>
      <c r="D53" s="21">
        <v>1</v>
      </c>
      <c r="E53" s="1" t="s">
        <v>784</v>
      </c>
      <c r="F53" s="65"/>
      <c r="G53" s="25" t="s">
        <v>276</v>
      </c>
      <c r="H53" s="1"/>
      <c r="I53" s="30">
        <v>44265</v>
      </c>
      <c r="J53" s="30">
        <v>44266</v>
      </c>
      <c r="K53" s="1">
        <f t="shared" si="2"/>
        <v>1</v>
      </c>
      <c r="L53" s="7"/>
      <c r="M53" s="7"/>
      <c r="N53" s="7" t="str">
        <f t="shared" si="0"/>
        <v/>
      </c>
      <c r="O53" s="16" t="s">
        <v>407</v>
      </c>
      <c r="P53" s="36">
        <v>44274</v>
      </c>
      <c r="Q53" s="23" t="s">
        <v>408</v>
      </c>
      <c r="R53" s="36">
        <v>44287</v>
      </c>
      <c r="S53" s="1">
        <f t="shared" si="1"/>
        <v>13</v>
      </c>
      <c r="T53" s="7" t="s">
        <v>592</v>
      </c>
      <c r="U53" s="1"/>
      <c r="W53" s="71" t="s">
        <v>400</v>
      </c>
    </row>
    <row r="54" spans="2:23" x14ac:dyDescent="0.3">
      <c r="B54" s="69" t="s">
        <v>24</v>
      </c>
      <c r="C54" s="41" t="s">
        <v>219</v>
      </c>
      <c r="D54" s="124">
        <v>0</v>
      </c>
      <c r="E54" s="61" t="s">
        <v>785</v>
      </c>
      <c r="F54" s="41" t="s">
        <v>529</v>
      </c>
      <c r="G54" s="125" t="s">
        <v>277</v>
      </c>
      <c r="H54" s="61"/>
      <c r="I54" s="126"/>
      <c r="J54" s="41"/>
      <c r="K54" s="1" t="str">
        <f t="shared" si="2"/>
        <v/>
      </c>
      <c r="L54" s="127"/>
      <c r="M54" s="127"/>
      <c r="N54" s="7" t="str">
        <f t="shared" si="0"/>
        <v/>
      </c>
      <c r="O54" s="41"/>
      <c r="P54" s="42"/>
      <c r="Q54" s="41"/>
      <c r="R54" s="42"/>
      <c r="S54" s="1" t="str">
        <f t="shared" si="1"/>
        <v/>
      </c>
      <c r="T54" s="128" t="s">
        <v>591</v>
      </c>
      <c r="U54" s="61"/>
      <c r="W54" s="74"/>
    </row>
    <row r="55" spans="2:23" ht="63.75" x14ac:dyDescent="0.3">
      <c r="B55" s="68" t="s">
        <v>24</v>
      </c>
      <c r="C55" s="16" t="s">
        <v>51</v>
      </c>
      <c r="D55" s="21">
        <v>0</v>
      </c>
      <c r="E55" s="1" t="s">
        <v>777</v>
      </c>
      <c r="F55" s="16" t="s">
        <v>530</v>
      </c>
      <c r="G55" s="25" t="s">
        <v>109</v>
      </c>
      <c r="H55" s="1"/>
      <c r="I55" s="30">
        <v>44110</v>
      </c>
      <c r="J55" s="30">
        <v>44113</v>
      </c>
      <c r="K55" s="1">
        <f t="shared" si="2"/>
        <v>3</v>
      </c>
      <c r="L55" s="7"/>
      <c r="M55" s="7"/>
      <c r="N55" s="7" t="str">
        <f t="shared" si="0"/>
        <v/>
      </c>
      <c r="O55" s="16" t="s">
        <v>409</v>
      </c>
      <c r="P55" s="36">
        <v>44119</v>
      </c>
      <c r="Q55" s="16" t="s">
        <v>410</v>
      </c>
      <c r="R55" s="36">
        <v>44228</v>
      </c>
      <c r="S55" s="1">
        <f t="shared" si="1"/>
        <v>109</v>
      </c>
      <c r="T55" s="7" t="s">
        <v>592</v>
      </c>
      <c r="U55" s="1"/>
      <c r="W55" s="71" t="s">
        <v>411</v>
      </c>
    </row>
    <row r="56" spans="2:23" ht="38.25" x14ac:dyDescent="0.3">
      <c r="B56" s="68" t="s">
        <v>24</v>
      </c>
      <c r="C56" s="16" t="s">
        <v>220</v>
      </c>
      <c r="D56" s="21">
        <v>0</v>
      </c>
      <c r="E56" s="1" t="s">
        <v>786</v>
      </c>
      <c r="F56" s="23" t="s">
        <v>531</v>
      </c>
      <c r="G56" s="25" t="s">
        <v>108</v>
      </c>
      <c r="H56" s="1"/>
      <c r="I56" s="30">
        <v>44110</v>
      </c>
      <c r="J56" s="30">
        <v>44116</v>
      </c>
      <c r="K56" s="1">
        <f t="shared" si="2"/>
        <v>6</v>
      </c>
      <c r="L56" s="7"/>
      <c r="M56" s="7"/>
      <c r="N56" s="7" t="str">
        <f t="shared" si="0"/>
        <v/>
      </c>
      <c r="O56" s="16" t="s">
        <v>412</v>
      </c>
      <c r="P56" s="36">
        <v>44119</v>
      </c>
      <c r="Q56" s="16" t="s">
        <v>383</v>
      </c>
      <c r="R56" s="36" t="s">
        <v>168</v>
      </c>
      <c r="S56" s="1">
        <f t="shared" si="1"/>
        <v>47</v>
      </c>
      <c r="T56" s="7" t="s">
        <v>592</v>
      </c>
      <c r="U56" s="1"/>
      <c r="W56" s="72" t="s">
        <v>371</v>
      </c>
    </row>
    <row r="57" spans="2:23" ht="25.5" x14ac:dyDescent="0.3">
      <c r="B57" s="68" t="s">
        <v>24</v>
      </c>
      <c r="C57" s="16" t="s">
        <v>52</v>
      </c>
      <c r="D57" s="21">
        <v>1</v>
      </c>
      <c r="E57" s="1" t="s">
        <v>786</v>
      </c>
      <c r="F57" s="23"/>
      <c r="G57" s="25" t="s">
        <v>278</v>
      </c>
      <c r="H57" s="1"/>
      <c r="I57" s="30">
        <v>44404</v>
      </c>
      <c r="J57" s="30">
        <v>44406</v>
      </c>
      <c r="K57" s="1">
        <f t="shared" si="2"/>
        <v>2</v>
      </c>
      <c r="L57" s="7"/>
      <c r="M57" s="7"/>
      <c r="N57" s="7" t="str">
        <f t="shared" si="0"/>
        <v/>
      </c>
      <c r="O57" s="16" t="s">
        <v>413</v>
      </c>
      <c r="P57" s="36">
        <v>44418</v>
      </c>
      <c r="Q57" s="16" t="s">
        <v>414</v>
      </c>
      <c r="R57" s="36">
        <v>44428</v>
      </c>
      <c r="S57" s="1">
        <f t="shared" si="1"/>
        <v>10</v>
      </c>
      <c r="T57" s="7" t="s">
        <v>591</v>
      </c>
      <c r="U57" s="1"/>
      <c r="W57" s="72" t="s">
        <v>400</v>
      </c>
    </row>
    <row r="58" spans="2:23" ht="25.5" x14ac:dyDescent="0.3">
      <c r="B58" s="68" t="s">
        <v>24</v>
      </c>
      <c r="C58" s="16" t="s">
        <v>53</v>
      </c>
      <c r="D58" s="21">
        <v>0</v>
      </c>
      <c r="E58" s="1" t="s">
        <v>776</v>
      </c>
      <c r="F58" s="23" t="s">
        <v>532</v>
      </c>
      <c r="G58" s="25" t="s">
        <v>279</v>
      </c>
      <c r="H58" s="1"/>
      <c r="I58" s="30">
        <v>44120</v>
      </c>
      <c r="J58" s="30">
        <v>44120</v>
      </c>
      <c r="K58" s="1" t="str">
        <f t="shared" si="2"/>
        <v/>
      </c>
      <c r="L58" s="7"/>
      <c r="M58" s="7"/>
      <c r="N58" s="7" t="str">
        <f t="shared" si="0"/>
        <v/>
      </c>
      <c r="O58" s="16" t="s">
        <v>415</v>
      </c>
      <c r="P58" s="36">
        <v>44134</v>
      </c>
      <c r="Q58" s="16" t="s">
        <v>169</v>
      </c>
      <c r="R58" s="36">
        <v>44140</v>
      </c>
      <c r="S58" s="1">
        <f t="shared" si="1"/>
        <v>6</v>
      </c>
      <c r="T58" s="7" t="s">
        <v>592</v>
      </c>
      <c r="U58" s="1"/>
      <c r="W58" s="72" t="s">
        <v>376</v>
      </c>
    </row>
    <row r="59" spans="2:23" ht="25.5" x14ac:dyDescent="0.3">
      <c r="B59" s="68" t="s">
        <v>24</v>
      </c>
      <c r="C59" s="16" t="s">
        <v>221</v>
      </c>
      <c r="D59" s="21">
        <v>0</v>
      </c>
      <c r="E59" s="1" t="s">
        <v>773</v>
      </c>
      <c r="F59" s="23" t="s">
        <v>533</v>
      </c>
      <c r="G59" s="25" t="s">
        <v>111</v>
      </c>
      <c r="H59" s="1"/>
      <c r="I59" s="30">
        <v>44120</v>
      </c>
      <c r="J59" s="30">
        <v>44120</v>
      </c>
      <c r="K59" s="1" t="str">
        <f t="shared" si="2"/>
        <v/>
      </c>
      <c r="L59" s="7"/>
      <c r="M59" s="7"/>
      <c r="N59" s="7" t="str">
        <f t="shared" si="0"/>
        <v/>
      </c>
      <c r="O59" s="16" t="s">
        <v>416</v>
      </c>
      <c r="P59" s="36">
        <v>44134</v>
      </c>
      <c r="Q59" s="16" t="s">
        <v>417</v>
      </c>
      <c r="R59" s="36">
        <v>44141</v>
      </c>
      <c r="S59" s="1">
        <f t="shared" si="1"/>
        <v>7</v>
      </c>
      <c r="T59" s="7" t="s">
        <v>592</v>
      </c>
      <c r="U59" s="1"/>
      <c r="W59" s="72" t="s">
        <v>157</v>
      </c>
    </row>
    <row r="60" spans="2:23" ht="25.5" x14ac:dyDescent="0.3">
      <c r="B60" s="68" t="s">
        <v>24</v>
      </c>
      <c r="C60" s="16" t="s">
        <v>54</v>
      </c>
      <c r="D60" s="21">
        <v>1</v>
      </c>
      <c r="E60" s="1" t="s">
        <v>773</v>
      </c>
      <c r="F60" s="23"/>
      <c r="G60" s="25" t="s">
        <v>280</v>
      </c>
      <c r="H60" s="1"/>
      <c r="I60" s="30">
        <v>44371</v>
      </c>
      <c r="J60" s="30">
        <v>44378</v>
      </c>
      <c r="K60" s="1">
        <f t="shared" si="2"/>
        <v>7</v>
      </c>
      <c r="L60" s="7"/>
      <c r="M60" s="7"/>
      <c r="N60" s="7" t="str">
        <f t="shared" si="0"/>
        <v/>
      </c>
      <c r="O60" s="16" t="s">
        <v>418</v>
      </c>
      <c r="P60" s="36">
        <v>44384</v>
      </c>
      <c r="Q60" s="16" t="s">
        <v>419</v>
      </c>
      <c r="R60" s="36">
        <v>44397</v>
      </c>
      <c r="S60" s="1">
        <f t="shared" si="1"/>
        <v>13</v>
      </c>
      <c r="T60" s="7" t="s">
        <v>592</v>
      </c>
      <c r="U60" s="1"/>
      <c r="W60" s="73" t="s">
        <v>400</v>
      </c>
    </row>
    <row r="61" spans="2:23" x14ac:dyDescent="0.3">
      <c r="B61" s="68" t="s">
        <v>24</v>
      </c>
      <c r="C61" s="16" t="s">
        <v>222</v>
      </c>
      <c r="D61" s="21">
        <v>0</v>
      </c>
      <c r="E61" s="1" t="s">
        <v>787</v>
      </c>
      <c r="F61" s="23" t="s">
        <v>534</v>
      </c>
      <c r="G61" s="25" t="s">
        <v>281</v>
      </c>
      <c r="H61" s="1"/>
      <c r="I61" s="30">
        <v>44116</v>
      </c>
      <c r="J61" s="30">
        <v>44124</v>
      </c>
      <c r="K61" s="1">
        <f t="shared" si="2"/>
        <v>8</v>
      </c>
      <c r="L61" s="7"/>
      <c r="M61" s="7"/>
      <c r="N61" s="7" t="str">
        <f t="shared" si="0"/>
        <v/>
      </c>
      <c r="O61" s="16" t="s">
        <v>170</v>
      </c>
      <c r="P61" s="36">
        <v>44125</v>
      </c>
      <c r="Q61" s="16" t="s">
        <v>420</v>
      </c>
      <c r="R61" s="36">
        <v>44138</v>
      </c>
      <c r="S61" s="1">
        <f t="shared" si="1"/>
        <v>13</v>
      </c>
      <c r="T61" s="7" t="s">
        <v>592</v>
      </c>
      <c r="U61" s="1"/>
      <c r="W61" s="72"/>
    </row>
    <row r="62" spans="2:23" ht="25.5" x14ac:dyDescent="0.3">
      <c r="B62" s="68" t="s">
        <v>24</v>
      </c>
      <c r="C62" s="16" t="s">
        <v>223</v>
      </c>
      <c r="D62" s="21">
        <v>0</v>
      </c>
      <c r="E62" s="1" t="s">
        <v>784</v>
      </c>
      <c r="F62" s="23" t="s">
        <v>28</v>
      </c>
      <c r="G62" s="25" t="s">
        <v>282</v>
      </c>
      <c r="H62" s="1"/>
      <c r="I62" s="30">
        <v>44120</v>
      </c>
      <c r="J62" s="30">
        <v>44125</v>
      </c>
      <c r="K62" s="1">
        <f t="shared" si="2"/>
        <v>5</v>
      </c>
      <c r="L62" s="7"/>
      <c r="M62" s="7"/>
      <c r="N62" s="7" t="str">
        <f t="shared" si="0"/>
        <v/>
      </c>
      <c r="O62" s="16" t="s">
        <v>421</v>
      </c>
      <c r="P62" s="36">
        <v>44134</v>
      </c>
      <c r="Q62" s="16" t="s">
        <v>422</v>
      </c>
      <c r="R62" s="36">
        <v>44140</v>
      </c>
      <c r="S62" s="1">
        <f t="shared" si="1"/>
        <v>6</v>
      </c>
      <c r="T62" s="7" t="s">
        <v>592</v>
      </c>
      <c r="U62" s="1"/>
      <c r="W62" s="72"/>
    </row>
    <row r="63" spans="2:23" ht="25.5" x14ac:dyDescent="0.3">
      <c r="B63" s="68" t="s">
        <v>24</v>
      </c>
      <c r="C63" s="16" t="s">
        <v>224</v>
      </c>
      <c r="D63" s="21">
        <v>0</v>
      </c>
      <c r="E63" s="1" t="s">
        <v>775</v>
      </c>
      <c r="F63" s="23" t="s">
        <v>535</v>
      </c>
      <c r="G63" s="25" t="s">
        <v>283</v>
      </c>
      <c r="H63" s="1"/>
      <c r="I63" s="30">
        <v>44120</v>
      </c>
      <c r="J63" s="30">
        <v>44125</v>
      </c>
      <c r="K63" s="1">
        <f t="shared" si="2"/>
        <v>5</v>
      </c>
      <c r="L63" s="7"/>
      <c r="M63" s="7"/>
      <c r="N63" s="7" t="str">
        <f t="shared" si="0"/>
        <v/>
      </c>
      <c r="O63" s="16" t="s">
        <v>423</v>
      </c>
      <c r="P63" s="36">
        <v>44134</v>
      </c>
      <c r="Q63" s="16" t="s">
        <v>410</v>
      </c>
      <c r="R63" s="36">
        <v>44228</v>
      </c>
      <c r="S63" s="1">
        <f t="shared" si="1"/>
        <v>94</v>
      </c>
      <c r="T63" s="7" t="s">
        <v>592</v>
      </c>
      <c r="U63" s="1"/>
      <c r="W63" s="72" t="s">
        <v>400</v>
      </c>
    </row>
    <row r="64" spans="2:23" ht="25.5" x14ac:dyDescent="0.3">
      <c r="B64" s="68" t="s">
        <v>24</v>
      </c>
      <c r="C64" s="16" t="s">
        <v>55</v>
      </c>
      <c r="D64" s="21">
        <v>0</v>
      </c>
      <c r="E64" s="1" t="s">
        <v>788</v>
      </c>
      <c r="F64" s="23" t="s">
        <v>536</v>
      </c>
      <c r="G64" s="25" t="s">
        <v>284</v>
      </c>
      <c r="H64" s="1"/>
      <c r="I64" s="30">
        <v>44123</v>
      </c>
      <c r="J64" s="30">
        <v>44126</v>
      </c>
      <c r="K64" s="1">
        <f t="shared" si="2"/>
        <v>3</v>
      </c>
      <c r="L64" s="7"/>
      <c r="M64" s="7"/>
      <c r="N64" s="7" t="str">
        <f t="shared" si="0"/>
        <v/>
      </c>
      <c r="O64" s="16" t="s">
        <v>424</v>
      </c>
      <c r="P64" s="36">
        <v>44134</v>
      </c>
      <c r="Q64" s="16" t="s">
        <v>410</v>
      </c>
      <c r="R64" s="36">
        <v>44228</v>
      </c>
      <c r="S64" s="1">
        <f t="shared" si="1"/>
        <v>94</v>
      </c>
      <c r="T64" s="7" t="s">
        <v>592</v>
      </c>
      <c r="U64" s="1"/>
      <c r="W64" s="72" t="s">
        <v>371</v>
      </c>
    </row>
    <row r="65" spans="2:23" ht="25.5" x14ac:dyDescent="0.3">
      <c r="B65" s="68" t="s">
        <v>24</v>
      </c>
      <c r="C65" s="16" t="s">
        <v>225</v>
      </c>
      <c r="D65" s="21">
        <v>0</v>
      </c>
      <c r="E65" s="1" t="s">
        <v>778</v>
      </c>
      <c r="F65" s="23" t="s">
        <v>537</v>
      </c>
      <c r="G65" s="25" t="s">
        <v>285</v>
      </c>
      <c r="H65" s="1"/>
      <c r="I65" s="30">
        <v>44123</v>
      </c>
      <c r="J65" s="30">
        <v>44126</v>
      </c>
      <c r="K65" s="1">
        <f t="shared" si="2"/>
        <v>3</v>
      </c>
      <c r="L65" s="7"/>
      <c r="M65" s="7"/>
      <c r="N65" s="7" t="str">
        <f t="shared" si="0"/>
        <v/>
      </c>
      <c r="O65" s="16" t="s">
        <v>425</v>
      </c>
      <c r="P65" s="36">
        <v>44134</v>
      </c>
      <c r="Q65" s="16" t="s">
        <v>158</v>
      </c>
      <c r="R65" s="36">
        <v>44228</v>
      </c>
      <c r="S65" s="1">
        <f t="shared" si="1"/>
        <v>94</v>
      </c>
      <c r="T65" s="7" t="s">
        <v>592</v>
      </c>
      <c r="U65" s="1"/>
      <c r="W65" s="72" t="s">
        <v>376</v>
      </c>
    </row>
    <row r="66" spans="2:23" ht="25.5" x14ac:dyDescent="0.3">
      <c r="B66" s="68" t="s">
        <v>24</v>
      </c>
      <c r="C66" s="16" t="s">
        <v>226</v>
      </c>
      <c r="D66" s="21">
        <v>0</v>
      </c>
      <c r="E66" s="1" t="s">
        <v>776</v>
      </c>
      <c r="F66" s="23" t="s">
        <v>538</v>
      </c>
      <c r="G66" s="25" t="s">
        <v>286</v>
      </c>
      <c r="H66" s="1"/>
      <c r="I66" s="30">
        <v>44127</v>
      </c>
      <c r="J66" s="30">
        <v>44133</v>
      </c>
      <c r="K66" s="1">
        <f t="shared" si="2"/>
        <v>6</v>
      </c>
      <c r="L66" s="7"/>
      <c r="M66" s="7"/>
      <c r="N66" s="7" t="str">
        <f t="shared" si="0"/>
        <v/>
      </c>
      <c r="O66" s="16" t="s">
        <v>171</v>
      </c>
      <c r="P66" s="36">
        <v>44146</v>
      </c>
      <c r="Q66" s="16" t="s">
        <v>426</v>
      </c>
      <c r="R66" s="36">
        <v>44155</v>
      </c>
      <c r="S66" s="1">
        <f t="shared" si="1"/>
        <v>9</v>
      </c>
      <c r="T66" s="7" t="s">
        <v>592</v>
      </c>
      <c r="U66" s="1"/>
      <c r="W66" s="72"/>
    </row>
    <row r="67" spans="2:23" ht="25.5" x14ac:dyDescent="0.3">
      <c r="B67" s="68" t="s">
        <v>24</v>
      </c>
      <c r="C67" s="16" t="s">
        <v>227</v>
      </c>
      <c r="D67" s="21">
        <v>0</v>
      </c>
      <c r="E67" s="1" t="s">
        <v>780</v>
      </c>
      <c r="F67" s="23" t="s">
        <v>539</v>
      </c>
      <c r="G67" s="25" t="s">
        <v>287</v>
      </c>
      <c r="H67" s="1"/>
      <c r="I67" s="30">
        <v>44127</v>
      </c>
      <c r="J67" s="30">
        <v>44132</v>
      </c>
      <c r="K67" s="1">
        <f t="shared" si="2"/>
        <v>5</v>
      </c>
      <c r="L67" s="7"/>
      <c r="M67" s="7"/>
      <c r="N67" s="7" t="str">
        <f t="shared" si="0"/>
        <v/>
      </c>
      <c r="O67" s="16" t="s">
        <v>172</v>
      </c>
      <c r="P67" s="36">
        <v>44134</v>
      </c>
      <c r="Q67" s="16" t="s">
        <v>410</v>
      </c>
      <c r="R67" s="36">
        <v>44228</v>
      </c>
      <c r="S67" s="1">
        <f t="shared" si="1"/>
        <v>94</v>
      </c>
      <c r="T67" s="7" t="s">
        <v>592</v>
      </c>
      <c r="U67" s="1"/>
      <c r="W67" s="72" t="s">
        <v>371</v>
      </c>
    </row>
    <row r="68" spans="2:23" ht="25.5" x14ac:dyDescent="0.3">
      <c r="B68" s="68" t="s">
        <v>24</v>
      </c>
      <c r="C68" s="16" t="s">
        <v>56</v>
      </c>
      <c r="D68" s="21">
        <v>0</v>
      </c>
      <c r="E68" s="1" t="s">
        <v>786</v>
      </c>
      <c r="F68" s="23" t="s">
        <v>540</v>
      </c>
      <c r="G68" s="25" t="s">
        <v>288</v>
      </c>
      <c r="H68" s="1"/>
      <c r="I68" s="30">
        <v>44127</v>
      </c>
      <c r="J68" s="30">
        <v>44132</v>
      </c>
      <c r="K68" s="1">
        <f t="shared" si="2"/>
        <v>5</v>
      </c>
      <c r="L68" s="7"/>
      <c r="M68" s="7"/>
      <c r="N68" s="7" t="str">
        <f t="shared" si="0"/>
        <v/>
      </c>
      <c r="O68" s="16" t="s">
        <v>427</v>
      </c>
      <c r="P68" s="36">
        <v>44134</v>
      </c>
      <c r="Q68" s="16" t="s">
        <v>410</v>
      </c>
      <c r="R68" s="36">
        <v>44228</v>
      </c>
      <c r="S68" s="1">
        <f t="shared" si="1"/>
        <v>94</v>
      </c>
      <c r="T68" s="7" t="s">
        <v>592</v>
      </c>
      <c r="U68" s="1"/>
      <c r="W68" s="72" t="s">
        <v>371</v>
      </c>
    </row>
    <row r="69" spans="2:23" x14ac:dyDescent="0.3">
      <c r="B69" s="68" t="s">
        <v>24</v>
      </c>
      <c r="C69" s="16" t="s">
        <v>228</v>
      </c>
      <c r="D69" s="21">
        <v>0</v>
      </c>
      <c r="E69" s="1" t="s">
        <v>789</v>
      </c>
      <c r="F69" s="57" t="s">
        <v>541</v>
      </c>
      <c r="G69" s="23" t="s">
        <v>95</v>
      </c>
      <c r="H69" s="1"/>
      <c r="I69" s="28">
        <v>44127</v>
      </c>
      <c r="J69" s="28">
        <v>44132</v>
      </c>
      <c r="K69" s="1">
        <f t="shared" si="2"/>
        <v>5</v>
      </c>
      <c r="L69" s="7"/>
      <c r="M69" s="7"/>
      <c r="N69" s="7" t="str">
        <f t="shared" si="0"/>
        <v/>
      </c>
      <c r="O69" s="23" t="s">
        <v>173</v>
      </c>
      <c r="P69" s="37">
        <v>44133</v>
      </c>
      <c r="Q69" s="16" t="s">
        <v>428</v>
      </c>
      <c r="R69" s="36">
        <v>44140</v>
      </c>
      <c r="S69" s="1">
        <f t="shared" si="1"/>
        <v>7</v>
      </c>
      <c r="T69" s="7" t="s">
        <v>592</v>
      </c>
      <c r="U69" s="1"/>
      <c r="W69" s="72"/>
    </row>
    <row r="70" spans="2:23" ht="25.5" x14ac:dyDescent="0.3">
      <c r="B70" s="68" t="s">
        <v>24</v>
      </c>
      <c r="C70" s="9" t="s">
        <v>57</v>
      </c>
      <c r="D70" s="20">
        <v>0</v>
      </c>
      <c r="E70" s="1" t="s">
        <v>790</v>
      </c>
      <c r="F70" s="14" t="s">
        <v>542</v>
      </c>
      <c r="G70" s="12" t="s">
        <v>112</v>
      </c>
      <c r="H70" s="1"/>
      <c r="I70" s="27">
        <v>44127</v>
      </c>
      <c r="J70" s="27">
        <v>44132</v>
      </c>
      <c r="K70" s="1">
        <f t="shared" si="2"/>
        <v>5</v>
      </c>
      <c r="L70" s="7"/>
      <c r="M70" s="7"/>
      <c r="N70" s="7" t="str">
        <f t="shared" si="0"/>
        <v/>
      </c>
      <c r="O70" s="12" t="s">
        <v>429</v>
      </c>
      <c r="P70" s="34">
        <v>44133</v>
      </c>
      <c r="Q70" s="16" t="s">
        <v>430</v>
      </c>
      <c r="R70" s="36">
        <v>44134</v>
      </c>
      <c r="S70" s="1">
        <f t="shared" si="1"/>
        <v>1</v>
      </c>
      <c r="T70" s="66" t="s">
        <v>591</v>
      </c>
      <c r="U70" s="1"/>
      <c r="W70" s="72"/>
    </row>
    <row r="71" spans="2:23" ht="25.5" x14ac:dyDescent="0.3">
      <c r="B71" s="68" t="s">
        <v>24</v>
      </c>
      <c r="C71" s="16" t="s">
        <v>57</v>
      </c>
      <c r="D71" s="21">
        <v>0</v>
      </c>
      <c r="E71" s="1" t="s">
        <v>790</v>
      </c>
      <c r="F71" s="16"/>
      <c r="G71" s="23" t="s">
        <v>113</v>
      </c>
      <c r="H71" s="1"/>
      <c r="I71" s="23" t="s">
        <v>339</v>
      </c>
      <c r="J71" s="23" t="s">
        <v>25</v>
      </c>
      <c r="K71" s="1" t="str">
        <f t="shared" si="2"/>
        <v>-</v>
      </c>
      <c r="L71" s="7"/>
      <c r="M71" s="7"/>
      <c r="N71" s="7" t="str">
        <f t="shared" si="0"/>
        <v/>
      </c>
      <c r="O71" s="23" t="s">
        <v>174</v>
      </c>
      <c r="P71" s="37">
        <v>44140</v>
      </c>
      <c r="Q71" s="16" t="s">
        <v>431</v>
      </c>
      <c r="R71" s="36">
        <v>44152</v>
      </c>
      <c r="S71" s="1">
        <f t="shared" si="1"/>
        <v>12</v>
      </c>
      <c r="T71" s="7" t="s">
        <v>592</v>
      </c>
      <c r="U71" s="1"/>
      <c r="W71" s="71"/>
    </row>
    <row r="72" spans="2:23" ht="25.5" x14ac:dyDescent="0.3">
      <c r="B72" s="68" t="s">
        <v>24</v>
      </c>
      <c r="C72" s="43" t="s">
        <v>58</v>
      </c>
      <c r="D72" s="21">
        <v>0</v>
      </c>
      <c r="E72" s="1" t="s">
        <v>773</v>
      </c>
      <c r="F72" s="23" t="s">
        <v>543</v>
      </c>
      <c r="G72" s="25" t="s">
        <v>284</v>
      </c>
      <c r="H72" s="1"/>
      <c r="I72" s="30">
        <v>44137</v>
      </c>
      <c r="J72" s="30">
        <v>44140</v>
      </c>
      <c r="K72" s="1">
        <f t="shared" si="2"/>
        <v>3</v>
      </c>
      <c r="L72" s="7"/>
      <c r="M72" s="7"/>
      <c r="N72" s="7" t="str">
        <f t="shared" ref="N72:N158" si="3">IF(IFERROR(M72-L72,"-") &gt;0, IFERROR(M72-L72,"-"),"")</f>
        <v/>
      </c>
      <c r="O72" s="16" t="s">
        <v>432</v>
      </c>
      <c r="P72" s="37">
        <v>44162</v>
      </c>
      <c r="Q72" s="16" t="s">
        <v>433</v>
      </c>
      <c r="R72" s="36">
        <v>44176</v>
      </c>
      <c r="S72" s="1">
        <f t="shared" ref="S72:S158" si="4">IF(IFERROR(R72-P72,"-") &gt;0, IFERROR(R72-P72,"-"),"")</f>
        <v>14</v>
      </c>
      <c r="T72" s="7" t="s">
        <v>592</v>
      </c>
      <c r="U72" s="1"/>
      <c r="W72" s="73" t="s">
        <v>434</v>
      </c>
    </row>
    <row r="73" spans="2:23" ht="25.5" x14ac:dyDescent="0.3">
      <c r="B73" s="68" t="s">
        <v>24</v>
      </c>
      <c r="C73" s="43" t="s">
        <v>229</v>
      </c>
      <c r="D73" s="21">
        <v>1</v>
      </c>
      <c r="E73" s="1" t="s">
        <v>773</v>
      </c>
      <c r="F73" s="23"/>
      <c r="G73" s="25" t="s">
        <v>114</v>
      </c>
      <c r="H73" s="1"/>
      <c r="I73" s="30">
        <v>44368</v>
      </c>
      <c r="J73" s="30">
        <v>44378</v>
      </c>
      <c r="K73" s="1">
        <f t="shared" ref="K73:K159" si="5">IF(IFERROR(J73-I73,"-") &gt;0, IFERROR(J73-I73,"-"),"")</f>
        <v>10</v>
      </c>
      <c r="L73" s="7"/>
      <c r="M73" s="7"/>
      <c r="N73" s="7" t="str">
        <f t="shared" si="3"/>
        <v/>
      </c>
      <c r="O73" s="16" t="s">
        <v>435</v>
      </c>
      <c r="P73" s="36">
        <v>44384</v>
      </c>
      <c r="Q73" s="16" t="s">
        <v>436</v>
      </c>
      <c r="R73" s="36">
        <v>44397</v>
      </c>
      <c r="S73" s="1">
        <f t="shared" si="4"/>
        <v>13</v>
      </c>
      <c r="T73" s="7" t="s">
        <v>592</v>
      </c>
      <c r="U73" s="1"/>
      <c r="W73" s="73" t="s">
        <v>400</v>
      </c>
    </row>
    <row r="74" spans="2:23" x14ac:dyDescent="0.3">
      <c r="B74" s="68" t="s">
        <v>24</v>
      </c>
      <c r="C74" s="43" t="s">
        <v>230</v>
      </c>
      <c r="D74" s="21">
        <v>0</v>
      </c>
      <c r="E74" s="1" t="s">
        <v>773</v>
      </c>
      <c r="F74" s="23" t="s">
        <v>544</v>
      </c>
      <c r="G74" s="25" t="s">
        <v>289</v>
      </c>
      <c r="H74" s="1"/>
      <c r="I74" s="30">
        <v>44137</v>
      </c>
      <c r="J74" s="30">
        <v>44151</v>
      </c>
      <c r="K74" s="1">
        <f t="shared" si="5"/>
        <v>14</v>
      </c>
      <c r="L74" s="7"/>
      <c r="M74" s="7"/>
      <c r="N74" s="7" t="str">
        <f t="shared" si="3"/>
        <v/>
      </c>
      <c r="O74" s="16" t="s">
        <v>437</v>
      </c>
      <c r="P74" s="36">
        <v>44161</v>
      </c>
      <c r="Q74" s="16" t="s">
        <v>175</v>
      </c>
      <c r="R74" s="36">
        <v>44176</v>
      </c>
      <c r="S74" s="1">
        <f t="shared" si="4"/>
        <v>15</v>
      </c>
      <c r="T74" s="7" t="s">
        <v>592</v>
      </c>
      <c r="U74" s="1"/>
      <c r="W74" s="73" t="s">
        <v>438</v>
      </c>
    </row>
    <row r="75" spans="2:23" x14ac:dyDescent="0.3">
      <c r="B75" s="68" t="s">
        <v>24</v>
      </c>
      <c r="C75" s="43" t="s">
        <v>231</v>
      </c>
      <c r="D75" s="21">
        <v>0</v>
      </c>
      <c r="E75" s="1" t="s">
        <v>780</v>
      </c>
      <c r="F75" s="16" t="s">
        <v>545</v>
      </c>
      <c r="G75" s="25" t="s">
        <v>290</v>
      </c>
      <c r="H75" s="1"/>
      <c r="I75" s="30">
        <v>44134</v>
      </c>
      <c r="J75" s="30">
        <v>44140</v>
      </c>
      <c r="K75" s="1">
        <f t="shared" si="5"/>
        <v>6</v>
      </c>
      <c r="L75" s="7"/>
      <c r="M75" s="7"/>
      <c r="N75" s="7" t="str">
        <f t="shared" si="3"/>
        <v/>
      </c>
      <c r="O75" s="16" t="s">
        <v>439</v>
      </c>
      <c r="P75" s="36">
        <v>44165</v>
      </c>
      <c r="Q75" s="16" t="s">
        <v>440</v>
      </c>
      <c r="R75" s="36">
        <v>44228</v>
      </c>
      <c r="S75" s="1">
        <f t="shared" si="4"/>
        <v>63</v>
      </c>
      <c r="T75" s="7" t="s">
        <v>592</v>
      </c>
      <c r="U75" s="1"/>
      <c r="W75" s="72" t="s">
        <v>371</v>
      </c>
    </row>
    <row r="76" spans="2:23" x14ac:dyDescent="0.3">
      <c r="B76" s="68" t="s">
        <v>24</v>
      </c>
      <c r="C76" s="16" t="s">
        <v>59</v>
      </c>
      <c r="D76" s="21">
        <v>0</v>
      </c>
      <c r="E76" s="1" t="s">
        <v>774</v>
      </c>
      <c r="F76" s="16" t="s">
        <v>546</v>
      </c>
      <c r="G76" s="25" t="s">
        <v>290</v>
      </c>
      <c r="H76" s="1"/>
      <c r="I76" s="30">
        <v>44137</v>
      </c>
      <c r="J76" s="30">
        <v>44165</v>
      </c>
      <c r="K76" s="1">
        <f t="shared" si="5"/>
        <v>28</v>
      </c>
      <c r="L76" s="7"/>
      <c r="M76" s="7"/>
      <c r="N76" s="7" t="str">
        <f t="shared" si="3"/>
        <v/>
      </c>
      <c r="O76" s="16" t="s">
        <v>441</v>
      </c>
      <c r="P76" s="36">
        <v>44182</v>
      </c>
      <c r="Q76" s="16" t="s">
        <v>442</v>
      </c>
      <c r="R76" s="36">
        <v>44203</v>
      </c>
      <c r="S76" s="1">
        <f t="shared" si="4"/>
        <v>21</v>
      </c>
      <c r="T76" s="7" t="s">
        <v>592</v>
      </c>
      <c r="U76" s="1"/>
      <c r="W76" s="72" t="s">
        <v>371</v>
      </c>
    </row>
    <row r="77" spans="2:23" x14ac:dyDescent="0.3">
      <c r="B77" s="68" t="s">
        <v>24</v>
      </c>
      <c r="C77" s="16" t="s">
        <v>59</v>
      </c>
      <c r="D77" s="21">
        <v>1</v>
      </c>
      <c r="E77" s="1" t="s">
        <v>774</v>
      </c>
      <c r="F77" s="64"/>
      <c r="G77" s="25" t="s">
        <v>291</v>
      </c>
      <c r="H77" s="1"/>
      <c r="I77" s="30">
        <v>44347</v>
      </c>
      <c r="J77" s="30">
        <v>44376</v>
      </c>
      <c r="K77" s="1">
        <f t="shared" si="5"/>
        <v>29</v>
      </c>
      <c r="L77" s="7"/>
      <c r="M77" s="7"/>
      <c r="N77" s="7" t="str">
        <f t="shared" si="3"/>
        <v/>
      </c>
      <c r="O77" s="16" t="s">
        <v>443</v>
      </c>
      <c r="P77" s="36">
        <v>44378</v>
      </c>
      <c r="Q77" s="16"/>
      <c r="R77" s="36"/>
      <c r="S77" s="1" t="str">
        <f t="shared" si="4"/>
        <v/>
      </c>
      <c r="T77" s="7" t="s">
        <v>591</v>
      </c>
      <c r="U77" s="1"/>
      <c r="W77" s="73"/>
    </row>
    <row r="78" spans="2:23" ht="25.5" x14ac:dyDescent="0.3">
      <c r="B78" s="68" t="s">
        <v>24</v>
      </c>
      <c r="C78" s="16" t="s">
        <v>232</v>
      </c>
      <c r="D78" s="21">
        <v>0</v>
      </c>
      <c r="E78" s="1" t="s">
        <v>775</v>
      </c>
      <c r="F78" s="64" t="s">
        <v>547</v>
      </c>
      <c r="G78" s="25" t="s">
        <v>102</v>
      </c>
      <c r="H78" s="1"/>
      <c r="I78" s="30">
        <v>44169</v>
      </c>
      <c r="J78" s="30">
        <v>44173</v>
      </c>
      <c r="K78" s="1">
        <f t="shared" si="5"/>
        <v>4</v>
      </c>
      <c r="L78" s="7"/>
      <c r="M78" s="7"/>
      <c r="N78" s="7" t="str">
        <f t="shared" si="3"/>
        <v/>
      </c>
      <c r="O78" s="16" t="s">
        <v>444</v>
      </c>
      <c r="P78" s="36">
        <v>44174</v>
      </c>
      <c r="Q78" s="16" t="s">
        <v>445</v>
      </c>
      <c r="R78" s="36">
        <v>44183</v>
      </c>
      <c r="S78" s="1">
        <f t="shared" si="4"/>
        <v>9</v>
      </c>
      <c r="T78" s="7" t="s">
        <v>592</v>
      </c>
      <c r="U78" s="1"/>
      <c r="W78" s="72" t="s">
        <v>438</v>
      </c>
    </row>
    <row r="79" spans="2:23" ht="38.25" x14ac:dyDescent="0.3">
      <c r="B79" s="68" t="s">
        <v>24</v>
      </c>
      <c r="C79" s="16" t="s">
        <v>60</v>
      </c>
      <c r="D79" s="21">
        <v>1</v>
      </c>
      <c r="E79" s="1" t="s">
        <v>775</v>
      </c>
      <c r="F79" s="65"/>
      <c r="G79" s="25" t="s">
        <v>292</v>
      </c>
      <c r="H79" s="1"/>
      <c r="I79" s="30">
        <v>44251</v>
      </c>
      <c r="J79" s="30">
        <v>44263</v>
      </c>
      <c r="K79" s="1">
        <f t="shared" si="5"/>
        <v>12</v>
      </c>
      <c r="L79" s="7"/>
      <c r="M79" s="7"/>
      <c r="N79" s="7" t="str">
        <f t="shared" si="3"/>
        <v/>
      </c>
      <c r="O79" s="16" t="s">
        <v>176</v>
      </c>
      <c r="P79" s="36">
        <v>44274</v>
      </c>
      <c r="Q79" s="16" t="s">
        <v>177</v>
      </c>
      <c r="R79" s="36">
        <v>44277</v>
      </c>
      <c r="S79" s="1">
        <f t="shared" si="4"/>
        <v>3</v>
      </c>
      <c r="T79" s="7" t="s">
        <v>592</v>
      </c>
      <c r="U79" s="1"/>
      <c r="W79" s="72" t="s">
        <v>178</v>
      </c>
    </row>
    <row r="80" spans="2:23" ht="25.5" x14ac:dyDescent="0.3">
      <c r="B80" s="68" t="s">
        <v>24</v>
      </c>
      <c r="C80" s="16" t="s">
        <v>233</v>
      </c>
      <c r="D80" s="21">
        <v>0</v>
      </c>
      <c r="E80" s="1" t="s">
        <v>786</v>
      </c>
      <c r="F80" s="16" t="s">
        <v>29</v>
      </c>
      <c r="G80" s="25" t="s">
        <v>283</v>
      </c>
      <c r="H80" s="1"/>
      <c r="I80" s="30">
        <v>44166</v>
      </c>
      <c r="J80" s="30">
        <v>44242</v>
      </c>
      <c r="K80" s="1">
        <f t="shared" si="5"/>
        <v>76</v>
      </c>
      <c r="L80" s="7"/>
      <c r="M80" s="7"/>
      <c r="N80" s="7" t="str">
        <f t="shared" si="3"/>
        <v/>
      </c>
      <c r="O80" s="16" t="s">
        <v>446</v>
      </c>
      <c r="P80" s="36">
        <v>44246</v>
      </c>
      <c r="Q80" s="16" t="s">
        <v>733</v>
      </c>
      <c r="R80" s="36">
        <v>44756</v>
      </c>
      <c r="S80" s="1">
        <f t="shared" si="4"/>
        <v>510</v>
      </c>
      <c r="T80" s="7" t="s">
        <v>734</v>
      </c>
      <c r="U80" s="1"/>
      <c r="W80" s="71" t="s">
        <v>735</v>
      </c>
    </row>
    <row r="81" spans="2:23" x14ac:dyDescent="0.3">
      <c r="B81" s="68" t="s">
        <v>24</v>
      </c>
      <c r="C81" s="16" t="s">
        <v>61</v>
      </c>
      <c r="D81" s="21">
        <v>0</v>
      </c>
      <c r="E81" s="1" t="s">
        <v>785</v>
      </c>
      <c r="F81" s="16" t="s">
        <v>548</v>
      </c>
      <c r="G81" s="25" t="s">
        <v>293</v>
      </c>
      <c r="H81" s="1"/>
      <c r="I81" s="30">
        <v>44195</v>
      </c>
      <c r="J81" s="30">
        <v>44200</v>
      </c>
      <c r="K81" s="1">
        <f t="shared" si="5"/>
        <v>5</v>
      </c>
      <c r="L81" s="7"/>
      <c r="M81" s="7"/>
      <c r="N81" s="7" t="str">
        <f t="shared" si="3"/>
        <v/>
      </c>
      <c r="O81" s="16" t="s">
        <v>447</v>
      </c>
      <c r="P81" s="36">
        <v>44201</v>
      </c>
      <c r="Q81" s="16" t="s">
        <v>448</v>
      </c>
      <c r="R81" s="36">
        <v>44238</v>
      </c>
      <c r="S81" s="1">
        <f t="shared" si="4"/>
        <v>37</v>
      </c>
      <c r="T81" s="7" t="s">
        <v>592</v>
      </c>
      <c r="U81" s="1"/>
      <c r="W81" s="71" t="s">
        <v>159</v>
      </c>
    </row>
    <row r="82" spans="2:23" x14ac:dyDescent="0.3">
      <c r="B82" s="68" t="s">
        <v>24</v>
      </c>
      <c r="C82" s="16" t="s">
        <v>234</v>
      </c>
      <c r="D82" s="21">
        <v>0</v>
      </c>
      <c r="E82" s="1" t="s">
        <v>791</v>
      </c>
      <c r="F82" s="16" t="s">
        <v>549</v>
      </c>
      <c r="G82" s="25" t="s">
        <v>294</v>
      </c>
      <c r="H82" s="1"/>
      <c r="I82" s="30">
        <v>44330</v>
      </c>
      <c r="J82" s="30">
        <v>44348</v>
      </c>
      <c r="K82" s="1">
        <f t="shared" si="5"/>
        <v>18</v>
      </c>
      <c r="L82" s="7"/>
      <c r="M82" s="7"/>
      <c r="N82" s="7" t="str">
        <f t="shared" si="3"/>
        <v/>
      </c>
      <c r="O82" s="16" t="s">
        <v>596</v>
      </c>
      <c r="P82" s="36">
        <v>44482</v>
      </c>
      <c r="Q82" s="16"/>
      <c r="R82" s="36"/>
      <c r="S82" s="1" t="str">
        <f t="shared" si="4"/>
        <v/>
      </c>
      <c r="T82" s="7" t="s">
        <v>591</v>
      </c>
      <c r="U82" s="1"/>
      <c r="W82" s="71"/>
    </row>
    <row r="83" spans="2:23" x14ac:dyDescent="0.3">
      <c r="B83" s="68" t="s">
        <v>24</v>
      </c>
      <c r="C83" s="16" t="s">
        <v>62</v>
      </c>
      <c r="D83" s="21">
        <v>0</v>
      </c>
      <c r="E83" s="1" t="s">
        <v>773</v>
      </c>
      <c r="F83" s="16" t="s">
        <v>550</v>
      </c>
      <c r="G83" s="25" t="s">
        <v>295</v>
      </c>
      <c r="H83" s="1"/>
      <c r="I83" s="30">
        <v>44182</v>
      </c>
      <c r="J83" s="30">
        <v>44187</v>
      </c>
      <c r="K83" s="1">
        <f t="shared" si="5"/>
        <v>5</v>
      </c>
      <c r="L83" s="7"/>
      <c r="M83" s="7"/>
      <c r="N83" s="7" t="str">
        <f t="shared" si="3"/>
        <v/>
      </c>
      <c r="O83" s="43" t="s">
        <v>179</v>
      </c>
      <c r="P83" s="44">
        <v>44203</v>
      </c>
      <c r="Q83" s="16" t="s">
        <v>180</v>
      </c>
      <c r="R83" s="36">
        <v>44215</v>
      </c>
      <c r="S83" s="1">
        <f t="shared" si="4"/>
        <v>12</v>
      </c>
      <c r="T83" s="7" t="s">
        <v>593</v>
      </c>
      <c r="U83" s="1"/>
      <c r="W83" s="71" t="s">
        <v>392</v>
      </c>
    </row>
    <row r="84" spans="2:23" x14ac:dyDescent="0.3">
      <c r="B84" s="68" t="s">
        <v>24</v>
      </c>
      <c r="C84" s="16" t="s">
        <v>708</v>
      </c>
      <c r="D84" s="21">
        <v>0</v>
      </c>
      <c r="E84" s="1" t="s">
        <v>773</v>
      </c>
      <c r="F84" s="16"/>
      <c r="G84" s="25" t="s">
        <v>296</v>
      </c>
      <c r="H84" s="1"/>
      <c r="I84" s="31" t="s">
        <v>340</v>
      </c>
      <c r="J84" s="31" t="s">
        <v>117</v>
      </c>
      <c r="K84" s="1" t="str">
        <f t="shared" si="5"/>
        <v>-</v>
      </c>
      <c r="L84" s="7"/>
      <c r="M84" s="7"/>
      <c r="N84" s="7" t="str">
        <f t="shared" si="3"/>
        <v/>
      </c>
      <c r="O84" s="43" t="s">
        <v>449</v>
      </c>
      <c r="P84" s="44">
        <v>44229</v>
      </c>
      <c r="Q84" s="16" t="s">
        <v>450</v>
      </c>
      <c r="R84" s="36">
        <v>44249</v>
      </c>
      <c r="S84" s="1">
        <f t="shared" si="4"/>
        <v>20</v>
      </c>
      <c r="T84" s="7" t="s">
        <v>593</v>
      </c>
      <c r="U84" s="1"/>
      <c r="W84" s="72" t="s">
        <v>161</v>
      </c>
    </row>
    <row r="85" spans="2:23" x14ac:dyDescent="0.3">
      <c r="B85" s="68" t="s">
        <v>24</v>
      </c>
      <c r="C85" s="16" t="s">
        <v>235</v>
      </c>
      <c r="D85" s="21">
        <v>1</v>
      </c>
      <c r="E85" s="1" t="s">
        <v>773</v>
      </c>
      <c r="F85" s="16"/>
      <c r="G85" s="25"/>
      <c r="H85" s="1"/>
      <c r="I85" s="31"/>
      <c r="J85" s="31"/>
      <c r="K85" s="1" t="str">
        <f t="shared" si="5"/>
        <v/>
      </c>
      <c r="L85" s="7"/>
      <c r="M85" s="7"/>
      <c r="N85" s="7" t="str">
        <f t="shared" si="3"/>
        <v/>
      </c>
      <c r="O85" s="16" t="s">
        <v>451</v>
      </c>
      <c r="P85" s="36">
        <v>44314</v>
      </c>
      <c r="Q85" s="16" t="s">
        <v>452</v>
      </c>
      <c r="R85" s="36">
        <v>44327</v>
      </c>
      <c r="S85" s="1">
        <f t="shared" si="4"/>
        <v>13</v>
      </c>
      <c r="T85" s="7" t="s">
        <v>592</v>
      </c>
      <c r="U85" s="1"/>
      <c r="W85" s="72" t="s">
        <v>400</v>
      </c>
    </row>
    <row r="86" spans="2:23" x14ac:dyDescent="0.3">
      <c r="B86" s="68" t="s">
        <v>24</v>
      </c>
      <c r="C86" s="16" t="s">
        <v>63</v>
      </c>
      <c r="D86" s="21">
        <v>0</v>
      </c>
      <c r="E86" s="1" t="s">
        <v>775</v>
      </c>
      <c r="F86" s="16" t="s">
        <v>551</v>
      </c>
      <c r="G86" s="25" t="s">
        <v>297</v>
      </c>
      <c r="H86" s="1"/>
      <c r="I86" s="30">
        <v>44187</v>
      </c>
      <c r="J86" s="30">
        <v>44207</v>
      </c>
      <c r="K86" s="1">
        <f t="shared" si="5"/>
        <v>20</v>
      </c>
      <c r="L86" s="7"/>
      <c r="M86" s="7"/>
      <c r="N86" s="7" t="str">
        <f t="shared" si="3"/>
        <v/>
      </c>
      <c r="O86" s="16" t="s">
        <v>453</v>
      </c>
      <c r="P86" s="36">
        <v>44230</v>
      </c>
      <c r="Q86" s="16" t="s">
        <v>454</v>
      </c>
      <c r="R86" s="36">
        <v>44386</v>
      </c>
      <c r="S86" s="1">
        <f t="shared" si="4"/>
        <v>156</v>
      </c>
      <c r="T86" s="7" t="s">
        <v>592</v>
      </c>
      <c r="U86" s="1"/>
      <c r="W86" s="71" t="s">
        <v>400</v>
      </c>
    </row>
    <row r="87" spans="2:23" x14ac:dyDescent="0.3">
      <c r="B87" s="68" t="s">
        <v>24</v>
      </c>
      <c r="C87" s="16" t="s">
        <v>236</v>
      </c>
      <c r="D87" s="20">
        <v>0</v>
      </c>
      <c r="E87" s="1" t="s">
        <v>777</v>
      </c>
      <c r="F87" s="16" t="s">
        <v>552</v>
      </c>
      <c r="G87" s="24" t="s">
        <v>298</v>
      </c>
      <c r="H87" s="1"/>
      <c r="I87" s="32">
        <v>44299</v>
      </c>
      <c r="J87" s="32">
        <v>44302</v>
      </c>
      <c r="K87" s="1">
        <f t="shared" si="5"/>
        <v>3</v>
      </c>
      <c r="L87" s="7"/>
      <c r="M87" s="7"/>
      <c r="N87" s="7" t="str">
        <f t="shared" si="3"/>
        <v/>
      </c>
      <c r="O87" s="16" t="s">
        <v>455</v>
      </c>
      <c r="P87" s="36">
        <v>44316</v>
      </c>
      <c r="Q87" s="16" t="s">
        <v>456</v>
      </c>
      <c r="R87" s="36">
        <v>44334</v>
      </c>
      <c r="S87" s="1">
        <f t="shared" si="4"/>
        <v>18</v>
      </c>
      <c r="T87" s="7" t="s">
        <v>592</v>
      </c>
      <c r="U87" s="1"/>
      <c r="W87" s="71" t="s">
        <v>400</v>
      </c>
    </row>
    <row r="88" spans="2:23" x14ac:dyDescent="0.3">
      <c r="B88" s="68" t="s">
        <v>24</v>
      </c>
      <c r="C88" s="16" t="s">
        <v>237</v>
      </c>
      <c r="D88" s="20">
        <v>0</v>
      </c>
      <c r="E88" s="1" t="s">
        <v>773</v>
      </c>
      <c r="F88" s="16" t="s">
        <v>553</v>
      </c>
      <c r="G88" s="24" t="s">
        <v>298</v>
      </c>
      <c r="H88" s="1"/>
      <c r="I88" s="32">
        <v>44267</v>
      </c>
      <c r="J88" s="32">
        <v>44271</v>
      </c>
      <c r="K88" s="1">
        <f t="shared" si="5"/>
        <v>4</v>
      </c>
      <c r="L88" s="7"/>
      <c r="M88" s="7"/>
      <c r="N88" s="7" t="str">
        <f t="shared" si="3"/>
        <v/>
      </c>
      <c r="O88" s="16" t="s">
        <v>457</v>
      </c>
      <c r="P88" s="36">
        <v>44273</v>
      </c>
      <c r="Q88" s="16" t="s">
        <v>458</v>
      </c>
      <c r="R88" s="36">
        <v>44280</v>
      </c>
      <c r="S88" s="1">
        <f t="shared" si="4"/>
        <v>7</v>
      </c>
      <c r="T88" s="7" t="s">
        <v>592</v>
      </c>
      <c r="U88" s="1"/>
      <c r="W88" s="73" t="s">
        <v>400</v>
      </c>
    </row>
    <row r="89" spans="2:23" x14ac:dyDescent="0.3">
      <c r="B89" s="68" t="s">
        <v>24</v>
      </c>
      <c r="C89" s="16" t="s">
        <v>238</v>
      </c>
      <c r="D89" s="21">
        <v>0</v>
      </c>
      <c r="E89" s="1" t="s">
        <v>773</v>
      </c>
      <c r="F89" s="16" t="s">
        <v>554</v>
      </c>
      <c r="G89" s="25" t="s">
        <v>299</v>
      </c>
      <c r="H89" s="1"/>
      <c r="I89" s="32">
        <v>44286</v>
      </c>
      <c r="J89" s="30">
        <v>44295</v>
      </c>
      <c r="K89" s="1">
        <f t="shared" si="5"/>
        <v>9</v>
      </c>
      <c r="L89" s="7"/>
      <c r="M89" s="7"/>
      <c r="N89" s="7" t="str">
        <f t="shared" si="3"/>
        <v/>
      </c>
      <c r="O89" s="16" t="s">
        <v>459</v>
      </c>
      <c r="P89" s="36">
        <v>44309</v>
      </c>
      <c r="Q89" s="16" t="s">
        <v>460</v>
      </c>
      <c r="R89" s="36">
        <v>44335</v>
      </c>
      <c r="S89" s="1">
        <f t="shared" si="4"/>
        <v>26</v>
      </c>
      <c r="T89" s="7" t="s">
        <v>592</v>
      </c>
      <c r="U89" s="1"/>
      <c r="W89" s="72" t="s">
        <v>389</v>
      </c>
    </row>
    <row r="90" spans="2:23" ht="25.5" x14ac:dyDescent="0.3">
      <c r="B90" s="68" t="s">
        <v>24</v>
      </c>
      <c r="C90" s="16" t="s">
        <v>239</v>
      </c>
      <c r="D90" s="21">
        <v>0</v>
      </c>
      <c r="E90" s="1" t="s">
        <v>792</v>
      </c>
      <c r="F90" s="16" t="s">
        <v>555</v>
      </c>
      <c r="G90" s="25" t="s">
        <v>110</v>
      </c>
      <c r="H90" s="1"/>
      <c r="I90" s="32">
        <v>44299</v>
      </c>
      <c r="J90" s="30">
        <v>44302</v>
      </c>
      <c r="K90" s="1">
        <f t="shared" si="5"/>
        <v>3</v>
      </c>
      <c r="L90" s="7"/>
      <c r="M90" s="7"/>
      <c r="N90" s="7" t="str">
        <f t="shared" si="3"/>
        <v/>
      </c>
      <c r="O90" s="16" t="s">
        <v>461</v>
      </c>
      <c r="P90" s="36">
        <v>44317</v>
      </c>
      <c r="Q90" s="16" t="s">
        <v>462</v>
      </c>
      <c r="R90" s="36">
        <v>44326</v>
      </c>
      <c r="S90" s="1">
        <f t="shared" si="4"/>
        <v>9</v>
      </c>
      <c r="T90" s="7" t="s">
        <v>592</v>
      </c>
      <c r="U90" s="1"/>
      <c r="W90" s="72" t="s">
        <v>400</v>
      </c>
    </row>
    <row r="91" spans="2:23" x14ac:dyDescent="0.3">
      <c r="B91" s="68" t="s">
        <v>24</v>
      </c>
      <c r="C91" s="16" t="s">
        <v>64</v>
      </c>
      <c r="D91" s="21">
        <v>0</v>
      </c>
      <c r="E91" s="1" t="s">
        <v>792</v>
      </c>
      <c r="F91" s="16" t="s">
        <v>555</v>
      </c>
      <c r="G91" s="25" t="s">
        <v>300</v>
      </c>
      <c r="H91" s="1"/>
      <c r="I91" s="32">
        <v>44299</v>
      </c>
      <c r="J91" s="30">
        <v>44307</v>
      </c>
      <c r="K91" s="1">
        <f t="shared" si="5"/>
        <v>8</v>
      </c>
      <c r="L91" s="7"/>
      <c r="M91" s="7"/>
      <c r="N91" s="7" t="str">
        <f t="shared" si="3"/>
        <v/>
      </c>
      <c r="O91" s="16" t="s">
        <v>463</v>
      </c>
      <c r="P91" s="36">
        <v>44314</v>
      </c>
      <c r="Q91" s="16" t="s">
        <v>464</v>
      </c>
      <c r="R91" s="36">
        <v>44334</v>
      </c>
      <c r="S91" s="1">
        <f t="shared" si="4"/>
        <v>20</v>
      </c>
      <c r="T91" s="7" t="s">
        <v>591</v>
      </c>
      <c r="U91" s="1"/>
      <c r="W91" s="72" t="s">
        <v>400</v>
      </c>
    </row>
    <row r="92" spans="2:23" x14ac:dyDescent="0.3">
      <c r="B92" s="68" t="s">
        <v>24</v>
      </c>
      <c r="C92" s="16" t="s">
        <v>64</v>
      </c>
      <c r="D92" s="21">
        <v>1</v>
      </c>
      <c r="E92" s="1" t="s">
        <v>792</v>
      </c>
      <c r="F92" s="16"/>
      <c r="G92" s="25" t="s">
        <v>301</v>
      </c>
      <c r="H92" s="1"/>
      <c r="I92" s="32">
        <v>44344</v>
      </c>
      <c r="J92" s="30">
        <v>44354</v>
      </c>
      <c r="K92" s="1">
        <f t="shared" si="5"/>
        <v>10</v>
      </c>
      <c r="L92" s="7"/>
      <c r="M92" s="7"/>
      <c r="N92" s="7" t="str">
        <f t="shared" si="3"/>
        <v/>
      </c>
      <c r="O92" s="16" t="s">
        <v>465</v>
      </c>
      <c r="P92" s="36">
        <v>44363</v>
      </c>
      <c r="Q92" s="16" t="s">
        <v>466</v>
      </c>
      <c r="R92" s="36">
        <v>44376</v>
      </c>
      <c r="S92" s="1">
        <f t="shared" si="4"/>
        <v>13</v>
      </c>
      <c r="T92" s="7" t="s">
        <v>592</v>
      </c>
      <c r="U92" s="1"/>
      <c r="W92" s="73" t="s">
        <v>400</v>
      </c>
    </row>
    <row r="93" spans="2:23" x14ac:dyDescent="0.3">
      <c r="B93" s="68" t="s">
        <v>24</v>
      </c>
      <c r="C93" s="16" t="s">
        <v>240</v>
      </c>
      <c r="D93" s="21">
        <v>0</v>
      </c>
      <c r="E93" s="1" t="s">
        <v>780</v>
      </c>
      <c r="F93" s="16" t="s">
        <v>728</v>
      </c>
      <c r="G93" s="25" t="s">
        <v>302</v>
      </c>
      <c r="H93" s="1"/>
      <c r="I93" s="32">
        <v>44312</v>
      </c>
      <c r="J93" s="30">
        <v>44313</v>
      </c>
      <c r="K93" s="1">
        <f t="shared" si="5"/>
        <v>1</v>
      </c>
      <c r="L93" s="7"/>
      <c r="M93" s="7"/>
      <c r="N93" s="7" t="str">
        <f t="shared" si="3"/>
        <v/>
      </c>
      <c r="O93" s="16" t="s">
        <v>181</v>
      </c>
      <c r="P93" s="36">
        <v>44319</v>
      </c>
      <c r="Q93" s="16" t="s">
        <v>467</v>
      </c>
      <c r="R93" s="36">
        <v>44328</v>
      </c>
      <c r="S93" s="1">
        <f t="shared" si="4"/>
        <v>9</v>
      </c>
      <c r="T93" s="7" t="s">
        <v>592</v>
      </c>
      <c r="U93" s="1"/>
      <c r="W93" s="73" t="s">
        <v>400</v>
      </c>
    </row>
    <row r="94" spans="2:23" x14ac:dyDescent="0.3">
      <c r="B94" s="68" t="s">
        <v>24</v>
      </c>
      <c r="C94" s="16" t="s">
        <v>241</v>
      </c>
      <c r="D94" s="21">
        <v>0</v>
      </c>
      <c r="E94" s="1" t="s">
        <v>780</v>
      </c>
      <c r="F94" s="16" t="s">
        <v>556</v>
      </c>
      <c r="G94" s="25" t="s">
        <v>302</v>
      </c>
      <c r="H94" s="1"/>
      <c r="I94" s="32">
        <v>44312</v>
      </c>
      <c r="J94" s="30">
        <v>44313</v>
      </c>
      <c r="K94" s="1">
        <f t="shared" si="5"/>
        <v>1</v>
      </c>
      <c r="L94" s="7"/>
      <c r="M94" s="7"/>
      <c r="N94" s="7" t="str">
        <f t="shared" si="3"/>
        <v/>
      </c>
      <c r="O94" s="16" t="s">
        <v>468</v>
      </c>
      <c r="P94" s="36">
        <v>44319</v>
      </c>
      <c r="Q94" s="16" t="s">
        <v>182</v>
      </c>
      <c r="R94" s="36">
        <v>44337</v>
      </c>
      <c r="S94" s="1">
        <f t="shared" si="4"/>
        <v>18</v>
      </c>
      <c r="T94" s="7" t="s">
        <v>592</v>
      </c>
      <c r="U94" s="1"/>
      <c r="W94" s="73" t="s">
        <v>389</v>
      </c>
    </row>
    <row r="95" spans="2:23" x14ac:dyDescent="0.3">
      <c r="B95" s="68" t="s">
        <v>24</v>
      </c>
      <c r="C95" s="16" t="s">
        <v>65</v>
      </c>
      <c r="D95" s="21">
        <v>0</v>
      </c>
      <c r="E95" s="1" t="s">
        <v>775</v>
      </c>
      <c r="F95" s="16" t="s">
        <v>30</v>
      </c>
      <c r="G95" s="25" t="s">
        <v>302</v>
      </c>
      <c r="H95" s="1"/>
      <c r="I95" s="32">
        <v>44312</v>
      </c>
      <c r="J95" s="30">
        <v>44314</v>
      </c>
      <c r="K95" s="1">
        <f t="shared" si="5"/>
        <v>2</v>
      </c>
      <c r="L95" s="7"/>
      <c r="M95" s="7"/>
      <c r="N95" s="7" t="str">
        <f t="shared" si="3"/>
        <v/>
      </c>
      <c r="O95" s="16" t="s">
        <v>469</v>
      </c>
      <c r="P95" s="36">
        <v>44319</v>
      </c>
      <c r="Q95" s="16" t="s">
        <v>183</v>
      </c>
      <c r="R95" s="36">
        <v>44337</v>
      </c>
      <c r="S95" s="1">
        <f t="shared" si="4"/>
        <v>18</v>
      </c>
      <c r="T95" s="7" t="s">
        <v>592</v>
      </c>
      <c r="U95" s="1"/>
      <c r="W95" s="73" t="s">
        <v>400</v>
      </c>
    </row>
    <row r="96" spans="2:23" ht="25.5" x14ac:dyDescent="0.3">
      <c r="B96" s="68" t="s">
        <v>24</v>
      </c>
      <c r="C96" s="16" t="s">
        <v>66</v>
      </c>
      <c r="D96" s="21">
        <v>0</v>
      </c>
      <c r="E96" s="1" t="s">
        <v>781</v>
      </c>
      <c r="F96" s="16" t="s">
        <v>557</v>
      </c>
      <c r="G96" s="25" t="s">
        <v>110</v>
      </c>
      <c r="H96" s="1"/>
      <c r="I96" s="32">
        <v>44330</v>
      </c>
      <c r="J96" s="30">
        <v>44363</v>
      </c>
      <c r="K96" s="1">
        <f t="shared" si="5"/>
        <v>33</v>
      </c>
      <c r="L96" s="7"/>
      <c r="M96" s="7"/>
      <c r="N96" s="7" t="str">
        <f t="shared" si="3"/>
        <v/>
      </c>
      <c r="O96" s="16" t="s">
        <v>470</v>
      </c>
      <c r="P96" s="36">
        <v>44365</v>
      </c>
      <c r="Q96" s="16" t="s">
        <v>471</v>
      </c>
      <c r="R96" s="36">
        <v>44376</v>
      </c>
      <c r="S96" s="1">
        <f t="shared" si="4"/>
        <v>11</v>
      </c>
      <c r="T96" s="7" t="s">
        <v>591</v>
      </c>
      <c r="U96" s="1"/>
      <c r="W96" s="73" t="s">
        <v>159</v>
      </c>
    </row>
    <row r="97" spans="2:23" ht="25.5" x14ac:dyDescent="0.3">
      <c r="B97" s="68" t="s">
        <v>24</v>
      </c>
      <c r="C97" s="16" t="s">
        <v>66</v>
      </c>
      <c r="D97" s="21">
        <v>1</v>
      </c>
      <c r="E97" s="1" t="s">
        <v>781</v>
      </c>
      <c r="F97" s="16"/>
      <c r="G97" s="25" t="s">
        <v>303</v>
      </c>
      <c r="H97" s="1"/>
      <c r="I97" s="32">
        <v>44378</v>
      </c>
      <c r="J97" s="30">
        <v>44378</v>
      </c>
      <c r="K97" s="1" t="str">
        <f t="shared" si="5"/>
        <v/>
      </c>
      <c r="L97" s="7"/>
      <c r="M97" s="7"/>
      <c r="N97" s="7" t="str">
        <f t="shared" si="3"/>
        <v/>
      </c>
      <c r="O97" s="16" t="s">
        <v>184</v>
      </c>
      <c r="P97" s="36">
        <v>44384</v>
      </c>
      <c r="Q97" s="16"/>
      <c r="R97" s="36"/>
      <c r="S97" s="1" t="str">
        <f t="shared" si="4"/>
        <v/>
      </c>
      <c r="T97" s="7" t="s">
        <v>591</v>
      </c>
      <c r="U97" s="1"/>
      <c r="W97" s="73"/>
    </row>
    <row r="98" spans="2:23" x14ac:dyDescent="0.3">
      <c r="B98" s="68" t="s">
        <v>24</v>
      </c>
      <c r="C98" s="16" t="s">
        <v>242</v>
      </c>
      <c r="D98" s="21">
        <v>0</v>
      </c>
      <c r="E98" s="1" t="s">
        <v>774</v>
      </c>
      <c r="F98" s="16" t="s">
        <v>558</v>
      </c>
      <c r="G98" s="25" t="s">
        <v>116</v>
      </c>
      <c r="H98" s="1"/>
      <c r="I98" s="32">
        <v>44347</v>
      </c>
      <c r="J98" s="30">
        <v>44363</v>
      </c>
      <c r="K98" s="1">
        <f t="shared" si="5"/>
        <v>16</v>
      </c>
      <c r="L98" s="7"/>
      <c r="M98" s="7"/>
      <c r="N98" s="7" t="str">
        <f t="shared" si="3"/>
        <v/>
      </c>
      <c r="O98" s="16" t="s">
        <v>472</v>
      </c>
      <c r="P98" s="36">
        <v>44384</v>
      </c>
      <c r="Q98" s="16" t="s">
        <v>473</v>
      </c>
      <c r="R98" s="36">
        <v>44397</v>
      </c>
      <c r="S98" s="1">
        <f t="shared" si="4"/>
        <v>13</v>
      </c>
      <c r="T98" s="7" t="s">
        <v>592</v>
      </c>
      <c r="U98" s="1"/>
      <c r="W98" s="73" t="s">
        <v>411</v>
      </c>
    </row>
    <row r="99" spans="2:23" x14ac:dyDescent="0.3">
      <c r="B99" s="68" t="s">
        <v>24</v>
      </c>
      <c r="C99" s="16" t="s">
        <v>243</v>
      </c>
      <c r="D99" s="21">
        <v>0</v>
      </c>
      <c r="E99" s="1" t="s">
        <v>773</v>
      </c>
      <c r="F99" s="16" t="s">
        <v>553</v>
      </c>
      <c r="G99" s="25" t="s">
        <v>304</v>
      </c>
      <c r="H99" s="1"/>
      <c r="I99" s="30">
        <v>44350</v>
      </c>
      <c r="J99" s="30">
        <v>44356</v>
      </c>
      <c r="K99" s="1">
        <f t="shared" si="5"/>
        <v>6</v>
      </c>
      <c r="L99" s="7"/>
      <c r="M99" s="7"/>
      <c r="N99" s="7" t="str">
        <f t="shared" si="3"/>
        <v/>
      </c>
      <c r="O99" s="16" t="s">
        <v>474</v>
      </c>
      <c r="P99" s="36">
        <v>44384</v>
      </c>
      <c r="Q99" s="16" t="s">
        <v>185</v>
      </c>
      <c r="R99" s="36">
        <v>44397</v>
      </c>
      <c r="S99" s="1">
        <f t="shared" si="4"/>
        <v>13</v>
      </c>
      <c r="T99" s="7" t="s">
        <v>593</v>
      </c>
      <c r="U99" s="1"/>
      <c r="W99" s="73" t="s">
        <v>475</v>
      </c>
    </row>
    <row r="100" spans="2:23" x14ac:dyDescent="0.3">
      <c r="B100" s="68" t="s">
        <v>24</v>
      </c>
      <c r="C100" s="16" t="s">
        <v>244</v>
      </c>
      <c r="D100" s="21">
        <v>0</v>
      </c>
      <c r="E100" s="1" t="s">
        <v>773</v>
      </c>
      <c r="F100" s="16" t="s">
        <v>559</v>
      </c>
      <c r="G100" s="25" t="s">
        <v>115</v>
      </c>
      <c r="H100" s="1"/>
      <c r="I100" s="32">
        <v>44357</v>
      </c>
      <c r="J100" s="30">
        <v>44363</v>
      </c>
      <c r="K100" s="1">
        <f t="shared" si="5"/>
        <v>6</v>
      </c>
      <c r="L100" s="7"/>
      <c r="M100" s="7"/>
      <c r="N100" s="7" t="str">
        <f t="shared" si="3"/>
        <v/>
      </c>
      <c r="O100" s="16" t="s">
        <v>186</v>
      </c>
      <c r="P100" s="36">
        <v>44384</v>
      </c>
      <c r="Q100" s="16" t="s">
        <v>476</v>
      </c>
      <c r="R100" s="36">
        <v>44397</v>
      </c>
      <c r="S100" s="1">
        <f t="shared" si="4"/>
        <v>13</v>
      </c>
      <c r="T100" s="7" t="s">
        <v>592</v>
      </c>
      <c r="U100" s="1"/>
      <c r="W100" s="73" t="s">
        <v>411</v>
      </c>
    </row>
    <row r="101" spans="2:23" x14ac:dyDescent="0.3">
      <c r="B101" s="68" t="s">
        <v>24</v>
      </c>
      <c r="C101" s="16" t="s">
        <v>67</v>
      </c>
      <c r="D101" s="21">
        <v>0</v>
      </c>
      <c r="E101" s="1" t="s">
        <v>774</v>
      </c>
      <c r="F101" s="16" t="s">
        <v>507</v>
      </c>
      <c r="G101" s="25" t="s">
        <v>298</v>
      </c>
      <c r="H101" s="1"/>
      <c r="I101" s="32">
        <v>44357</v>
      </c>
      <c r="J101" s="32">
        <v>44370</v>
      </c>
      <c r="K101" s="1">
        <f t="shared" si="5"/>
        <v>13</v>
      </c>
      <c r="L101" s="7"/>
      <c r="M101" s="7"/>
      <c r="N101" s="7" t="str">
        <f t="shared" si="3"/>
        <v/>
      </c>
      <c r="O101" s="16" t="s">
        <v>187</v>
      </c>
      <c r="P101" s="36">
        <v>44377</v>
      </c>
      <c r="Q101" s="16" t="s">
        <v>477</v>
      </c>
      <c r="R101" s="36">
        <v>44397</v>
      </c>
      <c r="S101" s="1">
        <f t="shared" si="4"/>
        <v>20</v>
      </c>
      <c r="T101" s="7" t="s">
        <v>592</v>
      </c>
      <c r="U101" s="1"/>
      <c r="W101" s="73" t="s">
        <v>400</v>
      </c>
    </row>
    <row r="102" spans="2:23" x14ac:dyDescent="0.3">
      <c r="B102" s="68" t="s">
        <v>24</v>
      </c>
      <c r="C102" s="16" t="s">
        <v>678</v>
      </c>
      <c r="D102" s="21">
        <v>0</v>
      </c>
      <c r="E102" s="1" t="s">
        <v>793</v>
      </c>
      <c r="F102" s="16" t="s">
        <v>560</v>
      </c>
      <c r="G102" s="25" t="s">
        <v>117</v>
      </c>
      <c r="H102" s="1"/>
      <c r="I102" s="32">
        <v>44357</v>
      </c>
      <c r="J102" s="32">
        <v>44372</v>
      </c>
      <c r="K102" s="1">
        <f t="shared" si="5"/>
        <v>15</v>
      </c>
      <c r="L102" s="7"/>
      <c r="M102" s="7"/>
      <c r="N102" s="7" t="str">
        <f t="shared" si="3"/>
        <v/>
      </c>
      <c r="O102" s="16" t="s">
        <v>478</v>
      </c>
      <c r="P102" s="36">
        <v>44376</v>
      </c>
      <c r="Q102" s="16"/>
      <c r="R102" s="36"/>
      <c r="S102" s="1" t="str">
        <f t="shared" si="4"/>
        <v/>
      </c>
      <c r="T102" s="7" t="s">
        <v>591</v>
      </c>
      <c r="U102" s="1"/>
      <c r="W102" s="73"/>
    </row>
    <row r="103" spans="2:23" x14ac:dyDescent="0.3">
      <c r="B103" s="68" t="s">
        <v>24</v>
      </c>
      <c r="C103" s="16" t="s">
        <v>68</v>
      </c>
      <c r="D103" s="21">
        <v>0</v>
      </c>
      <c r="E103" s="1" t="s">
        <v>773</v>
      </c>
      <c r="F103" s="16" t="s">
        <v>561</v>
      </c>
      <c r="G103" s="25" t="s">
        <v>295</v>
      </c>
      <c r="H103" s="1"/>
      <c r="I103" s="32">
        <v>44357</v>
      </c>
      <c r="J103" s="30">
        <v>44363</v>
      </c>
      <c r="K103" s="1">
        <f t="shared" si="5"/>
        <v>6</v>
      </c>
      <c r="L103" s="7"/>
      <c r="M103" s="7"/>
      <c r="N103" s="7" t="str">
        <f t="shared" si="3"/>
        <v/>
      </c>
      <c r="O103" s="16" t="s">
        <v>639</v>
      </c>
      <c r="P103" s="36">
        <v>44482</v>
      </c>
      <c r="Q103" s="16" t="s">
        <v>654</v>
      </c>
      <c r="R103" s="36">
        <v>44502</v>
      </c>
      <c r="S103" s="1">
        <f t="shared" si="4"/>
        <v>20</v>
      </c>
      <c r="T103" s="7" t="s">
        <v>655</v>
      </c>
      <c r="U103" s="1"/>
      <c r="W103" s="73" t="s">
        <v>389</v>
      </c>
    </row>
    <row r="104" spans="2:23" x14ac:dyDescent="0.3">
      <c r="B104" s="68" t="s">
        <v>24</v>
      </c>
      <c r="C104" s="16" t="s">
        <v>679</v>
      </c>
      <c r="D104" s="21">
        <v>0</v>
      </c>
      <c r="E104" s="1" t="s">
        <v>794</v>
      </c>
      <c r="F104" s="16" t="s">
        <v>31</v>
      </c>
      <c r="G104" s="25" t="s">
        <v>305</v>
      </c>
      <c r="H104" s="1"/>
      <c r="I104" s="32">
        <v>44357</v>
      </c>
      <c r="J104" s="32">
        <v>44370</v>
      </c>
      <c r="K104" s="1">
        <f t="shared" si="5"/>
        <v>13</v>
      </c>
      <c r="L104" s="7"/>
      <c r="M104" s="7"/>
      <c r="N104" s="7" t="str">
        <f t="shared" si="3"/>
        <v/>
      </c>
      <c r="O104" s="16" t="s">
        <v>479</v>
      </c>
      <c r="P104" s="36">
        <v>44377</v>
      </c>
      <c r="Q104" s="16"/>
      <c r="R104" s="36"/>
      <c r="S104" s="1" t="str">
        <f t="shared" si="4"/>
        <v/>
      </c>
      <c r="T104" s="7" t="s">
        <v>591</v>
      </c>
      <c r="U104" s="1"/>
      <c r="W104" s="73"/>
    </row>
    <row r="105" spans="2:23" x14ac:dyDescent="0.3">
      <c r="B105" s="68" t="s">
        <v>24</v>
      </c>
      <c r="C105" s="16" t="s">
        <v>245</v>
      </c>
      <c r="D105" s="21">
        <v>0</v>
      </c>
      <c r="E105" s="1" t="s">
        <v>773</v>
      </c>
      <c r="F105" s="16" t="s">
        <v>562</v>
      </c>
      <c r="G105" s="25" t="s">
        <v>116</v>
      </c>
      <c r="H105" s="1"/>
      <c r="I105" s="32">
        <v>44363</v>
      </c>
      <c r="J105" s="32">
        <v>44370</v>
      </c>
      <c r="K105" s="1">
        <f t="shared" si="5"/>
        <v>7</v>
      </c>
      <c r="L105" s="7"/>
      <c r="M105" s="7"/>
      <c r="N105" s="7" t="str">
        <f t="shared" si="3"/>
        <v/>
      </c>
      <c r="O105" s="16" t="s">
        <v>480</v>
      </c>
      <c r="P105" s="36">
        <v>44378</v>
      </c>
      <c r="Q105" s="16" t="s">
        <v>481</v>
      </c>
      <c r="R105" s="36">
        <v>44397</v>
      </c>
      <c r="S105" s="1">
        <f t="shared" si="4"/>
        <v>19</v>
      </c>
      <c r="T105" s="7" t="s">
        <v>592</v>
      </c>
      <c r="U105" s="1"/>
      <c r="W105" s="73" t="s">
        <v>389</v>
      </c>
    </row>
    <row r="106" spans="2:23" x14ac:dyDescent="0.3">
      <c r="B106" s="68" t="s">
        <v>24</v>
      </c>
      <c r="C106" s="16" t="s">
        <v>246</v>
      </c>
      <c r="D106" s="21">
        <v>0</v>
      </c>
      <c r="E106" s="1" t="s">
        <v>795</v>
      </c>
      <c r="F106" s="16" t="s">
        <v>563</v>
      </c>
      <c r="G106" s="25" t="s">
        <v>116</v>
      </c>
      <c r="H106" s="1"/>
      <c r="I106" s="32">
        <v>44382</v>
      </c>
      <c r="J106" s="32">
        <v>44384</v>
      </c>
      <c r="K106" s="1">
        <f t="shared" si="5"/>
        <v>2</v>
      </c>
      <c r="L106" s="7"/>
      <c r="M106" s="7"/>
      <c r="N106" s="7" t="str">
        <f t="shared" si="3"/>
        <v/>
      </c>
      <c r="O106" s="16" t="s">
        <v>639</v>
      </c>
      <c r="P106" s="36">
        <v>44482</v>
      </c>
      <c r="Q106" s="16" t="s">
        <v>651</v>
      </c>
      <c r="R106" s="36">
        <v>44504</v>
      </c>
      <c r="S106" s="1">
        <f t="shared" si="4"/>
        <v>22</v>
      </c>
      <c r="T106" s="7" t="s">
        <v>652</v>
      </c>
      <c r="U106" s="1"/>
      <c r="W106" s="73" t="s">
        <v>653</v>
      </c>
    </row>
    <row r="107" spans="2:23" s="82" customFormat="1" x14ac:dyDescent="0.3">
      <c r="B107" s="68" t="s">
        <v>24</v>
      </c>
      <c r="C107" s="16" t="s">
        <v>246</v>
      </c>
      <c r="D107" s="21">
        <v>1</v>
      </c>
      <c r="E107" s="1" t="s">
        <v>795</v>
      </c>
      <c r="F107" s="16" t="s">
        <v>563</v>
      </c>
      <c r="G107" s="25" t="s">
        <v>116</v>
      </c>
      <c r="H107" s="1"/>
      <c r="I107" s="30">
        <v>44509</v>
      </c>
      <c r="J107" s="30">
        <v>44516</v>
      </c>
      <c r="K107" s="1">
        <f>IF(IFERROR(J107-I107,"-") &gt;0, IFERROR(J107-I107,"-"),"")</f>
        <v>7</v>
      </c>
      <c r="L107" s="7"/>
      <c r="M107" s="7"/>
      <c r="N107" s="7" t="str">
        <f>IF(IFERROR(M107-L107,"-") &gt;0, IFERROR(M107-L107,"-"),"")</f>
        <v/>
      </c>
      <c r="O107" s="16" t="s">
        <v>691</v>
      </c>
      <c r="P107" s="36">
        <v>44561</v>
      </c>
      <c r="Q107" s="16" t="s">
        <v>711</v>
      </c>
      <c r="R107" s="36">
        <v>44608</v>
      </c>
      <c r="S107" s="1">
        <f>IF(IFERROR(R107-P107,"-") &gt;0, IFERROR(R107-P107,"-"),"")</f>
        <v>47</v>
      </c>
      <c r="T107" s="101" t="s">
        <v>712</v>
      </c>
      <c r="U107" s="81"/>
      <c r="W107" s="73" t="s">
        <v>713</v>
      </c>
    </row>
    <row r="108" spans="2:23" s="82" customFormat="1" x14ac:dyDescent="0.3">
      <c r="B108" s="68" t="s">
        <v>24</v>
      </c>
      <c r="C108" s="16" t="s">
        <v>246</v>
      </c>
      <c r="D108" s="21">
        <v>1</v>
      </c>
      <c r="E108" s="1" t="s">
        <v>795</v>
      </c>
      <c r="F108" s="16" t="s">
        <v>563</v>
      </c>
      <c r="G108" s="25" t="s">
        <v>116</v>
      </c>
      <c r="H108" s="1"/>
      <c r="I108" s="121"/>
      <c r="J108" s="121"/>
      <c r="K108" s="122" t="str">
        <f>IF(IFERROR(J108-I108,"-") &gt;0, IFERROR(J108-I108,"-"),"")</f>
        <v/>
      </c>
      <c r="L108" s="123"/>
      <c r="M108" s="123"/>
      <c r="N108" s="123" t="str">
        <f>IF(IFERROR(M108-L108,"-") &gt;0, IFERROR(M108-L108,"-"),"")</f>
        <v/>
      </c>
      <c r="O108" s="16" t="s">
        <v>746</v>
      </c>
      <c r="P108" s="36">
        <v>44847</v>
      </c>
      <c r="Q108" s="16" t="s">
        <v>745</v>
      </c>
      <c r="R108" s="36">
        <v>44853</v>
      </c>
      <c r="S108" s="1">
        <f>IF(IFERROR(R108-P108,"-") &gt;0, IFERROR(R108-P108,"-"),"")</f>
        <v>6</v>
      </c>
      <c r="T108" s="101" t="s">
        <v>747</v>
      </c>
      <c r="U108" s="81" t="s">
        <v>749</v>
      </c>
      <c r="W108" s="73" t="s">
        <v>748</v>
      </c>
    </row>
    <row r="109" spans="2:23" x14ac:dyDescent="0.3">
      <c r="B109" s="68" t="s">
        <v>24</v>
      </c>
      <c r="C109" s="16" t="s">
        <v>247</v>
      </c>
      <c r="D109" s="21">
        <v>0</v>
      </c>
      <c r="E109" s="1" t="s">
        <v>795</v>
      </c>
      <c r="F109" s="16" t="s">
        <v>564</v>
      </c>
      <c r="G109" s="25" t="s">
        <v>116</v>
      </c>
      <c r="H109" s="1"/>
      <c r="I109" s="30">
        <v>44378</v>
      </c>
      <c r="J109" s="30">
        <v>44378</v>
      </c>
      <c r="K109" s="1" t="str">
        <f t="shared" si="5"/>
        <v/>
      </c>
      <c r="L109" s="7"/>
      <c r="M109" s="7"/>
      <c r="N109" s="7" t="str">
        <f t="shared" si="3"/>
        <v/>
      </c>
      <c r="O109" s="16" t="s">
        <v>646</v>
      </c>
      <c r="P109" s="36">
        <v>44484</v>
      </c>
      <c r="Q109" s="16" t="s">
        <v>664</v>
      </c>
      <c r="R109" s="36">
        <v>44505</v>
      </c>
      <c r="S109" s="1">
        <f t="shared" si="4"/>
        <v>21</v>
      </c>
      <c r="T109" s="7" t="s">
        <v>592</v>
      </c>
      <c r="U109" s="1"/>
      <c r="W109" s="73" t="s">
        <v>400</v>
      </c>
    </row>
    <row r="110" spans="2:23" x14ac:dyDescent="0.3">
      <c r="B110" s="68" t="s">
        <v>24</v>
      </c>
      <c r="C110" s="16" t="s">
        <v>69</v>
      </c>
      <c r="D110" s="21">
        <v>0</v>
      </c>
      <c r="E110" s="1" t="s">
        <v>795</v>
      </c>
      <c r="F110" s="16" t="s">
        <v>564</v>
      </c>
      <c r="G110" s="16" t="s">
        <v>306</v>
      </c>
      <c r="H110" s="1"/>
      <c r="I110" s="30">
        <v>44372</v>
      </c>
      <c r="J110" s="30">
        <v>44383</v>
      </c>
      <c r="K110" s="1">
        <f t="shared" si="5"/>
        <v>11</v>
      </c>
      <c r="L110" s="7"/>
      <c r="M110" s="7"/>
      <c r="N110" s="7" t="str">
        <f t="shared" si="3"/>
        <v/>
      </c>
      <c r="O110" s="16" t="s">
        <v>482</v>
      </c>
      <c r="P110" s="36">
        <v>44398</v>
      </c>
      <c r="Q110" s="16" t="s">
        <v>188</v>
      </c>
      <c r="R110" s="36">
        <v>44425</v>
      </c>
      <c r="S110" s="1">
        <f t="shared" si="4"/>
        <v>27</v>
      </c>
      <c r="T110" s="7" t="s">
        <v>592</v>
      </c>
      <c r="U110" s="1"/>
      <c r="W110" s="73" t="s">
        <v>400</v>
      </c>
    </row>
    <row r="111" spans="2:23" x14ac:dyDescent="0.3">
      <c r="B111" s="68" t="s">
        <v>24</v>
      </c>
      <c r="C111" s="49" t="s">
        <v>248</v>
      </c>
      <c r="D111" s="58">
        <v>0</v>
      </c>
      <c r="E111" s="1" t="s">
        <v>776</v>
      </c>
      <c r="F111" s="16" t="s">
        <v>565</v>
      </c>
      <c r="G111" s="49" t="s">
        <v>115</v>
      </c>
      <c r="H111" s="1"/>
      <c r="I111" s="30">
        <v>44375</v>
      </c>
      <c r="J111" s="30">
        <v>44385</v>
      </c>
      <c r="K111" s="1">
        <f t="shared" si="5"/>
        <v>10</v>
      </c>
      <c r="L111" s="7"/>
      <c r="M111" s="7"/>
      <c r="N111" s="7" t="str">
        <f t="shared" si="3"/>
        <v/>
      </c>
      <c r="O111" s="16" t="s">
        <v>769</v>
      </c>
      <c r="P111" s="36">
        <v>44489</v>
      </c>
      <c r="Q111" s="16"/>
      <c r="R111" s="36"/>
      <c r="S111" s="1" t="str">
        <f t="shared" si="4"/>
        <v/>
      </c>
      <c r="T111" s="7" t="s">
        <v>591</v>
      </c>
      <c r="U111" s="1"/>
      <c r="W111" s="73"/>
    </row>
    <row r="112" spans="2:23" x14ac:dyDescent="0.3">
      <c r="B112" s="68" t="s">
        <v>24</v>
      </c>
      <c r="C112" s="16" t="s">
        <v>249</v>
      </c>
      <c r="D112" s="21">
        <v>0</v>
      </c>
      <c r="E112" s="1" t="s">
        <v>776</v>
      </c>
      <c r="F112" s="16" t="s">
        <v>566</v>
      </c>
      <c r="G112" s="16" t="s">
        <v>307</v>
      </c>
      <c r="H112" s="1"/>
      <c r="I112" s="30">
        <v>44372</v>
      </c>
      <c r="J112" s="30">
        <v>44372</v>
      </c>
      <c r="K112" s="1" t="str">
        <f t="shared" si="5"/>
        <v/>
      </c>
      <c r="L112" s="7"/>
      <c r="M112" s="7"/>
      <c r="N112" s="7" t="str">
        <f t="shared" si="3"/>
        <v/>
      </c>
      <c r="O112" s="36" t="s">
        <v>189</v>
      </c>
      <c r="P112" s="36">
        <v>44377</v>
      </c>
      <c r="Q112" s="16" t="s">
        <v>697</v>
      </c>
      <c r="R112" s="36">
        <v>44391</v>
      </c>
      <c r="S112" s="1">
        <f t="shared" si="4"/>
        <v>14</v>
      </c>
      <c r="T112" s="7" t="s">
        <v>698</v>
      </c>
      <c r="U112" s="1"/>
      <c r="W112" s="73" t="s">
        <v>400</v>
      </c>
    </row>
    <row r="113" spans="2:23" x14ac:dyDescent="0.3">
      <c r="B113" s="68" t="s">
        <v>24</v>
      </c>
      <c r="C113" s="49" t="s">
        <v>70</v>
      </c>
      <c r="D113" s="58">
        <v>0</v>
      </c>
      <c r="E113" s="1" t="s">
        <v>784</v>
      </c>
      <c r="F113" s="16" t="s">
        <v>567</v>
      </c>
      <c r="G113" s="49" t="s">
        <v>297</v>
      </c>
      <c r="H113" s="1"/>
      <c r="I113" s="30">
        <v>44378</v>
      </c>
      <c r="J113" s="30">
        <v>44389</v>
      </c>
      <c r="K113" s="1">
        <f t="shared" si="5"/>
        <v>11</v>
      </c>
      <c r="L113" s="7"/>
      <c r="M113" s="7"/>
      <c r="N113" s="7" t="str">
        <f t="shared" si="3"/>
        <v/>
      </c>
      <c r="O113" s="16"/>
      <c r="P113" s="36"/>
      <c r="Q113" s="16"/>
      <c r="R113" s="36"/>
      <c r="S113" s="1" t="str">
        <f t="shared" si="4"/>
        <v/>
      </c>
      <c r="T113" s="7" t="s">
        <v>591</v>
      </c>
      <c r="U113" s="1"/>
      <c r="W113" s="73"/>
    </row>
    <row r="114" spans="2:23" x14ac:dyDescent="0.3">
      <c r="B114" s="68" t="s">
        <v>24</v>
      </c>
      <c r="C114" s="16" t="s">
        <v>71</v>
      </c>
      <c r="D114" s="21">
        <v>0</v>
      </c>
      <c r="E114" s="1" t="s">
        <v>784</v>
      </c>
      <c r="F114" s="16" t="s">
        <v>568</v>
      </c>
      <c r="G114" s="16" t="s">
        <v>308</v>
      </c>
      <c r="H114" s="1"/>
      <c r="I114" s="30">
        <v>44378</v>
      </c>
      <c r="J114" s="30">
        <v>44389</v>
      </c>
      <c r="K114" s="1">
        <f t="shared" si="5"/>
        <v>11</v>
      </c>
      <c r="L114" s="7"/>
      <c r="M114" s="7"/>
      <c r="N114" s="7" t="str">
        <f t="shared" si="3"/>
        <v/>
      </c>
      <c r="O114" s="36" t="s">
        <v>483</v>
      </c>
      <c r="P114" s="36">
        <v>44398</v>
      </c>
      <c r="Q114" s="16" t="s">
        <v>484</v>
      </c>
      <c r="R114" s="36">
        <v>44411</v>
      </c>
      <c r="S114" s="1">
        <f t="shared" si="4"/>
        <v>13</v>
      </c>
      <c r="T114" s="7" t="s">
        <v>593</v>
      </c>
      <c r="U114" s="1"/>
      <c r="W114" s="73" t="s">
        <v>475</v>
      </c>
    </row>
    <row r="115" spans="2:23" x14ac:dyDescent="0.3">
      <c r="B115" s="68" t="s">
        <v>24</v>
      </c>
      <c r="C115" s="16" t="s">
        <v>71</v>
      </c>
      <c r="D115" s="21">
        <v>1</v>
      </c>
      <c r="E115" s="1" t="s">
        <v>784</v>
      </c>
      <c r="F115" s="16"/>
      <c r="G115" s="16" t="s">
        <v>309</v>
      </c>
      <c r="H115" s="1"/>
      <c r="I115" s="30">
        <v>44404</v>
      </c>
      <c r="J115" s="30">
        <v>44406</v>
      </c>
      <c r="K115" s="1">
        <f t="shared" si="5"/>
        <v>2</v>
      </c>
      <c r="L115" s="7"/>
      <c r="M115" s="7"/>
      <c r="N115" s="7" t="str">
        <f t="shared" si="3"/>
        <v/>
      </c>
      <c r="O115" s="36" t="s">
        <v>485</v>
      </c>
      <c r="P115" s="36">
        <v>44417</v>
      </c>
      <c r="Q115" s="16"/>
      <c r="R115" s="36"/>
      <c r="S115" s="1" t="str">
        <f t="shared" si="4"/>
        <v/>
      </c>
      <c r="T115" s="7" t="s">
        <v>591</v>
      </c>
      <c r="U115" s="1"/>
      <c r="W115" s="73"/>
    </row>
    <row r="116" spans="2:23" x14ac:dyDescent="0.3">
      <c r="B116" s="68" t="s">
        <v>24</v>
      </c>
      <c r="C116" s="16" t="s">
        <v>72</v>
      </c>
      <c r="D116" s="21">
        <v>0</v>
      </c>
      <c r="E116" s="1" t="s">
        <v>796</v>
      </c>
      <c r="F116" s="57" t="s">
        <v>569</v>
      </c>
      <c r="G116" s="16" t="s">
        <v>290</v>
      </c>
      <c r="H116" s="1"/>
      <c r="I116" s="30">
        <v>44413</v>
      </c>
      <c r="J116" s="30">
        <v>44421</v>
      </c>
      <c r="K116" s="1">
        <f t="shared" si="5"/>
        <v>8</v>
      </c>
      <c r="L116" s="7"/>
      <c r="M116" s="7"/>
      <c r="N116" s="7" t="str">
        <f t="shared" si="3"/>
        <v/>
      </c>
      <c r="O116" s="21" t="s">
        <v>594</v>
      </c>
      <c r="P116" s="36">
        <v>44477</v>
      </c>
      <c r="Q116" s="16" t="s">
        <v>635</v>
      </c>
      <c r="R116" s="36">
        <v>44481</v>
      </c>
      <c r="S116" s="1">
        <f t="shared" si="4"/>
        <v>4</v>
      </c>
      <c r="T116" s="7" t="s">
        <v>636</v>
      </c>
      <c r="U116" s="1"/>
      <c r="W116" s="73" t="s">
        <v>400</v>
      </c>
    </row>
    <row r="117" spans="2:23" x14ac:dyDescent="0.3">
      <c r="B117" s="68" t="s">
        <v>24</v>
      </c>
      <c r="C117" s="50" t="s">
        <v>73</v>
      </c>
      <c r="D117" s="59">
        <v>0</v>
      </c>
      <c r="E117" s="60"/>
      <c r="F117" s="50" t="s">
        <v>570</v>
      </c>
      <c r="G117" s="50" t="s">
        <v>310</v>
      </c>
      <c r="H117" s="60"/>
      <c r="I117" s="52"/>
      <c r="J117" s="52"/>
      <c r="K117" s="1" t="str">
        <f t="shared" si="5"/>
        <v/>
      </c>
      <c r="L117" s="88"/>
      <c r="M117" s="88"/>
      <c r="N117" s="7" t="str">
        <f t="shared" si="3"/>
        <v/>
      </c>
      <c r="O117" s="53" t="s">
        <v>826</v>
      </c>
      <c r="P117" s="54"/>
      <c r="Q117" s="55"/>
      <c r="R117" s="56"/>
      <c r="S117" s="1" t="str">
        <f t="shared" si="4"/>
        <v/>
      </c>
      <c r="T117" s="66" t="s">
        <v>591</v>
      </c>
      <c r="U117" s="1"/>
      <c r="W117" s="75"/>
    </row>
    <row r="118" spans="2:23" x14ac:dyDescent="0.3">
      <c r="B118" s="68" t="s">
        <v>24</v>
      </c>
      <c r="C118" s="50" t="s">
        <v>250</v>
      </c>
      <c r="D118" s="59">
        <v>0</v>
      </c>
      <c r="E118" s="60"/>
      <c r="F118" s="50" t="s">
        <v>571</v>
      </c>
      <c r="G118" s="50" t="s">
        <v>297</v>
      </c>
      <c r="H118" s="60"/>
      <c r="I118" s="52"/>
      <c r="J118" s="52"/>
      <c r="K118" s="1" t="str">
        <f t="shared" si="5"/>
        <v/>
      </c>
      <c r="L118" s="88"/>
      <c r="M118" s="88"/>
      <c r="N118" s="7" t="str">
        <f t="shared" si="3"/>
        <v/>
      </c>
      <c r="O118" s="53" t="s">
        <v>826</v>
      </c>
      <c r="P118" s="54"/>
      <c r="Q118" s="55"/>
      <c r="R118" s="56"/>
      <c r="S118" s="1" t="str">
        <f t="shared" si="4"/>
        <v/>
      </c>
      <c r="T118" s="66" t="s">
        <v>591</v>
      </c>
      <c r="U118" s="1"/>
      <c r="W118" s="75"/>
    </row>
    <row r="119" spans="2:23" x14ac:dyDescent="0.3">
      <c r="B119" s="68" t="s">
        <v>24</v>
      </c>
      <c r="C119" s="50" t="s">
        <v>74</v>
      </c>
      <c r="D119" s="59">
        <v>0</v>
      </c>
      <c r="E119" s="60"/>
      <c r="F119" s="50" t="s">
        <v>571</v>
      </c>
      <c r="G119" s="50" t="s">
        <v>311</v>
      </c>
      <c r="H119" s="60"/>
      <c r="I119" s="52"/>
      <c r="J119" s="52"/>
      <c r="K119" s="1" t="str">
        <f t="shared" si="5"/>
        <v/>
      </c>
      <c r="L119" s="88"/>
      <c r="M119" s="88"/>
      <c r="N119" s="7" t="str">
        <f t="shared" si="3"/>
        <v/>
      </c>
      <c r="O119" s="53" t="s">
        <v>826</v>
      </c>
      <c r="P119" s="54"/>
      <c r="Q119" s="55"/>
      <c r="R119" s="56"/>
      <c r="S119" s="1" t="str">
        <f t="shared" si="4"/>
        <v/>
      </c>
      <c r="T119" s="66" t="s">
        <v>591</v>
      </c>
      <c r="U119" s="1"/>
      <c r="W119" s="75"/>
    </row>
    <row r="120" spans="2:23" x14ac:dyDescent="0.3">
      <c r="B120" s="68" t="s">
        <v>24</v>
      </c>
      <c r="C120" s="50" t="s">
        <v>75</v>
      </c>
      <c r="D120" s="59">
        <v>0</v>
      </c>
      <c r="E120" s="60"/>
      <c r="F120" s="50" t="s">
        <v>572</v>
      </c>
      <c r="G120" s="50" t="s">
        <v>115</v>
      </c>
      <c r="H120" s="60"/>
      <c r="I120" s="52"/>
      <c r="J120" s="52"/>
      <c r="K120" s="1" t="str">
        <f t="shared" si="5"/>
        <v/>
      </c>
      <c r="L120" s="88"/>
      <c r="M120" s="88"/>
      <c r="N120" s="7" t="str">
        <f t="shared" si="3"/>
        <v/>
      </c>
      <c r="O120" s="53" t="s">
        <v>826</v>
      </c>
      <c r="P120" s="54"/>
      <c r="Q120" s="55"/>
      <c r="R120" s="56"/>
      <c r="S120" s="1" t="str">
        <f t="shared" si="4"/>
        <v/>
      </c>
      <c r="T120" s="66" t="s">
        <v>591</v>
      </c>
      <c r="U120" s="1"/>
      <c r="W120" s="75"/>
    </row>
    <row r="121" spans="2:23" x14ac:dyDescent="0.3">
      <c r="B121" s="68" t="s">
        <v>24</v>
      </c>
      <c r="C121" s="50" t="s">
        <v>76</v>
      </c>
      <c r="D121" s="59">
        <v>0</v>
      </c>
      <c r="E121" s="60"/>
      <c r="F121" s="50" t="s">
        <v>32</v>
      </c>
      <c r="G121" s="50" t="s">
        <v>118</v>
      </c>
      <c r="H121" s="60"/>
      <c r="I121" s="52"/>
      <c r="J121" s="52"/>
      <c r="K121" s="1" t="str">
        <f t="shared" si="5"/>
        <v/>
      </c>
      <c r="L121" s="88"/>
      <c r="M121" s="88"/>
      <c r="N121" s="7" t="str">
        <f t="shared" si="3"/>
        <v/>
      </c>
      <c r="O121" s="53" t="s">
        <v>826</v>
      </c>
      <c r="P121" s="54"/>
      <c r="Q121" s="55"/>
      <c r="R121" s="56"/>
      <c r="S121" s="1" t="str">
        <f t="shared" si="4"/>
        <v/>
      </c>
      <c r="T121" s="66" t="s">
        <v>591</v>
      </c>
      <c r="U121" s="1"/>
      <c r="W121" s="75"/>
    </row>
    <row r="122" spans="2:23" ht="33" x14ac:dyDescent="0.3">
      <c r="B122" s="68" t="s">
        <v>24</v>
      </c>
      <c r="C122" s="16" t="s">
        <v>251</v>
      </c>
      <c r="D122" s="21">
        <v>0</v>
      </c>
      <c r="E122" s="1" t="s">
        <v>797</v>
      </c>
      <c r="F122" s="57" t="s">
        <v>573</v>
      </c>
      <c r="G122" s="16" t="s">
        <v>115</v>
      </c>
      <c r="H122" s="1"/>
      <c r="I122" s="30">
        <v>44412</v>
      </c>
      <c r="J122" s="30">
        <v>44421</v>
      </c>
      <c r="K122" s="1">
        <f t="shared" si="5"/>
        <v>9</v>
      </c>
      <c r="L122" s="7"/>
      <c r="M122" s="7"/>
      <c r="N122" s="7" t="str">
        <f t="shared" si="3"/>
        <v/>
      </c>
      <c r="O122" s="16" t="s">
        <v>623</v>
      </c>
      <c r="P122" s="36">
        <v>44467</v>
      </c>
      <c r="Q122" s="21" t="s">
        <v>633</v>
      </c>
      <c r="R122" s="36" t="s">
        <v>632</v>
      </c>
      <c r="S122" s="7" t="str">
        <f t="shared" si="4"/>
        <v>-</v>
      </c>
      <c r="T122" s="7" t="s">
        <v>634</v>
      </c>
      <c r="U122" s="83" t="s">
        <v>641</v>
      </c>
      <c r="W122" s="73"/>
    </row>
    <row r="123" spans="2:23" s="78" customFormat="1" x14ac:dyDescent="0.3">
      <c r="B123" s="68" t="s">
        <v>24</v>
      </c>
      <c r="C123" s="16" t="s">
        <v>251</v>
      </c>
      <c r="D123" s="20">
        <v>0</v>
      </c>
      <c r="E123" s="1" t="s">
        <v>797</v>
      </c>
      <c r="F123" s="12"/>
      <c r="G123" s="16" t="s">
        <v>115</v>
      </c>
      <c r="H123" s="79"/>
      <c r="I123" s="26"/>
      <c r="J123" s="26"/>
      <c r="K123" s="79" t="str">
        <f>IF(IFERROR(J123-I123,"-") &gt;0, IFERROR(J123-I123,"-"),"")</f>
        <v/>
      </c>
      <c r="L123" s="89"/>
      <c r="M123" s="89"/>
      <c r="N123" s="89" t="str">
        <f>IF(IFERROR(M123-L123,"-") &gt;0, IFERROR(M123-L123,"-"),"")</f>
        <v/>
      </c>
      <c r="O123" s="16" t="s">
        <v>625</v>
      </c>
      <c r="P123" s="36">
        <v>44477</v>
      </c>
      <c r="Q123" s="16" t="s">
        <v>644</v>
      </c>
      <c r="R123" s="36">
        <v>44483</v>
      </c>
      <c r="S123" s="1">
        <f>IF(IFERROR(R123-P123,"-") &gt;0, IFERROR(R123-P123,"-"),"")</f>
        <v>6</v>
      </c>
      <c r="T123" s="101" t="s">
        <v>680</v>
      </c>
      <c r="U123" s="83"/>
      <c r="W123" s="73" t="s">
        <v>400</v>
      </c>
    </row>
    <row r="124" spans="2:23" x14ac:dyDescent="0.3">
      <c r="B124" s="68" t="s">
        <v>24</v>
      </c>
      <c r="C124" s="16" t="s">
        <v>77</v>
      </c>
      <c r="D124" s="21">
        <v>0</v>
      </c>
      <c r="E124" s="1" t="s">
        <v>797</v>
      </c>
      <c r="F124" s="57" t="s">
        <v>33</v>
      </c>
      <c r="G124" s="16" t="s">
        <v>311</v>
      </c>
      <c r="H124" s="1"/>
      <c r="I124" s="30">
        <v>44412</v>
      </c>
      <c r="J124" s="30">
        <v>44420</v>
      </c>
      <c r="K124" s="1">
        <f t="shared" si="5"/>
        <v>8</v>
      </c>
      <c r="L124" s="7"/>
      <c r="M124" s="7"/>
      <c r="N124" s="7" t="str">
        <f t="shared" si="3"/>
        <v/>
      </c>
      <c r="O124" s="21" t="s">
        <v>486</v>
      </c>
      <c r="P124" s="36">
        <v>44449</v>
      </c>
      <c r="Q124" s="16" t="s">
        <v>597</v>
      </c>
      <c r="R124" s="36">
        <v>44470</v>
      </c>
      <c r="S124" s="1">
        <f t="shared" si="4"/>
        <v>21</v>
      </c>
      <c r="T124" s="7" t="s">
        <v>620</v>
      </c>
      <c r="U124" s="1"/>
      <c r="W124" s="73" t="s">
        <v>475</v>
      </c>
    </row>
    <row r="125" spans="2:23" x14ac:dyDescent="0.3">
      <c r="B125" s="68" t="s">
        <v>24</v>
      </c>
      <c r="C125" s="16" t="s">
        <v>77</v>
      </c>
      <c r="D125" s="21"/>
      <c r="E125" s="1" t="s">
        <v>797</v>
      </c>
      <c r="F125" s="13"/>
      <c r="G125" s="11"/>
      <c r="H125" s="1"/>
      <c r="I125" s="29"/>
      <c r="J125" s="29"/>
      <c r="K125" s="1" t="str">
        <f>IF(IFERROR(J125-I125,"-") &gt;0, IFERROR(J125-I125,"-"),"")</f>
        <v/>
      </c>
      <c r="L125" s="7"/>
      <c r="M125" s="7"/>
      <c r="N125" s="7" t="str">
        <f>IF(IFERROR(M125-L125,"-") &gt;0, IFERROR(M125-L125,"-"),"")</f>
        <v/>
      </c>
      <c r="O125" s="21" t="s">
        <v>621</v>
      </c>
      <c r="P125" s="36">
        <v>44469</v>
      </c>
      <c r="Q125" s="16" t="s">
        <v>637</v>
      </c>
      <c r="R125" s="36">
        <v>44481</v>
      </c>
      <c r="S125" s="1">
        <f>IF(IFERROR(R125-P125,"-") &gt;0, IFERROR(R125-P125,"-"),"")</f>
        <v>12</v>
      </c>
      <c r="T125" s="101" t="s">
        <v>638</v>
      </c>
      <c r="U125" s="1"/>
      <c r="W125" s="73" t="s">
        <v>400</v>
      </c>
    </row>
    <row r="126" spans="2:23" x14ac:dyDescent="0.3">
      <c r="B126" s="68" t="s">
        <v>24</v>
      </c>
      <c r="C126" s="49" t="s">
        <v>252</v>
      </c>
      <c r="D126" s="58">
        <v>0</v>
      </c>
      <c r="E126" s="1" t="s">
        <v>776</v>
      </c>
      <c r="F126" s="16" t="s">
        <v>574</v>
      </c>
      <c r="G126" s="49" t="s">
        <v>290</v>
      </c>
      <c r="H126" s="1"/>
      <c r="I126" s="30">
        <v>44382</v>
      </c>
      <c r="J126" s="30">
        <v>44383</v>
      </c>
      <c r="K126" s="1">
        <f t="shared" si="5"/>
        <v>1</v>
      </c>
      <c r="L126" s="7"/>
      <c r="M126" s="7"/>
      <c r="N126" s="7" t="str">
        <f t="shared" si="3"/>
        <v/>
      </c>
      <c r="O126" s="16"/>
      <c r="P126" s="36"/>
      <c r="Q126" s="16"/>
      <c r="R126" s="36"/>
      <c r="S126" s="1" t="str">
        <f t="shared" si="4"/>
        <v/>
      </c>
      <c r="T126" s="7" t="s">
        <v>591</v>
      </c>
      <c r="U126" s="1"/>
      <c r="W126" s="73"/>
    </row>
    <row r="127" spans="2:23" x14ac:dyDescent="0.3">
      <c r="B127" s="68" t="s">
        <v>24</v>
      </c>
      <c r="C127" s="16" t="s">
        <v>78</v>
      </c>
      <c r="D127" s="21">
        <v>0</v>
      </c>
      <c r="E127" s="1" t="s">
        <v>784</v>
      </c>
      <c r="F127" s="16" t="s">
        <v>525</v>
      </c>
      <c r="G127" s="16" t="s">
        <v>118</v>
      </c>
      <c r="H127" s="1"/>
      <c r="I127" s="30">
        <v>44382</v>
      </c>
      <c r="J127" s="30">
        <v>44384</v>
      </c>
      <c r="K127" s="1">
        <f t="shared" si="5"/>
        <v>2</v>
      </c>
      <c r="L127" s="7"/>
      <c r="M127" s="7"/>
      <c r="N127" s="7" t="str">
        <f t="shared" si="3"/>
        <v/>
      </c>
      <c r="O127" s="36" t="s">
        <v>487</v>
      </c>
      <c r="P127" s="36">
        <v>44398</v>
      </c>
      <c r="Q127" s="16" t="s">
        <v>488</v>
      </c>
      <c r="R127" s="36">
        <v>44411</v>
      </c>
      <c r="S127" s="1">
        <f t="shared" si="4"/>
        <v>13</v>
      </c>
      <c r="T127" s="7" t="s">
        <v>593</v>
      </c>
      <c r="U127" s="1"/>
      <c r="W127" s="73" t="s">
        <v>475</v>
      </c>
    </row>
    <row r="128" spans="2:23" x14ac:dyDescent="0.3">
      <c r="B128" s="68" t="s">
        <v>24</v>
      </c>
      <c r="C128" s="16" t="s">
        <v>78</v>
      </c>
      <c r="D128" s="21">
        <v>1</v>
      </c>
      <c r="E128" s="1" t="s">
        <v>784</v>
      </c>
      <c r="F128" s="16"/>
      <c r="G128" s="16" t="s">
        <v>118</v>
      </c>
      <c r="H128" s="1"/>
      <c r="I128" s="30">
        <v>44404</v>
      </c>
      <c r="J128" s="30">
        <v>44406</v>
      </c>
      <c r="K128" s="1">
        <f t="shared" si="5"/>
        <v>2</v>
      </c>
      <c r="L128" s="7"/>
      <c r="M128" s="7"/>
      <c r="N128" s="7" t="str">
        <f t="shared" si="3"/>
        <v/>
      </c>
      <c r="O128" s="36" t="s">
        <v>489</v>
      </c>
      <c r="P128" s="36">
        <v>44417</v>
      </c>
      <c r="Q128" s="16" t="s">
        <v>724</v>
      </c>
      <c r="R128" s="36">
        <v>44706</v>
      </c>
      <c r="S128" s="1">
        <f t="shared" si="4"/>
        <v>289</v>
      </c>
      <c r="T128" s="7" t="s">
        <v>725</v>
      </c>
      <c r="U128" s="1"/>
      <c r="W128" s="73" t="s">
        <v>726</v>
      </c>
    </row>
    <row r="129" spans="2:23" x14ac:dyDescent="0.3">
      <c r="B129" s="68" t="s">
        <v>24</v>
      </c>
      <c r="C129" s="49" t="s">
        <v>253</v>
      </c>
      <c r="D129" s="58">
        <v>0</v>
      </c>
      <c r="E129" s="1" t="s">
        <v>794</v>
      </c>
      <c r="F129" s="16" t="s">
        <v>575</v>
      </c>
      <c r="G129" s="49" t="s">
        <v>115</v>
      </c>
      <c r="H129" s="1"/>
      <c r="I129" s="30">
        <v>44393</v>
      </c>
      <c r="J129" s="30">
        <v>44393</v>
      </c>
      <c r="K129" s="1" t="str">
        <f t="shared" si="5"/>
        <v/>
      </c>
      <c r="L129" s="7"/>
      <c r="M129" s="7"/>
      <c r="N129" s="7" t="str">
        <f t="shared" si="3"/>
        <v/>
      </c>
      <c r="O129" s="16"/>
      <c r="P129" s="36"/>
      <c r="Q129" s="16"/>
      <c r="R129" s="36"/>
      <c r="S129" s="1" t="str">
        <f t="shared" si="4"/>
        <v/>
      </c>
      <c r="T129" s="66" t="s">
        <v>591</v>
      </c>
      <c r="U129" s="1"/>
      <c r="W129" s="73"/>
    </row>
    <row r="130" spans="2:23" x14ac:dyDescent="0.3">
      <c r="B130" s="68" t="s">
        <v>24</v>
      </c>
      <c r="C130" s="16" t="s">
        <v>648</v>
      </c>
      <c r="D130" s="21">
        <v>0</v>
      </c>
      <c r="E130" s="1" t="s">
        <v>780</v>
      </c>
      <c r="F130" s="16" t="s">
        <v>647</v>
      </c>
      <c r="G130" s="16" t="s">
        <v>312</v>
      </c>
      <c r="H130" s="1"/>
      <c r="I130" s="30">
        <v>44400</v>
      </c>
      <c r="J130" s="30">
        <v>44411</v>
      </c>
      <c r="K130" s="1">
        <f t="shared" si="5"/>
        <v>11</v>
      </c>
      <c r="L130" s="7"/>
      <c r="M130" s="7"/>
      <c r="N130" s="7" t="str">
        <f t="shared" si="3"/>
        <v/>
      </c>
      <c r="O130" s="21" t="s">
        <v>490</v>
      </c>
      <c r="P130" s="36">
        <v>44421</v>
      </c>
      <c r="Q130" s="21" t="s">
        <v>492</v>
      </c>
      <c r="R130" s="36">
        <v>44431</v>
      </c>
      <c r="S130" s="1">
        <f t="shared" si="4"/>
        <v>10</v>
      </c>
      <c r="T130" s="7" t="s">
        <v>669</v>
      </c>
      <c r="U130" s="1"/>
      <c r="W130" s="73" t="s">
        <v>475</v>
      </c>
    </row>
    <row r="131" spans="2:23" x14ac:dyDescent="0.3">
      <c r="B131" s="68" t="s">
        <v>24</v>
      </c>
      <c r="C131" s="16" t="s">
        <v>648</v>
      </c>
      <c r="D131" s="21">
        <v>1</v>
      </c>
      <c r="E131" s="1" t="s">
        <v>786</v>
      </c>
      <c r="F131" s="23"/>
      <c r="G131" s="16"/>
      <c r="H131" s="1"/>
      <c r="I131" s="30"/>
      <c r="J131" s="30"/>
      <c r="K131" s="1" t="str">
        <f>IF(IFERROR(J131-I131,"-") &gt;0, IFERROR(J131-I131,"-"),"")</f>
        <v/>
      </c>
      <c r="L131" s="7"/>
      <c r="M131" s="7"/>
      <c r="N131" s="7" t="str">
        <f>IF(IFERROR(M131-L131,"-") &gt;0, IFERROR(M131-L131,"-"),"")</f>
        <v/>
      </c>
      <c r="O131" s="21" t="s">
        <v>667</v>
      </c>
      <c r="P131" s="36">
        <v>44524</v>
      </c>
      <c r="Q131" s="21" t="s">
        <v>683</v>
      </c>
      <c r="R131" s="36">
        <v>44536</v>
      </c>
      <c r="S131" s="1">
        <f>IF(IFERROR(R131-P131,"-") &gt;0, IFERROR(R131-P131,"-"),"")</f>
        <v>12</v>
      </c>
      <c r="T131" s="101" t="s">
        <v>684</v>
      </c>
      <c r="U131" s="1"/>
      <c r="W131" s="73" t="s">
        <v>685</v>
      </c>
    </row>
    <row r="132" spans="2:23" x14ac:dyDescent="0.3">
      <c r="B132" s="68" t="s">
        <v>24</v>
      </c>
      <c r="C132" s="16" t="s">
        <v>254</v>
      </c>
      <c r="D132" s="21">
        <v>0</v>
      </c>
      <c r="E132" s="1" t="s">
        <v>798</v>
      </c>
      <c r="F132" s="16" t="s">
        <v>576</v>
      </c>
      <c r="G132" s="16" t="s">
        <v>313</v>
      </c>
      <c r="H132" s="1"/>
      <c r="I132" s="30">
        <v>44400</v>
      </c>
      <c r="J132" s="30">
        <v>44406</v>
      </c>
      <c r="K132" s="1">
        <f t="shared" si="5"/>
        <v>6</v>
      </c>
      <c r="L132" s="7"/>
      <c r="M132" s="7"/>
      <c r="N132" s="7" t="str">
        <f t="shared" si="3"/>
        <v/>
      </c>
      <c r="O132" s="21" t="s">
        <v>491</v>
      </c>
      <c r="P132" s="36">
        <v>44421</v>
      </c>
      <c r="Q132" s="21" t="s">
        <v>492</v>
      </c>
      <c r="R132" s="36">
        <v>44431</v>
      </c>
      <c r="S132" s="1">
        <f t="shared" si="4"/>
        <v>10</v>
      </c>
      <c r="T132" s="7" t="s">
        <v>593</v>
      </c>
      <c r="U132" s="1"/>
      <c r="W132" s="73" t="s">
        <v>475</v>
      </c>
    </row>
    <row r="133" spans="2:23" x14ac:dyDescent="0.3">
      <c r="B133" s="68" t="s">
        <v>24</v>
      </c>
      <c r="C133" s="16" t="s">
        <v>254</v>
      </c>
      <c r="D133" s="21">
        <v>1</v>
      </c>
      <c r="E133" s="1" t="s">
        <v>798</v>
      </c>
      <c r="F133" s="23"/>
      <c r="G133" s="16"/>
      <c r="H133" s="1"/>
      <c r="I133" s="30"/>
      <c r="J133" s="30"/>
      <c r="K133" s="1" t="str">
        <f>IF(IFERROR(J133-I133,"-") &gt;0, IFERROR(J133-I133,"-"),"")</f>
        <v/>
      </c>
      <c r="L133" s="7"/>
      <c r="M133" s="7"/>
      <c r="N133" s="7" t="str">
        <f>IF(IFERROR(M133-L133,"-") &gt;0, IFERROR(M133-L133,"-"),"")</f>
        <v/>
      </c>
      <c r="O133" s="21" t="s">
        <v>668</v>
      </c>
      <c r="P133" s="36">
        <v>44524</v>
      </c>
      <c r="Q133" s="21" t="s">
        <v>686</v>
      </c>
      <c r="R133" s="36">
        <v>44536</v>
      </c>
      <c r="S133" s="1">
        <f>IF(IFERROR(R133-P133,"-") &gt;0, IFERROR(R133-P133,"-"),"")</f>
        <v>12</v>
      </c>
      <c r="T133" s="101" t="s">
        <v>687</v>
      </c>
      <c r="U133" s="1"/>
      <c r="W133" s="73" t="s">
        <v>688</v>
      </c>
    </row>
    <row r="134" spans="2:23" s="82" customFormat="1" x14ac:dyDescent="0.3">
      <c r="B134" s="80"/>
      <c r="C134" s="16" t="s">
        <v>254</v>
      </c>
      <c r="D134" s="21">
        <v>1</v>
      </c>
      <c r="E134" s="1" t="s">
        <v>798</v>
      </c>
      <c r="F134" s="13"/>
      <c r="G134" s="11"/>
      <c r="H134" s="81"/>
      <c r="I134" s="29"/>
      <c r="J134" s="29"/>
      <c r="K134" s="81" t="str">
        <f>IF(IFERROR(J134-I134,"-") &gt;0, IFERROR(J134-I134,"-"),"")</f>
        <v/>
      </c>
      <c r="L134" s="66"/>
      <c r="M134" s="66"/>
      <c r="N134" s="66" t="str">
        <f>IF(IFERROR(M134-L134,"-") &gt;0, IFERROR(M134-L134,"-"),"")</f>
        <v/>
      </c>
      <c r="O134" s="21" t="s">
        <v>696</v>
      </c>
      <c r="P134" s="36">
        <v>44561</v>
      </c>
      <c r="Q134" s="21"/>
      <c r="R134" s="36"/>
      <c r="S134" s="1" t="str">
        <f>IF(IFERROR(R134-P134,"-") &gt;0, IFERROR(R134-P134,"-"),"")</f>
        <v/>
      </c>
      <c r="T134" s="77"/>
      <c r="U134" s="81"/>
      <c r="W134" s="73"/>
    </row>
    <row r="135" spans="2:23" x14ac:dyDescent="0.3">
      <c r="B135" s="68" t="s">
        <v>24</v>
      </c>
      <c r="C135" s="49" t="s">
        <v>255</v>
      </c>
      <c r="D135" s="58">
        <v>0</v>
      </c>
      <c r="E135" s="1" t="s">
        <v>773</v>
      </c>
      <c r="F135" s="16" t="s">
        <v>553</v>
      </c>
      <c r="G135" s="51" t="s">
        <v>290</v>
      </c>
      <c r="H135" s="1"/>
      <c r="I135" s="30">
        <v>44400</v>
      </c>
      <c r="J135" s="30">
        <v>44406</v>
      </c>
      <c r="K135" s="1">
        <f t="shared" si="5"/>
        <v>6</v>
      </c>
      <c r="L135" s="7"/>
      <c r="M135" s="7"/>
      <c r="N135" s="7" t="str">
        <f t="shared" si="3"/>
        <v/>
      </c>
      <c r="O135" s="16"/>
      <c r="P135" s="36"/>
      <c r="Q135" s="16"/>
      <c r="R135" s="36"/>
      <c r="S135" s="1" t="str">
        <f t="shared" si="4"/>
        <v/>
      </c>
      <c r="T135" s="7" t="s">
        <v>591</v>
      </c>
      <c r="U135" s="81" t="s">
        <v>681</v>
      </c>
      <c r="W135" s="73"/>
    </row>
    <row r="136" spans="2:23" x14ac:dyDescent="0.3">
      <c r="B136" s="68" t="s">
        <v>24</v>
      </c>
      <c r="C136" s="16" t="s">
        <v>256</v>
      </c>
      <c r="D136" s="21">
        <v>0</v>
      </c>
      <c r="E136" s="1" t="s">
        <v>774</v>
      </c>
      <c r="F136" s="16" t="s">
        <v>577</v>
      </c>
      <c r="G136" s="16" t="s">
        <v>314</v>
      </c>
      <c r="H136" s="1"/>
      <c r="I136" s="30">
        <v>44406</v>
      </c>
      <c r="J136" s="30">
        <v>44446</v>
      </c>
      <c r="K136" s="1">
        <f t="shared" si="5"/>
        <v>40</v>
      </c>
      <c r="L136" s="7"/>
      <c r="M136" s="7"/>
      <c r="N136" s="7" t="str">
        <f t="shared" si="3"/>
        <v/>
      </c>
      <c r="O136" s="16" t="s">
        <v>649</v>
      </c>
      <c r="P136" s="36">
        <v>44488</v>
      </c>
      <c r="Q136" s="16" t="s">
        <v>654</v>
      </c>
      <c r="R136" s="36">
        <v>44502</v>
      </c>
      <c r="S136" s="1">
        <f t="shared" si="4"/>
        <v>14</v>
      </c>
      <c r="T136" s="7" t="s">
        <v>656</v>
      </c>
      <c r="U136" s="1"/>
      <c r="W136" s="73" t="s">
        <v>400</v>
      </c>
    </row>
    <row r="137" spans="2:23" x14ac:dyDescent="0.3">
      <c r="B137" s="68" t="s">
        <v>704</v>
      </c>
      <c r="C137" s="16" t="s">
        <v>706</v>
      </c>
      <c r="D137" s="21">
        <v>0</v>
      </c>
      <c r="E137" s="1" t="s">
        <v>773</v>
      </c>
      <c r="F137" s="23" t="s">
        <v>707</v>
      </c>
      <c r="G137" s="16" t="s">
        <v>705</v>
      </c>
      <c r="H137" s="1"/>
      <c r="I137" s="30">
        <v>44631</v>
      </c>
      <c r="J137" s="30">
        <v>44635</v>
      </c>
      <c r="K137" s="1">
        <f t="shared" ref="K137:K153" si="6">IF(IFERROR(J137-I137,"-") &gt;0, IFERROR(J137-I137,"-"),"")</f>
        <v>4</v>
      </c>
      <c r="L137" s="7"/>
      <c r="M137" s="7"/>
      <c r="N137" s="7" t="str">
        <f>IF(IFERROR(M137-L137,"-") &gt;0, IFERROR(M137-L137,"-"),"")</f>
        <v/>
      </c>
      <c r="O137" s="16" t="s">
        <v>714</v>
      </c>
      <c r="P137" s="36">
        <v>44644</v>
      </c>
      <c r="Q137" s="16" t="s">
        <v>715</v>
      </c>
      <c r="R137" s="36">
        <v>44656</v>
      </c>
      <c r="S137" s="1">
        <f t="shared" ref="S137:S153" si="7">IF(IFERROR(R137-P137,"-") &gt;0, IFERROR(R137-P137,"-"),"")</f>
        <v>12</v>
      </c>
      <c r="T137" s="101" t="s">
        <v>716</v>
      </c>
      <c r="U137" s="1" t="s">
        <v>718</v>
      </c>
      <c r="W137" s="73" t="s">
        <v>717</v>
      </c>
    </row>
    <row r="138" spans="2:23" x14ac:dyDescent="0.3">
      <c r="B138" s="68" t="s">
        <v>704</v>
      </c>
      <c r="C138" s="16" t="s">
        <v>719</v>
      </c>
      <c r="D138" s="21">
        <v>0</v>
      </c>
      <c r="E138" s="1" t="s">
        <v>799</v>
      </c>
      <c r="F138" s="23" t="s">
        <v>816</v>
      </c>
      <c r="G138" s="16" t="s">
        <v>817</v>
      </c>
      <c r="H138" s="1"/>
      <c r="I138" s="30">
        <v>44699</v>
      </c>
      <c r="J138" s="30">
        <v>44706</v>
      </c>
      <c r="K138" s="1">
        <f t="shared" si="6"/>
        <v>7</v>
      </c>
      <c r="L138" s="7"/>
      <c r="M138" s="7"/>
      <c r="N138" s="7" t="str">
        <f>IF(IFERROR(M138-L138,"-") &gt;0, IFERROR(M138-L138,"-"),"")</f>
        <v/>
      </c>
      <c r="O138" s="16" t="s">
        <v>727</v>
      </c>
      <c r="P138" s="36">
        <v>44709</v>
      </c>
      <c r="Q138" s="16"/>
      <c r="R138" s="36"/>
      <c r="S138" s="1" t="str">
        <f t="shared" si="7"/>
        <v/>
      </c>
      <c r="T138" s="101"/>
      <c r="U138" s="1"/>
      <c r="W138" s="73"/>
    </row>
    <row r="139" spans="2:23" x14ac:dyDescent="0.3">
      <c r="B139" s="68" t="s">
        <v>704</v>
      </c>
      <c r="C139" s="16" t="s">
        <v>720</v>
      </c>
      <c r="D139" s="21">
        <v>0</v>
      </c>
      <c r="E139" s="1" t="s">
        <v>786</v>
      </c>
      <c r="F139" s="16" t="s">
        <v>721</v>
      </c>
      <c r="G139" s="16" t="s">
        <v>722</v>
      </c>
      <c r="H139" s="1"/>
      <c r="I139" s="30">
        <v>44708</v>
      </c>
      <c r="J139" s="30">
        <v>44711</v>
      </c>
      <c r="K139" s="1">
        <f t="shared" si="6"/>
        <v>3</v>
      </c>
      <c r="L139" s="7"/>
      <c r="M139" s="7"/>
      <c r="N139" s="7"/>
      <c r="O139" s="16" t="s">
        <v>732</v>
      </c>
      <c r="P139" s="36">
        <v>44712</v>
      </c>
      <c r="Q139" s="16"/>
      <c r="R139" s="36"/>
      <c r="S139" s="1" t="str">
        <f t="shared" si="7"/>
        <v/>
      </c>
      <c r="T139" s="101"/>
      <c r="U139" s="1"/>
      <c r="W139" s="71"/>
    </row>
    <row r="140" spans="2:23" x14ac:dyDescent="0.3">
      <c r="B140" s="68" t="s">
        <v>704</v>
      </c>
      <c r="C140" s="16" t="s">
        <v>730</v>
      </c>
      <c r="D140" s="21">
        <v>0</v>
      </c>
      <c r="E140" s="1" t="s">
        <v>786</v>
      </c>
      <c r="F140" s="16" t="s">
        <v>721</v>
      </c>
      <c r="G140" s="16" t="s">
        <v>818</v>
      </c>
      <c r="H140" s="1" t="s">
        <v>731</v>
      </c>
      <c r="I140" s="30">
        <v>44732</v>
      </c>
      <c r="J140" s="30">
        <v>44760</v>
      </c>
      <c r="K140" s="1">
        <f t="shared" si="6"/>
        <v>28</v>
      </c>
      <c r="L140" s="7"/>
      <c r="M140" s="7"/>
      <c r="N140" s="7" t="str">
        <f t="shared" ref="N140:N153" si="8">IF(IFERROR(M140-L140,"-") &gt;0, IFERROR(M140-L140,"-"),"")</f>
        <v/>
      </c>
      <c r="O140" s="16" t="s">
        <v>739</v>
      </c>
      <c r="P140" s="36">
        <v>44763</v>
      </c>
      <c r="Q140" s="16"/>
      <c r="R140" s="36"/>
      <c r="S140" s="1" t="str">
        <f t="shared" si="7"/>
        <v/>
      </c>
      <c r="T140" s="101"/>
      <c r="U140" s="1"/>
      <c r="W140" s="71"/>
    </row>
    <row r="141" spans="2:23" x14ac:dyDescent="0.3">
      <c r="B141" s="68" t="s">
        <v>704</v>
      </c>
      <c r="C141" s="16" t="s">
        <v>736</v>
      </c>
      <c r="D141" s="21">
        <v>0</v>
      </c>
      <c r="E141" s="1" t="s">
        <v>786</v>
      </c>
      <c r="F141" s="23" t="s">
        <v>737</v>
      </c>
      <c r="G141" s="16" t="s">
        <v>819</v>
      </c>
      <c r="H141" s="1" t="s">
        <v>738</v>
      </c>
      <c r="I141" s="30">
        <v>44761</v>
      </c>
      <c r="J141" s="30">
        <v>44762</v>
      </c>
      <c r="K141" s="1">
        <f>IF(IFERROR(J141-I141,"-") &gt;0, IFERROR(J141-I141,"-"),"")</f>
        <v>1</v>
      </c>
      <c r="L141" s="7"/>
      <c r="M141" s="7"/>
      <c r="N141" s="7" t="str">
        <f t="shared" si="8"/>
        <v/>
      </c>
      <c r="O141" s="16" t="s">
        <v>740</v>
      </c>
      <c r="P141" s="36">
        <v>44767</v>
      </c>
      <c r="Q141" s="16"/>
      <c r="R141" s="36"/>
      <c r="S141" s="1" t="str">
        <f>IF(IFERROR(R141-P141,"-") &gt;0, IFERROR(R141-P141,"-"),"")</f>
        <v/>
      </c>
      <c r="T141" s="101"/>
      <c r="U141" s="1"/>
      <c r="W141" s="71"/>
    </row>
    <row r="142" spans="2:23" x14ac:dyDescent="0.3">
      <c r="B142" s="68" t="s">
        <v>704</v>
      </c>
      <c r="C142" s="16" t="s">
        <v>741</v>
      </c>
      <c r="D142" s="21">
        <v>0</v>
      </c>
      <c r="E142" s="1" t="s">
        <v>794</v>
      </c>
      <c r="F142" s="23" t="s">
        <v>742</v>
      </c>
      <c r="G142" s="16" t="s">
        <v>743</v>
      </c>
      <c r="H142" s="1" t="s">
        <v>744</v>
      </c>
      <c r="I142" s="30"/>
      <c r="J142" s="30"/>
      <c r="K142" s="1" t="str">
        <f>IF(IFERROR(J142-I142,"-") &gt;0, IFERROR(J142-I142,"-"),"")</f>
        <v/>
      </c>
      <c r="L142" s="7"/>
      <c r="M142" s="7"/>
      <c r="N142" s="7" t="str">
        <f t="shared" si="8"/>
        <v/>
      </c>
      <c r="O142" s="16"/>
      <c r="P142" s="36"/>
      <c r="Q142" s="16"/>
      <c r="R142" s="36"/>
      <c r="S142" s="1" t="str">
        <f>IF(IFERROR(R142-P142,"-") &gt;0, IFERROR(R142-P142,"-"),"")</f>
        <v/>
      </c>
      <c r="T142" s="101"/>
      <c r="U142" s="1"/>
      <c r="W142" s="71"/>
    </row>
    <row r="143" spans="2:23" x14ac:dyDescent="0.3">
      <c r="B143" s="68" t="s">
        <v>704</v>
      </c>
      <c r="C143" s="16" t="s">
        <v>820</v>
      </c>
      <c r="D143" s="21">
        <v>0</v>
      </c>
      <c r="E143" s="1" t="s">
        <v>800</v>
      </c>
      <c r="F143" s="23" t="s">
        <v>762</v>
      </c>
      <c r="G143" s="16" t="s">
        <v>763</v>
      </c>
      <c r="H143" s="1" t="s">
        <v>764</v>
      </c>
      <c r="I143" s="30">
        <v>44820</v>
      </c>
      <c r="J143" s="30">
        <v>44860</v>
      </c>
      <c r="K143" s="1">
        <f>IF(IFERROR(J143-I143,"-") &gt;0, IFERROR(J143-I143,"-"),"")</f>
        <v>40</v>
      </c>
      <c r="L143" s="7"/>
      <c r="M143" s="7"/>
      <c r="N143" s="7" t="str">
        <f t="shared" si="8"/>
        <v/>
      </c>
      <c r="O143" s="16" t="s">
        <v>765</v>
      </c>
      <c r="P143" s="36">
        <v>44898</v>
      </c>
      <c r="Q143" s="16" t="s">
        <v>766</v>
      </c>
      <c r="R143" s="36">
        <v>44949</v>
      </c>
      <c r="S143" s="1">
        <f>IF(IFERROR(R143-P143,"-") &gt;0, IFERROR(R143-P143,"-"),"")</f>
        <v>51</v>
      </c>
      <c r="T143" s="101" t="s">
        <v>767</v>
      </c>
      <c r="U143" s="1"/>
      <c r="W143" s="71" t="s">
        <v>757</v>
      </c>
    </row>
    <row r="144" spans="2:23" x14ac:dyDescent="0.3">
      <c r="B144" s="68" t="s">
        <v>704</v>
      </c>
      <c r="C144" s="16" t="s">
        <v>803</v>
      </c>
      <c r="D144" s="21">
        <v>0</v>
      </c>
      <c r="E144" s="1" t="s">
        <v>807</v>
      </c>
      <c r="F144" s="13" t="s">
        <v>808</v>
      </c>
      <c r="G144" s="11" t="s">
        <v>809</v>
      </c>
      <c r="H144" s="1"/>
      <c r="I144" s="29">
        <v>44971</v>
      </c>
      <c r="J144" s="29">
        <v>44984</v>
      </c>
      <c r="K144" s="1">
        <f>IF(IFERROR(J144-I144,"-") &gt;0, IFERROR(J144-I144,"-"),"")</f>
        <v>13</v>
      </c>
      <c r="L144" s="7"/>
      <c r="M144" s="7"/>
      <c r="N144" s="7" t="str">
        <f>IF(IFERROR(M144-L144,"-") &gt;0, IFERROR(M144-L144,"-"),"")</f>
        <v/>
      </c>
      <c r="O144" s="11" t="s">
        <v>825</v>
      </c>
      <c r="P144" s="40">
        <v>45034</v>
      </c>
      <c r="Q144" s="11"/>
      <c r="R144" s="35"/>
      <c r="S144" s="1" t="str">
        <f>IF(IFERROR(R144-P144,"-") &gt;0, IFERROR(R144-P144,"-"),"")</f>
        <v/>
      </c>
      <c r="T144" s="77"/>
      <c r="U144" s="1"/>
      <c r="W144" s="71"/>
    </row>
    <row r="145" spans="2:23" x14ac:dyDescent="0.3">
      <c r="B145" s="68" t="s">
        <v>704</v>
      </c>
      <c r="C145" s="11" t="s">
        <v>810</v>
      </c>
      <c r="D145" s="22">
        <v>0</v>
      </c>
      <c r="E145" s="1" t="s">
        <v>804</v>
      </c>
      <c r="F145" s="13" t="s">
        <v>805</v>
      </c>
      <c r="G145" s="11" t="s">
        <v>806</v>
      </c>
      <c r="H145" s="1"/>
      <c r="I145" s="29">
        <v>44992</v>
      </c>
      <c r="J145" s="29">
        <v>44994</v>
      </c>
      <c r="K145" s="1">
        <f t="shared" si="6"/>
        <v>2</v>
      </c>
      <c r="L145" s="7"/>
      <c r="M145" s="7"/>
      <c r="N145" s="7" t="str">
        <f t="shared" si="8"/>
        <v/>
      </c>
      <c r="O145" s="11" t="s">
        <v>815</v>
      </c>
      <c r="P145" s="40">
        <v>45034</v>
      </c>
      <c r="Q145" s="11"/>
      <c r="R145" s="35"/>
      <c r="S145" s="1" t="str">
        <f t="shared" si="7"/>
        <v/>
      </c>
      <c r="T145" s="77"/>
      <c r="U145" s="1"/>
      <c r="W145" s="71"/>
    </row>
    <row r="146" spans="2:23" x14ac:dyDescent="0.3">
      <c r="B146" s="68" t="s">
        <v>704</v>
      </c>
      <c r="C146" s="11" t="s">
        <v>811</v>
      </c>
      <c r="D146" s="118">
        <v>0</v>
      </c>
      <c r="E146" s="1" t="s">
        <v>775</v>
      </c>
      <c r="F146" s="13" t="s">
        <v>812</v>
      </c>
      <c r="G146" s="11" t="s">
        <v>813</v>
      </c>
      <c r="H146" s="1"/>
      <c r="I146" s="119">
        <v>45042</v>
      </c>
      <c r="J146" s="119">
        <v>45043</v>
      </c>
      <c r="K146" s="1">
        <f t="shared" ref="K146:K152" si="9">IF(IFERROR(J146-I146,"-") &gt;0, IFERROR(J146-I146,"-"),"")</f>
        <v>1</v>
      </c>
      <c r="L146" s="7"/>
      <c r="M146" s="7"/>
      <c r="N146" s="7" t="str">
        <f t="shared" ref="N146:N152" si="10">IF(IFERROR(M146-L146,"-") &gt;0, IFERROR(M146-L146,"-"),"")</f>
        <v/>
      </c>
      <c r="O146" s="120" t="s">
        <v>814</v>
      </c>
      <c r="P146" s="40">
        <v>45061</v>
      </c>
      <c r="Q146" s="117"/>
      <c r="R146" s="35"/>
      <c r="S146" s="1" t="str">
        <f t="shared" ref="S146:S152" si="11">IF(IFERROR(R146-P146,"-") &gt;0, IFERROR(R146-P146,"-"),"")</f>
        <v/>
      </c>
      <c r="T146" s="77"/>
      <c r="U146" s="1"/>
      <c r="W146" s="71"/>
    </row>
    <row r="147" spans="2:23" x14ac:dyDescent="0.3">
      <c r="B147" s="68"/>
      <c r="C147" s="11" t="s">
        <v>827</v>
      </c>
      <c r="D147" s="22">
        <v>0</v>
      </c>
      <c r="E147" s="1"/>
      <c r="F147" s="13"/>
      <c r="G147" s="11"/>
      <c r="H147" s="1"/>
      <c r="I147" s="29"/>
      <c r="J147" s="29"/>
      <c r="K147" s="1" t="str">
        <f t="shared" si="9"/>
        <v/>
      </c>
      <c r="L147" s="7"/>
      <c r="M147" s="7"/>
      <c r="N147" s="7" t="str">
        <f t="shared" si="10"/>
        <v/>
      </c>
      <c r="O147" s="133"/>
      <c r="P147" s="40"/>
      <c r="Q147" s="11"/>
      <c r="R147" s="35"/>
      <c r="S147" s="1" t="str">
        <f t="shared" si="11"/>
        <v/>
      </c>
      <c r="T147" s="77"/>
      <c r="U147" s="1"/>
      <c r="W147" s="71"/>
    </row>
    <row r="148" spans="2:23" x14ac:dyDescent="0.3">
      <c r="B148" s="68"/>
      <c r="C148" s="11" t="s">
        <v>830</v>
      </c>
      <c r="D148" s="22">
        <v>0</v>
      </c>
      <c r="E148" s="1" t="s">
        <v>794</v>
      </c>
      <c r="F148" s="13" t="s">
        <v>575</v>
      </c>
      <c r="G148" s="11" t="s">
        <v>834</v>
      </c>
      <c r="H148" s="1"/>
      <c r="I148" s="29">
        <v>45204</v>
      </c>
      <c r="J148" s="29">
        <v>45205</v>
      </c>
      <c r="K148" s="1">
        <f t="shared" si="9"/>
        <v>1</v>
      </c>
      <c r="L148" s="7"/>
      <c r="M148" s="7"/>
      <c r="N148" s="7" t="str">
        <f t="shared" si="10"/>
        <v/>
      </c>
      <c r="O148" s="133"/>
      <c r="P148" s="40"/>
      <c r="Q148" s="11"/>
      <c r="R148" s="35"/>
      <c r="S148" s="1" t="str">
        <f t="shared" si="11"/>
        <v/>
      </c>
      <c r="T148" s="77"/>
      <c r="U148" s="1"/>
      <c r="W148" s="71"/>
    </row>
    <row r="149" spans="2:23" x14ac:dyDescent="0.3">
      <c r="B149" s="68"/>
      <c r="C149" s="11" t="s">
        <v>832</v>
      </c>
      <c r="D149" s="22">
        <v>0</v>
      </c>
      <c r="E149" s="1" t="s">
        <v>773</v>
      </c>
      <c r="F149" s="16" t="s">
        <v>501</v>
      </c>
      <c r="G149" s="11" t="s">
        <v>833</v>
      </c>
      <c r="H149" s="1"/>
      <c r="I149" s="29">
        <v>45219</v>
      </c>
      <c r="J149" s="29"/>
      <c r="K149" s="1" t="str">
        <f t="shared" si="9"/>
        <v/>
      </c>
      <c r="L149" s="7"/>
      <c r="M149" s="7"/>
      <c r="N149" s="7" t="str">
        <f t="shared" si="10"/>
        <v/>
      </c>
      <c r="O149" s="133" t="s">
        <v>838</v>
      </c>
      <c r="P149" s="40">
        <v>45239</v>
      </c>
      <c r="Q149" s="11"/>
      <c r="R149" s="35"/>
      <c r="S149" s="1" t="str">
        <f t="shared" si="11"/>
        <v/>
      </c>
      <c r="T149" s="77"/>
      <c r="U149" s="1"/>
      <c r="W149" s="71"/>
    </row>
    <row r="150" spans="2:23" x14ac:dyDescent="0.3">
      <c r="B150" s="68" t="s">
        <v>704</v>
      </c>
      <c r="C150" s="11" t="s">
        <v>831</v>
      </c>
      <c r="D150" s="118">
        <v>0</v>
      </c>
      <c r="E150" s="1" t="s">
        <v>794</v>
      </c>
      <c r="F150" s="23" t="s">
        <v>762</v>
      </c>
      <c r="G150" s="11" t="s">
        <v>828</v>
      </c>
      <c r="H150" s="1" t="s">
        <v>829</v>
      </c>
      <c r="I150" s="135"/>
      <c r="J150" s="135"/>
      <c r="K150" s="1" t="str">
        <f t="shared" si="9"/>
        <v/>
      </c>
      <c r="L150" s="7"/>
      <c r="M150" s="7"/>
      <c r="N150" s="7" t="str">
        <f t="shared" si="10"/>
        <v/>
      </c>
      <c r="O150" s="136"/>
      <c r="P150" s="40"/>
      <c r="Q150" s="134"/>
      <c r="R150" s="35"/>
      <c r="S150" s="1" t="str">
        <f t="shared" si="11"/>
        <v/>
      </c>
      <c r="T150" s="77"/>
      <c r="U150" s="1"/>
      <c r="W150" s="71"/>
    </row>
    <row r="151" spans="2:23" x14ac:dyDescent="0.3">
      <c r="B151" s="68" t="s">
        <v>704</v>
      </c>
      <c r="C151" s="11" t="s">
        <v>835</v>
      </c>
      <c r="D151" s="138">
        <v>0</v>
      </c>
      <c r="E151" s="1" t="s">
        <v>775</v>
      </c>
      <c r="F151" s="13" t="s">
        <v>836</v>
      </c>
      <c r="G151" s="11" t="s">
        <v>837</v>
      </c>
      <c r="H151" s="1"/>
      <c r="I151" s="139"/>
      <c r="J151" s="139"/>
      <c r="K151" s="1" t="str">
        <f>IF(IFERROR(J151-I151,"-") &gt;0, IFERROR(J151-I151,"-"),"")</f>
        <v/>
      </c>
      <c r="L151" s="7"/>
      <c r="M151" s="7"/>
      <c r="N151" s="7" t="str">
        <f>IF(IFERROR(M151-L151,"-") &gt;0, IFERROR(M151-L151,"-"),"")</f>
        <v/>
      </c>
      <c r="O151" s="140" t="s">
        <v>839</v>
      </c>
      <c r="P151" s="40">
        <v>45335</v>
      </c>
      <c r="Q151" s="137"/>
      <c r="R151" s="35"/>
      <c r="S151" s="1" t="str">
        <f>IF(IFERROR(R151-P151,"-") &gt;0, IFERROR(R151-P151,"-"),"")</f>
        <v/>
      </c>
      <c r="T151" s="77"/>
      <c r="U151" s="1"/>
      <c r="W151" s="71"/>
    </row>
    <row r="152" spans="2:23" x14ac:dyDescent="0.3">
      <c r="B152" s="68"/>
      <c r="C152" s="11"/>
      <c r="D152" s="22"/>
      <c r="E152" s="1"/>
      <c r="F152" s="13"/>
      <c r="G152" s="11"/>
      <c r="H152" s="1"/>
      <c r="I152" s="29"/>
      <c r="J152" s="29"/>
      <c r="K152" s="1" t="str">
        <f t="shared" si="9"/>
        <v/>
      </c>
      <c r="L152" s="7"/>
      <c r="M152" s="7"/>
      <c r="N152" s="7" t="str">
        <f t="shared" si="10"/>
        <v/>
      </c>
      <c r="O152" s="133"/>
      <c r="P152" s="40"/>
      <c r="Q152" s="11"/>
      <c r="R152" s="35"/>
      <c r="S152" s="1" t="str">
        <f t="shared" si="11"/>
        <v/>
      </c>
      <c r="T152" s="77"/>
      <c r="U152" s="1"/>
      <c r="W152" s="71"/>
    </row>
    <row r="153" spans="2:23" x14ac:dyDescent="0.3">
      <c r="B153" s="68"/>
      <c r="C153" s="11"/>
      <c r="D153" s="22"/>
      <c r="E153" s="1"/>
      <c r="F153" s="13"/>
      <c r="G153" s="11"/>
      <c r="H153" s="1"/>
      <c r="I153" s="29"/>
      <c r="J153" s="29"/>
      <c r="K153" s="1" t="str">
        <f t="shared" si="6"/>
        <v/>
      </c>
      <c r="L153" s="7"/>
      <c r="M153" s="7"/>
      <c r="N153" s="7" t="str">
        <f t="shared" si="8"/>
        <v/>
      </c>
      <c r="O153" s="11"/>
      <c r="P153" s="35"/>
      <c r="Q153" s="11"/>
      <c r="R153" s="35"/>
      <c r="S153" s="1" t="str">
        <f t="shared" si="7"/>
        <v/>
      </c>
      <c r="T153" s="77"/>
      <c r="U153" s="1"/>
      <c r="W153" s="71"/>
    </row>
    <row r="154" spans="2:23" x14ac:dyDescent="0.3">
      <c r="B154" s="68"/>
      <c r="C154" s="11"/>
      <c r="D154" s="22"/>
      <c r="E154" s="1"/>
      <c r="F154" s="11"/>
      <c r="G154" s="11"/>
      <c r="H154" s="1"/>
      <c r="I154" s="29"/>
      <c r="J154" s="9"/>
      <c r="K154" s="1"/>
      <c r="L154" s="7"/>
      <c r="M154" s="7"/>
      <c r="N154" s="7"/>
      <c r="O154" s="9"/>
      <c r="P154" s="35"/>
      <c r="Q154" s="9"/>
      <c r="R154" s="35"/>
      <c r="S154" s="1"/>
      <c r="T154" s="66"/>
      <c r="U154" s="1"/>
      <c r="W154" s="71"/>
    </row>
    <row r="155" spans="2:23" s="96" customFormat="1" x14ac:dyDescent="0.3">
      <c r="B155" s="90" t="s">
        <v>24</v>
      </c>
      <c r="C155" s="17" t="s">
        <v>79</v>
      </c>
      <c r="D155" s="91">
        <v>0</v>
      </c>
      <c r="E155" s="92"/>
      <c r="F155" s="17" t="s">
        <v>578</v>
      </c>
      <c r="G155" s="17" t="s">
        <v>315</v>
      </c>
      <c r="H155" s="92"/>
      <c r="I155" s="93">
        <v>44030</v>
      </c>
      <c r="J155" s="17"/>
      <c r="K155" s="92" t="str">
        <f t="shared" si="5"/>
        <v/>
      </c>
      <c r="L155" s="94"/>
      <c r="M155" s="94"/>
      <c r="N155" s="94" t="str">
        <f t="shared" si="3"/>
        <v/>
      </c>
      <c r="O155" s="17" t="s">
        <v>826</v>
      </c>
      <c r="P155" s="95"/>
      <c r="Q155" s="17"/>
      <c r="R155" s="95"/>
      <c r="S155" s="92" t="str">
        <f t="shared" si="4"/>
        <v/>
      </c>
      <c r="T155" s="94" t="s">
        <v>591</v>
      </c>
      <c r="U155" s="92" t="s">
        <v>682</v>
      </c>
      <c r="W155" s="97"/>
    </row>
    <row r="156" spans="2:23" s="96" customFormat="1" x14ac:dyDescent="0.3">
      <c r="B156" s="90" t="s">
        <v>24</v>
      </c>
      <c r="C156" s="17" t="s">
        <v>80</v>
      </c>
      <c r="D156" s="91">
        <v>0</v>
      </c>
      <c r="E156" s="92"/>
      <c r="F156" s="17"/>
      <c r="G156" s="17"/>
      <c r="H156" s="92"/>
      <c r="I156" s="98"/>
      <c r="J156" s="17"/>
      <c r="K156" s="92" t="str">
        <f t="shared" si="5"/>
        <v/>
      </c>
      <c r="L156" s="94"/>
      <c r="M156" s="94"/>
      <c r="N156" s="94" t="str">
        <f t="shared" si="3"/>
        <v/>
      </c>
      <c r="O156" s="17"/>
      <c r="P156" s="95"/>
      <c r="Q156" s="17"/>
      <c r="R156" s="95"/>
      <c r="S156" s="92" t="str">
        <f t="shared" si="4"/>
        <v/>
      </c>
      <c r="T156" s="94" t="s">
        <v>591</v>
      </c>
      <c r="U156" s="92" t="s">
        <v>682</v>
      </c>
      <c r="W156" s="97"/>
    </row>
    <row r="157" spans="2:23" s="96" customFormat="1" x14ac:dyDescent="0.3">
      <c r="B157" s="90" t="s">
        <v>24</v>
      </c>
      <c r="C157" s="17" t="s">
        <v>81</v>
      </c>
      <c r="D157" s="91">
        <v>0</v>
      </c>
      <c r="E157" s="92"/>
      <c r="F157" s="17" t="s">
        <v>579</v>
      </c>
      <c r="G157" s="17" t="s">
        <v>315</v>
      </c>
      <c r="H157" s="92"/>
      <c r="I157" s="93">
        <v>44030</v>
      </c>
      <c r="J157" s="17"/>
      <c r="K157" s="92" t="str">
        <f t="shared" si="5"/>
        <v/>
      </c>
      <c r="L157" s="94"/>
      <c r="M157" s="94"/>
      <c r="N157" s="94" t="str">
        <f t="shared" si="3"/>
        <v/>
      </c>
      <c r="O157" s="17" t="s">
        <v>826</v>
      </c>
      <c r="P157" s="95"/>
      <c r="Q157" s="17"/>
      <c r="R157" s="95"/>
      <c r="S157" s="92" t="str">
        <f t="shared" si="4"/>
        <v/>
      </c>
      <c r="T157" s="94" t="s">
        <v>591</v>
      </c>
      <c r="U157" s="92" t="s">
        <v>682</v>
      </c>
      <c r="W157" s="97"/>
    </row>
    <row r="158" spans="2:23" s="96" customFormat="1" x14ac:dyDescent="0.3">
      <c r="B158" s="90" t="s">
        <v>24</v>
      </c>
      <c r="C158" s="17" t="s">
        <v>82</v>
      </c>
      <c r="D158" s="91">
        <v>0</v>
      </c>
      <c r="E158" s="92"/>
      <c r="F158" s="17"/>
      <c r="G158" s="17" t="s">
        <v>316</v>
      </c>
      <c r="H158" s="92"/>
      <c r="I158" s="93">
        <v>44138</v>
      </c>
      <c r="J158" s="93">
        <v>44285</v>
      </c>
      <c r="K158" s="92">
        <f t="shared" si="5"/>
        <v>147</v>
      </c>
      <c r="L158" s="94"/>
      <c r="M158" s="94"/>
      <c r="N158" s="94" t="str">
        <f t="shared" si="3"/>
        <v/>
      </c>
      <c r="O158" s="17"/>
      <c r="P158" s="95"/>
      <c r="Q158" s="17"/>
      <c r="R158" s="95"/>
      <c r="S158" s="92" t="str">
        <f t="shared" si="4"/>
        <v/>
      </c>
      <c r="T158" s="94" t="s">
        <v>591</v>
      </c>
      <c r="U158" s="92" t="s">
        <v>682</v>
      </c>
      <c r="W158" s="97"/>
    </row>
    <row r="159" spans="2:23" s="96" customFormat="1" ht="38.25" x14ac:dyDescent="0.3">
      <c r="B159" s="90" t="s">
        <v>24</v>
      </c>
      <c r="C159" s="17" t="s">
        <v>83</v>
      </c>
      <c r="D159" s="91">
        <v>0</v>
      </c>
      <c r="E159" s="92"/>
      <c r="F159" s="17" t="s">
        <v>580</v>
      </c>
      <c r="G159" s="98" t="s">
        <v>317</v>
      </c>
      <c r="H159" s="92"/>
      <c r="I159" s="99">
        <v>44096</v>
      </c>
      <c r="J159" s="17"/>
      <c r="K159" s="92" t="str">
        <f t="shared" si="5"/>
        <v/>
      </c>
      <c r="L159" s="94"/>
      <c r="M159" s="94"/>
      <c r="N159" s="94" t="str">
        <f t="shared" ref="N159:N180" si="12">IF(IFERROR(M159-L159,"-") &gt;0, IFERROR(M159-L159,"-"),"")</f>
        <v/>
      </c>
      <c r="O159" s="17" t="s">
        <v>826</v>
      </c>
      <c r="P159" s="95"/>
      <c r="Q159" s="17"/>
      <c r="R159" s="95"/>
      <c r="S159" s="92" t="str">
        <f t="shared" ref="S159:S180" si="13">IF(IFERROR(R159-P159,"-") &gt;0, IFERROR(R159-P159,"-"),"")</f>
        <v/>
      </c>
      <c r="T159" s="94" t="s">
        <v>591</v>
      </c>
      <c r="U159" s="92" t="s">
        <v>682</v>
      </c>
      <c r="W159" s="97"/>
    </row>
    <row r="160" spans="2:23" s="96" customFormat="1" ht="38.25" x14ac:dyDescent="0.3">
      <c r="B160" s="90" t="s">
        <v>24</v>
      </c>
      <c r="C160" s="17" t="s">
        <v>83</v>
      </c>
      <c r="D160" s="91">
        <v>0</v>
      </c>
      <c r="E160" s="92"/>
      <c r="F160" s="17"/>
      <c r="G160" s="98" t="s">
        <v>317</v>
      </c>
      <c r="H160" s="92"/>
      <c r="I160" s="93">
        <v>44145</v>
      </c>
      <c r="J160" s="93">
        <v>44285</v>
      </c>
      <c r="K160" s="92">
        <f t="shared" ref="K160:K180" si="14">IF(IFERROR(J160-I160,"-") &gt;0, IFERROR(J160-I160,"-"),"")</f>
        <v>140</v>
      </c>
      <c r="L160" s="94"/>
      <c r="M160" s="94"/>
      <c r="N160" s="94" t="str">
        <f t="shared" si="12"/>
        <v/>
      </c>
      <c r="O160" s="17"/>
      <c r="P160" s="95"/>
      <c r="Q160" s="17"/>
      <c r="R160" s="95"/>
      <c r="S160" s="92" t="str">
        <f t="shared" si="13"/>
        <v/>
      </c>
      <c r="T160" s="94" t="s">
        <v>591</v>
      </c>
      <c r="U160" s="92" t="s">
        <v>682</v>
      </c>
      <c r="W160" s="97"/>
    </row>
    <row r="161" spans="2:23" s="96" customFormat="1" ht="38.25" x14ac:dyDescent="0.3">
      <c r="B161" s="90" t="s">
        <v>24</v>
      </c>
      <c r="C161" s="17" t="s">
        <v>84</v>
      </c>
      <c r="D161" s="91">
        <v>0</v>
      </c>
      <c r="E161" s="92"/>
      <c r="F161" s="17" t="s">
        <v>34</v>
      </c>
      <c r="G161" s="98" t="s">
        <v>119</v>
      </c>
      <c r="H161" s="92"/>
      <c r="I161" s="99">
        <v>44104</v>
      </c>
      <c r="J161" s="93">
        <v>44141</v>
      </c>
      <c r="K161" s="92">
        <f t="shared" si="14"/>
        <v>37</v>
      </c>
      <c r="L161" s="94"/>
      <c r="M161" s="94"/>
      <c r="N161" s="94" t="str">
        <f t="shared" si="12"/>
        <v/>
      </c>
      <c r="O161" s="17" t="s">
        <v>826</v>
      </c>
      <c r="P161" s="95"/>
      <c r="Q161" s="17"/>
      <c r="R161" s="95"/>
      <c r="S161" s="92" t="str">
        <f t="shared" si="13"/>
        <v/>
      </c>
      <c r="T161" s="94" t="s">
        <v>591</v>
      </c>
      <c r="U161" s="92" t="s">
        <v>682</v>
      </c>
      <c r="W161" s="97"/>
    </row>
    <row r="162" spans="2:23" s="96" customFormat="1" ht="51" x14ac:dyDescent="0.3">
      <c r="B162" s="90" t="s">
        <v>24</v>
      </c>
      <c r="C162" s="17" t="s">
        <v>85</v>
      </c>
      <c r="D162" s="91">
        <v>0</v>
      </c>
      <c r="E162" s="92"/>
      <c r="F162" s="17" t="s">
        <v>35</v>
      </c>
      <c r="G162" s="98" t="s">
        <v>120</v>
      </c>
      <c r="H162" s="92"/>
      <c r="I162" s="17"/>
      <c r="J162" s="17"/>
      <c r="K162" s="92" t="str">
        <f t="shared" si="14"/>
        <v/>
      </c>
      <c r="L162" s="94"/>
      <c r="M162" s="94"/>
      <c r="N162" s="94" t="str">
        <f t="shared" si="12"/>
        <v/>
      </c>
      <c r="O162" s="17" t="s">
        <v>826</v>
      </c>
      <c r="P162" s="95"/>
      <c r="Q162" s="17"/>
      <c r="R162" s="95"/>
      <c r="S162" s="92" t="str">
        <f t="shared" si="13"/>
        <v/>
      </c>
      <c r="T162" s="94" t="s">
        <v>591</v>
      </c>
      <c r="U162" s="92" t="s">
        <v>682</v>
      </c>
      <c r="W162" s="97"/>
    </row>
    <row r="163" spans="2:23" s="96" customFormat="1" ht="51" x14ac:dyDescent="0.3">
      <c r="B163" s="90" t="s">
        <v>24</v>
      </c>
      <c r="C163" s="17" t="s">
        <v>86</v>
      </c>
      <c r="D163" s="91">
        <v>0</v>
      </c>
      <c r="E163" s="92"/>
      <c r="F163" s="17" t="s">
        <v>581</v>
      </c>
      <c r="G163" s="98" t="s">
        <v>120</v>
      </c>
      <c r="H163" s="92"/>
      <c r="I163" s="99">
        <v>44104</v>
      </c>
      <c r="J163" s="93">
        <v>44285</v>
      </c>
      <c r="K163" s="92">
        <f t="shared" si="14"/>
        <v>181</v>
      </c>
      <c r="L163" s="94"/>
      <c r="M163" s="94"/>
      <c r="N163" s="94" t="str">
        <f t="shared" si="12"/>
        <v/>
      </c>
      <c r="O163" s="17" t="s">
        <v>826</v>
      </c>
      <c r="P163" s="95"/>
      <c r="Q163" s="17"/>
      <c r="R163" s="95"/>
      <c r="S163" s="92" t="str">
        <f t="shared" si="13"/>
        <v/>
      </c>
      <c r="T163" s="94" t="s">
        <v>591</v>
      </c>
      <c r="U163" s="92" t="s">
        <v>682</v>
      </c>
      <c r="W163" s="97"/>
    </row>
    <row r="164" spans="2:23" ht="25.5" x14ac:dyDescent="0.3">
      <c r="B164" s="68" t="s">
        <v>24</v>
      </c>
      <c r="C164" s="16" t="s">
        <v>87</v>
      </c>
      <c r="D164" s="21">
        <v>0</v>
      </c>
      <c r="E164" s="1" t="s">
        <v>801</v>
      </c>
      <c r="F164" s="16" t="s">
        <v>582</v>
      </c>
      <c r="G164" s="16" t="s">
        <v>318</v>
      </c>
      <c r="H164" s="1"/>
      <c r="I164" s="28">
        <v>44145</v>
      </c>
      <c r="J164" s="33" t="s">
        <v>341</v>
      </c>
      <c r="K164" s="1" t="str">
        <f t="shared" si="14"/>
        <v>-</v>
      </c>
      <c r="L164" s="7"/>
      <c r="M164" s="7"/>
      <c r="N164" s="7" t="str">
        <f t="shared" si="12"/>
        <v/>
      </c>
      <c r="O164" s="23" t="s">
        <v>493</v>
      </c>
      <c r="P164" s="37">
        <v>44161</v>
      </c>
      <c r="Q164" s="25" t="s">
        <v>494</v>
      </c>
      <c r="R164" s="37">
        <v>44196</v>
      </c>
      <c r="S164" s="1">
        <f t="shared" si="13"/>
        <v>35</v>
      </c>
      <c r="T164" s="66" t="s">
        <v>592</v>
      </c>
      <c r="U164" s="1"/>
      <c r="W164" s="73" t="s">
        <v>371</v>
      </c>
    </row>
    <row r="165" spans="2:23" s="96" customFormat="1" x14ac:dyDescent="0.3">
      <c r="B165" s="90" t="s">
        <v>24</v>
      </c>
      <c r="C165" s="17" t="s">
        <v>88</v>
      </c>
      <c r="D165" s="91"/>
      <c r="E165" s="92"/>
      <c r="F165" s="17" t="s">
        <v>583</v>
      </c>
      <c r="G165" s="17" t="s">
        <v>319</v>
      </c>
      <c r="H165" s="92"/>
      <c r="I165" s="93">
        <v>44169</v>
      </c>
      <c r="J165" s="93">
        <v>44285</v>
      </c>
      <c r="K165" s="92">
        <f t="shared" si="14"/>
        <v>116</v>
      </c>
      <c r="L165" s="94"/>
      <c r="M165" s="94"/>
      <c r="N165" s="94" t="str">
        <f t="shared" si="12"/>
        <v/>
      </c>
      <c r="O165" s="17" t="s">
        <v>826</v>
      </c>
      <c r="P165" s="95"/>
      <c r="Q165" s="102"/>
      <c r="R165" s="103"/>
      <c r="S165" s="92" t="str">
        <f t="shared" si="13"/>
        <v/>
      </c>
      <c r="T165" s="94" t="s">
        <v>591</v>
      </c>
      <c r="U165" s="92" t="s">
        <v>682</v>
      </c>
      <c r="W165" s="97"/>
    </row>
    <row r="166" spans="2:23" s="96" customFormat="1" ht="25.5" x14ac:dyDescent="0.3">
      <c r="B166" s="90" t="s">
        <v>24</v>
      </c>
      <c r="C166" s="17" t="s">
        <v>89</v>
      </c>
      <c r="D166" s="91"/>
      <c r="E166" s="92"/>
      <c r="F166" s="17" t="s">
        <v>584</v>
      </c>
      <c r="G166" s="98" t="s">
        <v>121</v>
      </c>
      <c r="H166" s="92"/>
      <c r="I166" s="98"/>
      <c r="J166" s="17"/>
      <c r="K166" s="92" t="str">
        <f t="shared" si="14"/>
        <v/>
      </c>
      <c r="L166" s="94"/>
      <c r="M166" s="94"/>
      <c r="N166" s="94" t="str">
        <f t="shared" si="12"/>
        <v/>
      </c>
      <c r="O166" s="17" t="s">
        <v>826</v>
      </c>
      <c r="P166" s="95"/>
      <c r="Q166" s="102"/>
      <c r="R166" s="103"/>
      <c r="S166" s="92" t="str">
        <f t="shared" si="13"/>
        <v/>
      </c>
      <c r="T166" s="94" t="s">
        <v>591</v>
      </c>
      <c r="U166" s="92" t="s">
        <v>682</v>
      </c>
      <c r="W166" s="97"/>
    </row>
    <row r="167" spans="2:23" x14ac:dyDescent="0.3">
      <c r="B167" s="68" t="s">
        <v>24</v>
      </c>
      <c r="C167" s="16" t="s">
        <v>662</v>
      </c>
      <c r="D167" s="21">
        <v>0</v>
      </c>
      <c r="E167" s="1" t="s">
        <v>802</v>
      </c>
      <c r="F167" s="16" t="s">
        <v>560</v>
      </c>
      <c r="G167" s="100" t="s">
        <v>320</v>
      </c>
      <c r="H167" s="1"/>
      <c r="I167" s="30">
        <v>44365</v>
      </c>
      <c r="J167" s="30">
        <v>44377</v>
      </c>
      <c r="K167" s="1">
        <f t="shared" si="14"/>
        <v>12</v>
      </c>
      <c r="L167" s="7"/>
      <c r="M167" s="7"/>
      <c r="N167" s="7" t="str">
        <f t="shared" si="12"/>
        <v/>
      </c>
      <c r="O167" s="16" t="s">
        <v>495</v>
      </c>
      <c r="P167" s="36">
        <v>44377</v>
      </c>
      <c r="Q167" s="16" t="s">
        <v>496</v>
      </c>
      <c r="R167" s="36">
        <v>44386</v>
      </c>
      <c r="S167" s="1">
        <f t="shared" si="13"/>
        <v>9</v>
      </c>
      <c r="T167" s="66" t="s">
        <v>620</v>
      </c>
      <c r="U167" s="1"/>
      <c r="W167" s="73" t="s">
        <v>497</v>
      </c>
    </row>
    <row r="168" spans="2:23" x14ac:dyDescent="0.3">
      <c r="B168" s="68" t="s">
        <v>24</v>
      </c>
      <c r="C168" s="16" t="s">
        <v>662</v>
      </c>
      <c r="D168" s="21">
        <v>0</v>
      </c>
      <c r="E168" s="1" t="s">
        <v>802</v>
      </c>
      <c r="F168" s="23"/>
      <c r="G168" s="100"/>
      <c r="H168" s="1"/>
      <c r="I168" s="30"/>
      <c r="J168" s="30"/>
      <c r="K168" s="1" t="str">
        <f>IF(IFERROR(J168-I168,"-") &gt;0, IFERROR(J168-I168,"-"),"")</f>
        <v/>
      </c>
      <c r="L168" s="7"/>
      <c r="M168" s="7"/>
      <c r="N168" s="7" t="str">
        <f>IF(IFERROR(M168-L168,"-") &gt;0, IFERROR(M168-L168,"-"),"")</f>
        <v/>
      </c>
      <c r="O168" s="16" t="s">
        <v>622</v>
      </c>
      <c r="P168" s="36">
        <v>44455</v>
      </c>
      <c r="Q168" s="16" t="s">
        <v>626</v>
      </c>
      <c r="R168" s="36">
        <v>44463</v>
      </c>
      <c r="S168" s="1">
        <f>IF(IFERROR(R168-P168,"-") &gt;0, IFERROR(R168-P168,"-"),"")</f>
        <v>8</v>
      </c>
      <c r="T168" s="77" t="s">
        <v>627</v>
      </c>
      <c r="U168" s="83"/>
      <c r="W168" s="73" t="s">
        <v>677</v>
      </c>
    </row>
    <row r="169" spans="2:23" x14ac:dyDescent="0.3">
      <c r="B169" s="68" t="s">
        <v>24</v>
      </c>
      <c r="C169" s="16" t="s">
        <v>662</v>
      </c>
      <c r="D169" s="21">
        <v>1</v>
      </c>
      <c r="E169" s="1" t="s">
        <v>802</v>
      </c>
      <c r="F169" s="23"/>
      <c r="G169" s="100"/>
      <c r="H169" s="1"/>
      <c r="I169" s="30"/>
      <c r="J169" s="30"/>
      <c r="K169" s="1" t="str">
        <f>IF(IFERROR(J169-I169,"-") &gt;0, IFERROR(J169-I169,"-"),"")</f>
        <v/>
      </c>
      <c r="L169" s="7"/>
      <c r="M169" s="7"/>
      <c r="N169" s="7" t="str">
        <f>IF(IFERROR(M169-L169,"-") &gt;0, IFERROR(M169-L169,"-"),"")</f>
        <v/>
      </c>
      <c r="O169" s="16" t="s">
        <v>650</v>
      </c>
      <c r="P169" s="36">
        <v>44505</v>
      </c>
      <c r="Q169" s="16" t="s">
        <v>665</v>
      </c>
      <c r="R169" s="36">
        <v>44512</v>
      </c>
      <c r="S169" s="1">
        <f>IF(IFERROR(R169-P169,"-") &gt;0, IFERROR(R169-P169,"-"),"")</f>
        <v>7</v>
      </c>
      <c r="T169" s="77" t="s">
        <v>620</v>
      </c>
      <c r="U169" s="83"/>
      <c r="W169" s="73" t="s">
        <v>157</v>
      </c>
    </row>
    <row r="170" spans="2:23" s="82" customFormat="1" x14ac:dyDescent="0.3">
      <c r="B170" s="80" t="s">
        <v>690</v>
      </c>
      <c r="C170" s="16" t="s">
        <v>662</v>
      </c>
      <c r="D170" s="22">
        <v>1</v>
      </c>
      <c r="E170" s="1" t="s">
        <v>802</v>
      </c>
      <c r="F170" s="13"/>
      <c r="G170" s="104"/>
      <c r="H170" s="81"/>
      <c r="I170" s="29"/>
      <c r="J170" s="29"/>
      <c r="K170" s="81" t="str">
        <f>IF(IFERROR(J170-I170,"-") &gt;0, IFERROR(J170-I170,"-"),"")</f>
        <v/>
      </c>
      <c r="L170" s="66"/>
      <c r="M170" s="66"/>
      <c r="N170" s="66" t="str">
        <f>IF(IFERROR(M170-L170,"-") &gt;0, IFERROR(M170-L170,"-"),"")</f>
        <v/>
      </c>
      <c r="O170" s="11" t="s">
        <v>695</v>
      </c>
      <c r="P170" s="40">
        <v>44566</v>
      </c>
      <c r="Q170" s="11" t="s">
        <v>692</v>
      </c>
      <c r="R170" s="40">
        <v>44576</v>
      </c>
      <c r="S170" s="81">
        <f>IF(IFERROR(R170-P170,"-") &gt;0, IFERROR(R170-P170,"-"),"")</f>
        <v>10</v>
      </c>
      <c r="T170" s="77" t="s">
        <v>620</v>
      </c>
      <c r="U170" s="83"/>
      <c r="W170" s="73" t="s">
        <v>694</v>
      </c>
    </row>
    <row r="171" spans="2:23" s="82" customFormat="1" x14ac:dyDescent="0.3">
      <c r="B171" s="80"/>
      <c r="C171" s="11"/>
      <c r="D171" s="22"/>
      <c r="E171" s="81"/>
      <c r="F171" s="13"/>
      <c r="G171" s="104"/>
      <c r="H171" s="81"/>
      <c r="I171" s="29"/>
      <c r="J171" s="29"/>
      <c r="K171" s="81" t="str">
        <f>IF(IFERROR(J171-I171,"-") &gt;0, IFERROR(J171-I171,"-"),"")</f>
        <v/>
      </c>
      <c r="L171" s="66"/>
      <c r="M171" s="66"/>
      <c r="N171" s="66" t="str">
        <f>IF(IFERROR(M171-L171,"-") &gt;0, IFERROR(M171-L171,"-"),"")</f>
        <v/>
      </c>
      <c r="O171" s="11" t="s">
        <v>753</v>
      </c>
      <c r="P171" s="36">
        <v>44848</v>
      </c>
      <c r="Q171" s="11" t="s">
        <v>755</v>
      </c>
      <c r="R171" s="36">
        <v>44867</v>
      </c>
      <c r="S171" s="81">
        <f>IF(IFERROR(R171-P171,"-") &gt;0, IFERROR(R171-P171,"-"),"")</f>
        <v>19</v>
      </c>
      <c r="T171" s="77" t="s">
        <v>759</v>
      </c>
      <c r="U171" s="83"/>
      <c r="W171" s="73" t="s">
        <v>761</v>
      </c>
    </row>
    <row r="172" spans="2:23" x14ac:dyDescent="0.3">
      <c r="B172" s="68" t="s">
        <v>24</v>
      </c>
      <c r="C172" s="16" t="s">
        <v>90</v>
      </c>
      <c r="D172" s="21">
        <v>0</v>
      </c>
      <c r="E172" s="1" t="s">
        <v>802</v>
      </c>
      <c r="F172" s="16" t="s">
        <v>585</v>
      </c>
      <c r="G172" s="16" t="s">
        <v>301</v>
      </c>
      <c r="H172" s="1"/>
      <c r="I172" s="30">
        <v>44393</v>
      </c>
      <c r="J172" s="30">
        <v>44405</v>
      </c>
      <c r="K172" s="1">
        <f t="shared" si="14"/>
        <v>12</v>
      </c>
      <c r="L172" s="7"/>
      <c r="M172" s="7"/>
      <c r="N172" s="7" t="str">
        <f t="shared" si="12"/>
        <v/>
      </c>
      <c r="O172" s="16"/>
      <c r="P172" s="36"/>
      <c r="Q172" s="16"/>
      <c r="R172" s="36"/>
      <c r="S172" s="1" t="str">
        <f t="shared" si="13"/>
        <v/>
      </c>
      <c r="T172" s="66" t="s">
        <v>591</v>
      </c>
      <c r="U172" s="81" t="s">
        <v>681</v>
      </c>
      <c r="W172" s="71"/>
    </row>
    <row r="173" spans="2:23" x14ac:dyDescent="0.3">
      <c r="B173" s="68" t="s">
        <v>24</v>
      </c>
      <c r="C173" s="16" t="s">
        <v>91</v>
      </c>
      <c r="D173" s="21">
        <v>0</v>
      </c>
      <c r="E173" s="1" t="s">
        <v>802</v>
      </c>
      <c r="F173" s="16" t="s">
        <v>586</v>
      </c>
      <c r="G173" s="16" t="s">
        <v>116</v>
      </c>
      <c r="H173" s="1"/>
      <c r="I173" s="30">
        <v>44384</v>
      </c>
      <c r="J173" s="30">
        <v>44393</v>
      </c>
      <c r="K173" s="1">
        <f t="shared" si="14"/>
        <v>9</v>
      </c>
      <c r="L173" s="7"/>
      <c r="M173" s="7"/>
      <c r="N173" s="7" t="str">
        <f t="shared" si="12"/>
        <v/>
      </c>
      <c r="O173" s="16"/>
      <c r="P173" s="36"/>
      <c r="Q173" s="16"/>
      <c r="R173" s="36"/>
      <c r="S173" s="1" t="str">
        <f t="shared" si="13"/>
        <v/>
      </c>
      <c r="T173" s="66" t="s">
        <v>591</v>
      </c>
      <c r="U173" s="81" t="s">
        <v>681</v>
      </c>
      <c r="W173" s="76"/>
    </row>
    <row r="174" spans="2:23" x14ac:dyDescent="0.3">
      <c r="B174" s="68" t="s">
        <v>24</v>
      </c>
      <c r="C174" s="16" t="s">
        <v>92</v>
      </c>
      <c r="D174" s="21">
        <v>0</v>
      </c>
      <c r="E174" s="1" t="s">
        <v>802</v>
      </c>
      <c r="F174" s="16" t="s">
        <v>587</v>
      </c>
      <c r="G174" s="16" t="s">
        <v>100</v>
      </c>
      <c r="H174" s="1"/>
      <c r="I174" s="30">
        <v>44384</v>
      </c>
      <c r="J174" s="30">
        <v>44397</v>
      </c>
      <c r="K174" s="1">
        <f t="shared" si="14"/>
        <v>13</v>
      </c>
      <c r="L174" s="7"/>
      <c r="M174" s="7"/>
      <c r="N174" s="7" t="str">
        <f t="shared" si="12"/>
        <v/>
      </c>
      <c r="O174" s="16" t="s">
        <v>190</v>
      </c>
      <c r="P174" s="36">
        <v>44413</v>
      </c>
      <c r="Q174" s="16" t="s">
        <v>498</v>
      </c>
      <c r="R174" s="36">
        <v>44425</v>
      </c>
      <c r="S174" s="1">
        <f t="shared" si="13"/>
        <v>12</v>
      </c>
      <c r="T174" s="66" t="s">
        <v>628</v>
      </c>
      <c r="U174" s="1"/>
      <c r="W174" s="73" t="s">
        <v>376</v>
      </c>
    </row>
    <row r="175" spans="2:23" ht="33" x14ac:dyDescent="0.3">
      <c r="B175" s="68" t="s">
        <v>24</v>
      </c>
      <c r="C175" s="16"/>
      <c r="D175" s="21">
        <v>0</v>
      </c>
      <c r="E175" s="1" t="s">
        <v>802</v>
      </c>
      <c r="F175" s="23"/>
      <c r="G175" s="16" t="s">
        <v>100</v>
      </c>
      <c r="H175" s="1"/>
      <c r="I175" s="30"/>
      <c r="J175" s="30"/>
      <c r="K175" s="1" t="str">
        <f>IF(IFERROR(J175-I175,"-") &gt;0, IFERROR(J175-I175,"-"),"")</f>
        <v/>
      </c>
      <c r="L175" s="7"/>
      <c r="M175" s="7"/>
      <c r="N175" s="7" t="str">
        <f>IF(IFERROR(M175-L175,"-") &gt;0, IFERROR(M175-L175,"-"),"")</f>
        <v/>
      </c>
      <c r="O175" s="16" t="s">
        <v>624</v>
      </c>
      <c r="P175" s="36">
        <v>44460</v>
      </c>
      <c r="Q175" s="16" t="s">
        <v>630</v>
      </c>
      <c r="R175" s="36">
        <v>44462</v>
      </c>
      <c r="S175" s="1">
        <f>IF(IFERROR(R175-P175,"-") &gt;0, IFERROR(R175-P175,"-"),"")</f>
        <v>2</v>
      </c>
      <c r="T175" s="77" t="s">
        <v>629</v>
      </c>
      <c r="U175" s="83" t="s">
        <v>631</v>
      </c>
      <c r="W175" s="76" t="s">
        <v>642</v>
      </c>
    </row>
    <row r="176" spans="2:23" x14ac:dyDescent="0.3">
      <c r="B176" s="68" t="s">
        <v>24</v>
      </c>
      <c r="C176" s="16" t="s">
        <v>93</v>
      </c>
      <c r="D176" s="21">
        <v>0</v>
      </c>
      <c r="E176" s="1" t="s">
        <v>802</v>
      </c>
      <c r="F176" s="23" t="s">
        <v>588</v>
      </c>
      <c r="G176" s="16" t="s">
        <v>117</v>
      </c>
      <c r="H176" s="1"/>
      <c r="I176" s="30">
        <v>44404</v>
      </c>
      <c r="J176" s="30">
        <v>44405</v>
      </c>
      <c r="K176" s="1">
        <f t="shared" si="14"/>
        <v>1</v>
      </c>
      <c r="L176" s="7"/>
      <c r="M176" s="7"/>
      <c r="N176" s="7" t="str">
        <f t="shared" si="12"/>
        <v/>
      </c>
      <c r="O176" s="16" t="s">
        <v>768</v>
      </c>
      <c r="P176" s="36">
        <v>44489</v>
      </c>
      <c r="Q176" s="16" t="s">
        <v>658</v>
      </c>
      <c r="R176" s="36">
        <v>44503</v>
      </c>
      <c r="S176" s="1">
        <f t="shared" si="13"/>
        <v>14</v>
      </c>
      <c r="T176" s="66" t="s">
        <v>652</v>
      </c>
      <c r="U176" s="1"/>
      <c r="W176" s="76" t="s">
        <v>659</v>
      </c>
    </row>
    <row r="177" spans="2:23" x14ac:dyDescent="0.3">
      <c r="B177" s="68"/>
      <c r="C177" s="16"/>
      <c r="D177" s="21"/>
      <c r="E177" s="1" t="s">
        <v>802</v>
      </c>
      <c r="F177" s="23"/>
      <c r="G177" s="16" t="s">
        <v>663</v>
      </c>
      <c r="H177" s="1"/>
      <c r="I177" s="30">
        <v>44508</v>
      </c>
      <c r="J177" s="30">
        <v>44509</v>
      </c>
      <c r="K177" s="1">
        <f>IF(IFERROR(J177-I177,"-") &gt;0, IFERROR(J177-I177,"-"),"")</f>
        <v>1</v>
      </c>
      <c r="L177" s="7"/>
      <c r="M177" s="7"/>
      <c r="N177" s="7" t="str">
        <f>IF(IFERROR(M177-L177,"-") &gt;0, IFERROR(M177-L177,"-"),"")</f>
        <v/>
      </c>
      <c r="O177" s="16" t="s">
        <v>666</v>
      </c>
      <c r="P177" s="36">
        <v>44516</v>
      </c>
      <c r="Q177" s="16" t="s">
        <v>675</v>
      </c>
      <c r="R177" s="36">
        <v>44532</v>
      </c>
      <c r="S177" s="1">
        <f>IF(IFERROR(R177-P177,"-") &gt;0, IFERROR(R177-P177,"-"),"")</f>
        <v>16</v>
      </c>
      <c r="T177" s="77" t="s">
        <v>676</v>
      </c>
      <c r="U177" s="1"/>
      <c r="W177" s="76" t="s">
        <v>677</v>
      </c>
    </row>
    <row r="178" spans="2:23" x14ac:dyDescent="0.3">
      <c r="B178" s="68"/>
      <c r="C178" s="11"/>
      <c r="D178" s="22"/>
      <c r="E178" s="1" t="s">
        <v>802</v>
      </c>
      <c r="F178" s="13"/>
      <c r="G178" s="11"/>
      <c r="H178" s="1"/>
      <c r="I178" s="29"/>
      <c r="J178" s="29"/>
      <c r="K178" s="1" t="str">
        <f>IF(IFERROR(J178-I178,"-") &gt;0, IFERROR(J178-I178,"-"),"")</f>
        <v/>
      </c>
      <c r="L178" s="7"/>
      <c r="M178" s="7"/>
      <c r="N178" s="7" t="str">
        <f>IF(IFERROR(M178-L178,"-") &gt;0, IFERROR(M178-L178,"-"),"")</f>
        <v/>
      </c>
      <c r="O178" s="19" t="s">
        <v>689</v>
      </c>
      <c r="P178" s="40">
        <v>44555</v>
      </c>
      <c r="Q178" s="11" t="s">
        <v>692</v>
      </c>
      <c r="R178" s="40">
        <v>44576</v>
      </c>
      <c r="S178" s="1">
        <f>IF(IFERROR(R178-P178,"-") &gt;0, IFERROR(R178-P178,"-"),"")</f>
        <v>21</v>
      </c>
      <c r="T178" s="77"/>
      <c r="U178" s="1"/>
      <c r="W178" s="73" t="s">
        <v>693</v>
      </c>
    </row>
    <row r="179" spans="2:23" s="82" customFormat="1" x14ac:dyDescent="0.3">
      <c r="B179" s="80" t="s">
        <v>24</v>
      </c>
      <c r="C179" s="16" t="s">
        <v>94</v>
      </c>
      <c r="D179" s="21"/>
      <c r="E179" s="1" t="s">
        <v>802</v>
      </c>
      <c r="F179" s="23" t="s">
        <v>589</v>
      </c>
      <c r="G179" s="16" t="s">
        <v>590</v>
      </c>
      <c r="H179" s="1"/>
      <c r="I179" s="30">
        <v>44419</v>
      </c>
      <c r="J179" s="30">
        <v>44446</v>
      </c>
      <c r="K179" s="1">
        <f t="shared" si="14"/>
        <v>27</v>
      </c>
      <c r="L179" s="66"/>
      <c r="M179" s="66"/>
      <c r="N179" s="66" t="str">
        <f t="shared" si="12"/>
        <v/>
      </c>
      <c r="O179" s="16" t="s">
        <v>595</v>
      </c>
      <c r="P179" s="36">
        <v>44469</v>
      </c>
      <c r="Q179" s="16" t="s">
        <v>640</v>
      </c>
      <c r="R179" s="36">
        <v>44483</v>
      </c>
      <c r="S179" s="81">
        <f t="shared" si="13"/>
        <v>14</v>
      </c>
      <c r="T179" s="66" t="s">
        <v>643</v>
      </c>
      <c r="U179" s="81"/>
      <c r="W179" s="76" t="s">
        <v>642</v>
      </c>
    </row>
    <row r="180" spans="2:23" ht="33" x14ac:dyDescent="0.3">
      <c r="B180" s="68" t="s">
        <v>24</v>
      </c>
      <c r="C180" s="16"/>
      <c r="D180" s="21"/>
      <c r="E180" s="1" t="s">
        <v>802</v>
      </c>
      <c r="F180" s="16"/>
      <c r="G180" s="16"/>
      <c r="H180" s="1"/>
      <c r="I180" s="16"/>
      <c r="J180" s="16"/>
      <c r="K180" s="1" t="str">
        <f t="shared" si="14"/>
        <v/>
      </c>
      <c r="L180" s="7"/>
      <c r="M180" s="7"/>
      <c r="N180" s="7" t="str">
        <f t="shared" si="12"/>
        <v/>
      </c>
      <c r="O180" s="16" t="s">
        <v>645</v>
      </c>
      <c r="P180" s="36">
        <v>44484</v>
      </c>
      <c r="Q180" s="16" t="s">
        <v>658</v>
      </c>
      <c r="R180" s="36">
        <v>44503</v>
      </c>
      <c r="S180" s="1">
        <f t="shared" si="13"/>
        <v>19</v>
      </c>
      <c r="T180" s="66" t="s">
        <v>620</v>
      </c>
      <c r="U180" s="84" t="s">
        <v>660</v>
      </c>
      <c r="W180" s="22" t="s">
        <v>659</v>
      </c>
    </row>
    <row r="181" spans="2:23" x14ac:dyDescent="0.3">
      <c r="B181" s="68"/>
      <c r="C181" s="113"/>
      <c r="D181" s="114"/>
      <c r="E181" s="1" t="s">
        <v>802</v>
      </c>
      <c r="F181" s="115"/>
      <c r="G181" s="113"/>
      <c r="H181" s="1"/>
      <c r="I181" s="116"/>
      <c r="J181" s="116"/>
      <c r="K181" s="1" t="str">
        <f>IF(IFERROR(J181-I181,"-") &gt;0, IFERROR(J181-I181,"-"),"")</f>
        <v/>
      </c>
      <c r="L181" s="7"/>
      <c r="M181" s="7"/>
      <c r="N181" s="7" t="str">
        <f>IF(IFERROR(M181-L181,"-") &gt;0, IFERROR(M181-L181,"-"),"")</f>
        <v/>
      </c>
      <c r="O181" s="11" t="s">
        <v>754</v>
      </c>
      <c r="P181" s="36">
        <v>44848</v>
      </c>
      <c r="Q181" s="11" t="s">
        <v>755</v>
      </c>
      <c r="R181" s="36">
        <v>44867</v>
      </c>
      <c r="S181" s="1">
        <f>IF(IFERROR(R181-P181,"-") &gt;0, IFERROR(R181-P181,"-"),"")</f>
        <v>19</v>
      </c>
      <c r="T181" s="77" t="s">
        <v>756</v>
      </c>
      <c r="U181" s="84"/>
      <c r="W181" s="22" t="s">
        <v>757</v>
      </c>
    </row>
    <row r="182" spans="2:23" s="82" customFormat="1" x14ac:dyDescent="0.3">
      <c r="B182" s="80" t="s">
        <v>24</v>
      </c>
      <c r="C182" s="11" t="s">
        <v>670</v>
      </c>
      <c r="D182" s="22">
        <v>0</v>
      </c>
      <c r="E182" s="1" t="s">
        <v>802</v>
      </c>
      <c r="F182" s="13" t="s">
        <v>673</v>
      </c>
      <c r="G182" s="11" t="s">
        <v>671</v>
      </c>
      <c r="H182" s="81"/>
      <c r="I182" s="29">
        <v>44552</v>
      </c>
      <c r="J182" s="29"/>
      <c r="K182" s="81" t="str">
        <f t="shared" ref="K182" si="15">IF(IFERROR(J182-I182,"-") &gt;0, IFERROR(J182-I182,"-"),"")</f>
        <v/>
      </c>
      <c r="L182" s="66"/>
      <c r="M182" s="66"/>
      <c r="N182" s="66" t="str">
        <f t="shared" ref="N182" si="16">IF(IFERROR(M182-L182,"-") &gt;0, IFERROR(M182-L182,"-"),"")</f>
        <v/>
      </c>
      <c r="O182" s="11" t="s">
        <v>699</v>
      </c>
      <c r="P182" s="40">
        <v>44594</v>
      </c>
      <c r="Q182" s="11" t="s">
        <v>700</v>
      </c>
      <c r="R182" s="36">
        <v>44601</v>
      </c>
      <c r="S182" s="81">
        <f t="shared" ref="S182" si="17">IF(IFERROR(R182-P182,"-") &gt;0, IFERROR(R182-P182,"-"),"")</f>
        <v>7</v>
      </c>
      <c r="T182" s="77" t="s">
        <v>701</v>
      </c>
      <c r="U182" s="81" t="s">
        <v>703</v>
      </c>
      <c r="W182" s="22" t="s">
        <v>702</v>
      </c>
    </row>
    <row r="183" spans="2:23" s="82" customFormat="1" ht="25.5" x14ac:dyDescent="0.3">
      <c r="B183" s="80" t="s">
        <v>24</v>
      </c>
      <c r="C183" s="11" t="s">
        <v>672</v>
      </c>
      <c r="D183" s="22">
        <v>0</v>
      </c>
      <c r="E183" s="1" t="s">
        <v>802</v>
      </c>
      <c r="F183" s="13" t="s">
        <v>674</v>
      </c>
      <c r="G183" s="11" t="s">
        <v>117</v>
      </c>
      <c r="H183" s="81"/>
      <c r="I183" s="29">
        <v>44552</v>
      </c>
      <c r="J183" s="29"/>
      <c r="K183" s="81" t="str">
        <f t="shared" ref="K183" si="18">IF(IFERROR(J183-I183,"-") &gt;0, IFERROR(J183-I183,"-"),"")</f>
        <v/>
      </c>
      <c r="L183" s="66"/>
      <c r="M183" s="66"/>
      <c r="N183" s="66" t="str">
        <f t="shared" ref="N183" si="19">IF(IFERROR(M183-L183,"-") &gt;0, IFERROR(M183-L183,"-"),"")</f>
        <v/>
      </c>
      <c r="O183" s="11" t="s">
        <v>770</v>
      </c>
      <c r="P183" s="40">
        <v>44594</v>
      </c>
      <c r="Q183" s="11" t="s">
        <v>709</v>
      </c>
      <c r="R183" s="40">
        <v>44610</v>
      </c>
      <c r="S183" s="81">
        <f t="shared" ref="S183" si="20">IF(IFERROR(R183-P183,"-") &gt;0, IFERROR(R183-P183,"-"),"")</f>
        <v>16</v>
      </c>
      <c r="T183" s="77" t="s">
        <v>710</v>
      </c>
      <c r="U183" s="81"/>
      <c r="W183" s="22" t="s">
        <v>157</v>
      </c>
    </row>
    <row r="184" spans="2:23" s="82" customFormat="1" x14ac:dyDescent="0.3">
      <c r="B184" s="80"/>
      <c r="C184" s="11"/>
      <c r="D184" s="22"/>
      <c r="E184" s="1" t="s">
        <v>802</v>
      </c>
      <c r="F184" s="13"/>
      <c r="G184" s="11"/>
      <c r="H184" s="81"/>
      <c r="I184" s="29"/>
      <c r="J184" s="29"/>
      <c r="K184" s="81" t="str">
        <f t="shared" ref="K184:K190" si="21">IF(IFERROR(J184-I184,"-") &gt;0, IFERROR(J184-I184,"-"),"")</f>
        <v/>
      </c>
      <c r="L184" s="66"/>
      <c r="M184" s="66"/>
      <c r="N184" s="66" t="str">
        <f t="shared" ref="N184:N190" si="22">IF(IFERROR(M184-L184,"-") &gt;0, IFERROR(M184-L184,"-"),"")</f>
        <v/>
      </c>
      <c r="O184" s="11" t="s">
        <v>729</v>
      </c>
      <c r="P184" s="40">
        <v>44708</v>
      </c>
      <c r="Q184" s="11"/>
      <c r="R184" s="40"/>
      <c r="S184" s="81" t="str">
        <f t="shared" ref="S184:S190" si="23">IF(IFERROR(R184-P184,"-") &gt;0, IFERROR(R184-P184,"-"),"")</f>
        <v/>
      </c>
      <c r="T184" s="77"/>
      <c r="U184" s="81"/>
      <c r="W184" s="22"/>
    </row>
    <row r="185" spans="2:23" s="82" customFormat="1" x14ac:dyDescent="0.3">
      <c r="B185" s="80"/>
      <c r="C185" s="11"/>
      <c r="D185" s="22"/>
      <c r="E185" s="1" t="s">
        <v>802</v>
      </c>
      <c r="F185" s="13"/>
      <c r="G185" s="11"/>
      <c r="H185" s="81"/>
      <c r="I185" s="29"/>
      <c r="J185" s="29"/>
      <c r="K185" s="81" t="str">
        <f>IF(IFERROR(J185-I185,"-") &gt;0, IFERROR(J185-I185,"-"),"")</f>
        <v/>
      </c>
      <c r="L185" s="66"/>
      <c r="M185" s="66"/>
      <c r="N185" s="66" t="str">
        <f>IF(IFERROR(M185-L185,"-") &gt;0, IFERROR(M185-L185,"-"),"")</f>
        <v/>
      </c>
      <c r="O185" s="11" t="s">
        <v>758</v>
      </c>
      <c r="P185" s="36">
        <v>44848</v>
      </c>
      <c r="Q185" s="11" t="s">
        <v>755</v>
      </c>
      <c r="R185" s="36">
        <v>44867</v>
      </c>
      <c r="S185" s="81">
        <f>IF(IFERROR(R185-P185,"-") &gt;0, IFERROR(R185-P185,"-"),"")</f>
        <v>19</v>
      </c>
      <c r="T185" s="77" t="s">
        <v>759</v>
      </c>
      <c r="U185" s="81"/>
      <c r="W185" s="22" t="s">
        <v>760</v>
      </c>
    </row>
    <row r="186" spans="2:23" s="82" customFormat="1" x14ac:dyDescent="0.3">
      <c r="B186" s="80" t="s">
        <v>24</v>
      </c>
      <c r="C186" s="11" t="s">
        <v>750</v>
      </c>
      <c r="D186" s="22">
        <v>0</v>
      </c>
      <c r="E186" s="1" t="s">
        <v>802</v>
      </c>
      <c r="F186" s="13" t="s">
        <v>751</v>
      </c>
      <c r="G186" s="11" t="s">
        <v>752</v>
      </c>
      <c r="H186" s="81"/>
      <c r="I186" s="29">
        <v>44893</v>
      </c>
      <c r="J186" s="29"/>
      <c r="K186" s="81" t="str">
        <f t="shared" si="21"/>
        <v/>
      </c>
      <c r="L186" s="66"/>
      <c r="M186" s="66"/>
      <c r="N186" s="66" t="str">
        <f t="shared" si="22"/>
        <v/>
      </c>
      <c r="O186" s="11"/>
      <c r="P186" s="40"/>
      <c r="Q186" s="11"/>
      <c r="R186" s="40"/>
      <c r="S186" s="81" t="str">
        <f t="shared" si="23"/>
        <v/>
      </c>
      <c r="T186" s="77"/>
      <c r="U186" s="81"/>
      <c r="W186" s="22"/>
    </row>
    <row r="187" spans="2:23" s="82" customFormat="1" x14ac:dyDescent="0.3">
      <c r="B187" s="80"/>
      <c r="C187" s="11"/>
      <c r="D187" s="22"/>
      <c r="E187" s="81"/>
      <c r="F187" s="13"/>
      <c r="G187" s="11"/>
      <c r="H187" s="81"/>
      <c r="I187" s="29"/>
      <c r="J187" s="29"/>
      <c r="K187" s="81" t="str">
        <f t="shared" si="21"/>
        <v/>
      </c>
      <c r="L187" s="66"/>
      <c r="M187" s="66"/>
      <c r="N187" s="66" t="str">
        <f t="shared" si="22"/>
        <v/>
      </c>
      <c r="O187" s="11"/>
      <c r="P187" s="40"/>
      <c r="Q187" s="11"/>
      <c r="R187" s="40"/>
      <c r="S187" s="81" t="str">
        <f t="shared" si="23"/>
        <v/>
      </c>
      <c r="T187" s="77"/>
      <c r="U187" s="81"/>
      <c r="W187" s="22"/>
    </row>
    <row r="188" spans="2:23" s="82" customFormat="1" x14ac:dyDescent="0.3">
      <c r="B188" s="80"/>
      <c r="C188" s="11"/>
      <c r="D188" s="22"/>
      <c r="E188" s="81"/>
      <c r="F188" s="13"/>
      <c r="G188" s="11"/>
      <c r="H188" s="81"/>
      <c r="I188" s="29"/>
      <c r="J188" s="29"/>
      <c r="K188" s="81" t="str">
        <f t="shared" si="21"/>
        <v/>
      </c>
      <c r="L188" s="66"/>
      <c r="M188" s="66"/>
      <c r="N188" s="66" t="str">
        <f t="shared" si="22"/>
        <v/>
      </c>
      <c r="O188" s="11"/>
      <c r="P188" s="40"/>
      <c r="Q188" s="11"/>
      <c r="R188" s="40"/>
      <c r="S188" s="81" t="str">
        <f t="shared" si="23"/>
        <v/>
      </c>
      <c r="T188" s="77"/>
      <c r="U188" s="81"/>
      <c r="W188" s="22"/>
    </row>
    <row r="189" spans="2:23" s="82" customFormat="1" x14ac:dyDescent="0.3">
      <c r="B189" s="80"/>
      <c r="C189" s="11"/>
      <c r="D189" s="22"/>
      <c r="E189" s="81"/>
      <c r="F189" s="13"/>
      <c r="G189" s="11"/>
      <c r="H189" s="81"/>
      <c r="I189" s="29"/>
      <c r="J189" s="29"/>
      <c r="K189" s="81" t="str">
        <f t="shared" si="21"/>
        <v/>
      </c>
      <c r="L189" s="66"/>
      <c r="M189" s="66"/>
      <c r="N189" s="66" t="str">
        <f t="shared" si="22"/>
        <v/>
      </c>
      <c r="O189" s="11"/>
      <c r="P189" s="40"/>
      <c r="Q189" s="11"/>
      <c r="R189" s="40"/>
      <c r="S189" s="81" t="str">
        <f t="shared" si="23"/>
        <v/>
      </c>
      <c r="T189" s="77"/>
      <c r="U189" s="81"/>
      <c r="W189" s="22"/>
    </row>
    <row r="190" spans="2:23" s="82" customFormat="1" x14ac:dyDescent="0.3">
      <c r="B190" s="80"/>
      <c r="C190" s="11"/>
      <c r="D190" s="22"/>
      <c r="E190" s="81"/>
      <c r="F190" s="13"/>
      <c r="G190" s="11"/>
      <c r="H190" s="81"/>
      <c r="I190" s="29"/>
      <c r="J190" s="29"/>
      <c r="K190" s="81" t="str">
        <f t="shared" si="21"/>
        <v/>
      </c>
      <c r="L190" s="66"/>
      <c r="M190" s="66"/>
      <c r="N190" s="66" t="str">
        <f t="shared" si="22"/>
        <v/>
      </c>
      <c r="O190" s="11"/>
      <c r="P190" s="40"/>
      <c r="Q190" s="11"/>
      <c r="R190" s="40"/>
      <c r="S190" s="81" t="str">
        <f t="shared" si="23"/>
        <v/>
      </c>
      <c r="T190" s="77"/>
      <c r="U190" s="81"/>
      <c r="W190" s="22"/>
    </row>
    <row r="191" spans="2:23" s="82" customFormat="1" x14ac:dyDescent="0.3">
      <c r="B191" s="105"/>
      <c r="C191" s="15"/>
      <c r="D191" s="106"/>
      <c r="E191" s="107"/>
      <c r="F191" s="108"/>
      <c r="G191" s="15" t="s">
        <v>117</v>
      </c>
      <c r="H191" s="107"/>
      <c r="I191" s="109"/>
      <c r="J191" s="109"/>
      <c r="K191" s="107" t="str">
        <f t="shared" ref="K191" si="24">IF(IFERROR(J191-I191,"-") &gt;0, IFERROR(J191-I191,"-"),"")</f>
        <v/>
      </c>
      <c r="L191" s="110"/>
      <c r="M191" s="110"/>
      <c r="N191" s="110" t="str">
        <f t="shared" ref="N191" si="25">IF(IFERROR(M191-L191,"-") &gt;0, IFERROR(M191-L191,"-"),"")</f>
        <v/>
      </c>
      <c r="O191" s="15"/>
      <c r="P191" s="111"/>
      <c r="Q191" s="15"/>
      <c r="R191" s="111"/>
      <c r="S191" s="107" t="str">
        <f t="shared" ref="S191" si="26">IF(IFERROR(R191-P191,"-") &gt;0, IFERROR(R191-P191,"-"),"")</f>
        <v/>
      </c>
      <c r="T191" s="112"/>
      <c r="U191" s="107"/>
      <c r="W191" s="106"/>
    </row>
  </sheetData>
  <mergeCells count="10">
    <mergeCell ref="U4:U5"/>
    <mergeCell ref="H4:H5"/>
    <mergeCell ref="T4:T5"/>
    <mergeCell ref="G4:G5"/>
    <mergeCell ref="B4:B5"/>
    <mergeCell ref="C4:C5"/>
    <mergeCell ref="D4:D5"/>
    <mergeCell ref="E4:E5"/>
    <mergeCell ref="F4:F5"/>
    <mergeCell ref="L4:N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6"/>
  <sheetViews>
    <sheetView zoomScale="55" zoomScaleNormal="55" workbookViewId="0">
      <selection activeCell="G6" sqref="G6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20</v>
      </c>
    </row>
    <row r="4" spans="2:21" ht="22.15" customHeight="1" x14ac:dyDescent="0.3">
      <c r="B4" s="141" t="s">
        <v>9</v>
      </c>
      <c r="C4" s="141" t="s">
        <v>0</v>
      </c>
      <c r="D4" s="141" t="s">
        <v>11</v>
      </c>
      <c r="E4" s="146" t="s">
        <v>7</v>
      </c>
      <c r="F4" s="148" t="s">
        <v>10</v>
      </c>
      <c r="G4" s="148" t="s">
        <v>8</v>
      </c>
      <c r="H4" s="141" t="s">
        <v>1</v>
      </c>
      <c r="I4" s="141" t="s">
        <v>12</v>
      </c>
      <c r="J4" s="141"/>
      <c r="K4" s="141"/>
      <c r="L4" s="143" t="s">
        <v>13</v>
      </c>
      <c r="M4" s="143"/>
      <c r="N4" s="143"/>
      <c r="O4" s="142" t="s">
        <v>2</v>
      </c>
      <c r="P4" s="142"/>
      <c r="Q4" s="142"/>
      <c r="R4" s="142"/>
      <c r="S4" s="142"/>
      <c r="T4" s="149" t="s">
        <v>3</v>
      </c>
      <c r="U4" s="144" t="s">
        <v>4</v>
      </c>
    </row>
    <row r="5" spans="2:21" ht="22.15" customHeight="1" x14ac:dyDescent="0.3">
      <c r="B5" s="141"/>
      <c r="C5" s="141"/>
      <c r="D5" s="141"/>
      <c r="E5" s="147"/>
      <c r="F5" s="147"/>
      <c r="G5" s="147"/>
      <c r="H5" s="141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5"/>
      <c r="U5" s="145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4000000}"/>
  <mergeCells count="12">
    <mergeCell ref="G4:G5"/>
    <mergeCell ref="B4:B5"/>
    <mergeCell ref="C4:C5"/>
    <mergeCell ref="D4:D5"/>
    <mergeCell ref="E4:E5"/>
    <mergeCell ref="F4:F5"/>
    <mergeCell ref="U4:U5"/>
    <mergeCell ref="L4:N4"/>
    <mergeCell ref="H4:H5"/>
    <mergeCell ref="I4:K4"/>
    <mergeCell ref="O4:S4"/>
    <mergeCell ref="T4:T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U6"/>
  <sheetViews>
    <sheetView zoomScale="55" zoomScaleNormal="55" workbookViewId="0">
      <selection activeCell="G18" sqref="G18"/>
    </sheetView>
  </sheetViews>
  <sheetFormatPr defaultColWidth="8.75" defaultRowHeight="16.5" x14ac:dyDescent="0.3"/>
  <cols>
    <col min="2" max="2" width="8.75" customWidth="1"/>
    <col min="3" max="3" width="8" bestFit="1" customWidth="1"/>
    <col min="4" max="4" width="8.125" bestFit="1" customWidth="1"/>
    <col min="5" max="5" width="20.25" bestFit="1" customWidth="1"/>
    <col min="6" max="6" width="17.875" bestFit="1" customWidth="1"/>
    <col min="7" max="7" width="17.875" customWidth="1"/>
    <col min="8" max="8" width="20.25" bestFit="1" customWidth="1"/>
    <col min="9" max="10" width="13.75" bestFit="1" customWidth="1"/>
    <col min="11" max="11" width="8.5" bestFit="1" customWidth="1"/>
    <col min="12" max="12" width="15.25" bestFit="1" customWidth="1"/>
    <col min="13" max="13" width="14.125" bestFit="1" customWidth="1"/>
    <col min="14" max="14" width="9.375" bestFit="1" customWidth="1"/>
    <col min="15" max="15" width="16" bestFit="1" customWidth="1"/>
    <col min="16" max="16" width="13.75" bestFit="1" customWidth="1"/>
    <col min="17" max="17" width="17.75" bestFit="1" customWidth="1"/>
    <col min="18" max="18" width="12.75" bestFit="1" customWidth="1"/>
    <col min="19" max="19" width="12.75" customWidth="1"/>
    <col min="20" max="20" width="17.75" customWidth="1"/>
    <col min="21" max="21" width="8.75" bestFit="1" customWidth="1"/>
    <col min="22" max="22" width="10.75" bestFit="1" customWidth="1"/>
  </cols>
  <sheetData>
    <row r="2" spans="2:21" x14ac:dyDescent="0.3">
      <c r="B2" s="5" t="s">
        <v>21</v>
      </c>
    </row>
    <row r="4" spans="2:21" ht="22.15" customHeight="1" x14ac:dyDescent="0.3">
      <c r="B4" s="141" t="s">
        <v>9</v>
      </c>
      <c r="C4" s="141" t="s">
        <v>0</v>
      </c>
      <c r="D4" s="141" t="s">
        <v>11</v>
      </c>
      <c r="E4" s="146" t="s">
        <v>7</v>
      </c>
      <c r="F4" s="148" t="s">
        <v>10</v>
      </c>
      <c r="G4" s="148" t="s">
        <v>8</v>
      </c>
      <c r="H4" s="141" t="s">
        <v>1</v>
      </c>
      <c r="I4" s="141" t="s">
        <v>12</v>
      </c>
      <c r="J4" s="141"/>
      <c r="K4" s="141"/>
      <c r="L4" s="143" t="s">
        <v>13</v>
      </c>
      <c r="M4" s="143"/>
      <c r="N4" s="143"/>
      <c r="O4" s="142" t="s">
        <v>2</v>
      </c>
      <c r="P4" s="142"/>
      <c r="Q4" s="142"/>
      <c r="R4" s="142"/>
      <c r="S4" s="142"/>
      <c r="T4" s="149" t="s">
        <v>3</v>
      </c>
      <c r="U4" s="144" t="s">
        <v>4</v>
      </c>
    </row>
    <row r="5" spans="2:21" ht="22.15" customHeight="1" x14ac:dyDescent="0.3">
      <c r="B5" s="141"/>
      <c r="C5" s="141"/>
      <c r="D5" s="141"/>
      <c r="E5" s="147"/>
      <c r="F5" s="147"/>
      <c r="G5" s="147"/>
      <c r="H5" s="141"/>
      <c r="I5" s="2" t="s">
        <v>5</v>
      </c>
      <c r="J5" s="2" t="s">
        <v>6</v>
      </c>
      <c r="K5" s="4" t="s">
        <v>14</v>
      </c>
      <c r="L5" s="2" t="s">
        <v>5</v>
      </c>
      <c r="M5" s="2" t="s">
        <v>6</v>
      </c>
      <c r="N5" s="6" t="s">
        <v>14</v>
      </c>
      <c r="O5" s="3" t="s">
        <v>15</v>
      </c>
      <c r="P5" s="3" t="s">
        <v>5</v>
      </c>
      <c r="Q5" s="3" t="s">
        <v>16</v>
      </c>
      <c r="R5" s="3" t="s">
        <v>6</v>
      </c>
      <c r="S5" s="3" t="s">
        <v>14</v>
      </c>
      <c r="T5" s="145"/>
      <c r="U5" s="145"/>
    </row>
    <row r="6" spans="2:21" x14ac:dyDescent="0.3">
      <c r="B6" s="1"/>
      <c r="C6" s="1"/>
      <c r="D6" s="1"/>
      <c r="E6" s="1"/>
      <c r="F6" s="1"/>
      <c r="G6" s="1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autoFilter ref="B6:V6" xr:uid="{00000000-0009-0000-0000-000005000000}"/>
  <mergeCells count="12">
    <mergeCell ref="G4:G5"/>
    <mergeCell ref="B4:B5"/>
    <mergeCell ref="C4:C5"/>
    <mergeCell ref="D4:D5"/>
    <mergeCell ref="E4:E5"/>
    <mergeCell ref="F4:F5"/>
    <mergeCell ref="U4:U5"/>
    <mergeCell ref="L4:N4"/>
    <mergeCell ref="H4:H5"/>
    <mergeCell ref="I4:K4"/>
    <mergeCell ref="O4:S4"/>
    <mergeCell ref="T4:T5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현황</vt:lpstr>
      <vt:lpstr>통합</vt:lpstr>
      <vt:lpstr>토목</vt:lpstr>
      <vt:lpstr>건축</vt:lpstr>
      <vt:lpstr>전기</vt:lpstr>
      <vt:lpstr>항만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 과장 (EM팀)</dc:creator>
  <cp:lastModifiedBy>고길보(KO GIR BO) 매니저</cp:lastModifiedBy>
  <cp:lastPrinted>2021-09-22T05:41:05Z</cp:lastPrinted>
  <dcterms:created xsi:type="dcterms:W3CDTF">2021-09-13T18:17:27Z</dcterms:created>
  <dcterms:modified xsi:type="dcterms:W3CDTF">2024-02-20T07:34:59Z</dcterms:modified>
</cp:coreProperties>
</file>