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k\mQ\hecCalc\Final\Dynamo 시연\"/>
    </mc:Choice>
  </mc:AlternateContent>
  <bookViews>
    <workbookView xWindow="0" yWindow="0" windowWidth="0" windowHeight="0"/>
  </bookViews>
  <sheets>
    <sheet name="BOQ" sheetId="1" r:id="rId1"/>
    <sheet name="Standard Building" sheetId="2" r:id="rId2"/>
  </sheets>
  <definedNames>
    <definedName name="B_M120001" localSheetId="0">BOQ!$V$5</definedName>
    <definedName name="B_M170001" localSheetId="0">BOQ!$X$5</definedName>
    <definedName name="B_M170002" localSheetId="0">BOQ!$Y$5</definedName>
    <definedName name="B_M170003" localSheetId="0">BOQ!$Z$5</definedName>
    <definedName name="B_M200001" localSheetId="0">BOQ!$T$5</definedName>
    <definedName name="B_M230002" localSheetId="0">BOQ!$U$5</definedName>
    <definedName name="B_M230003" localSheetId="0">BOQ!$K$5</definedName>
    <definedName name="B_M240001" localSheetId="0">BOQ!$N$5</definedName>
    <definedName name="B_M290001" localSheetId="0">BOQ!$AB$5</definedName>
    <definedName name="B_M290003" localSheetId="0">BOQ!$W$5</definedName>
    <definedName name="B_M320002" localSheetId="0">BOQ!$L$5</definedName>
    <definedName name="B_M320003" localSheetId="0">BOQ!$M$5</definedName>
    <definedName name="B_M320004" localSheetId="0">BOQ!$Q$5</definedName>
    <definedName name="B_M320005" localSheetId="0">BOQ!$R$5</definedName>
    <definedName name="B_M320006" localSheetId="0">BOQ!$S$5</definedName>
    <definedName name="B_M320007" localSheetId="0">BOQ!$O$5</definedName>
    <definedName name="B_M330002" localSheetId="0">BOQ!$AA$5</definedName>
    <definedName name="B_M330003" localSheetId="0">BOQ!$P$5</definedName>
    <definedName name="W_PACBB" localSheetId="0">BOQ!$A$7</definedName>
    <definedName name="W_PACBBA00" localSheetId="0">BOQ!$B$8</definedName>
    <definedName name="W_PACBBA000010" localSheetId="0">BOQ!$D$9</definedName>
    <definedName name="W_PACBBA000020" localSheetId="0">BOQ!$D$10</definedName>
    <definedName name="W_PACBBB00" localSheetId="0">BOQ!$B$11</definedName>
    <definedName name="W_PACBBB000010A" localSheetId="0">BOQ!$D$12</definedName>
    <definedName name="W_PACBBD00" localSheetId="0">BOQ!$B$13</definedName>
    <definedName name="W_PACBBD000010B" localSheetId="0">BOQ!$D$14</definedName>
    <definedName name="W_PACBBG00" localSheetId="0">BOQ!$B$15</definedName>
    <definedName name="W_PACBBG000010" localSheetId="0">BOQ!$D$16</definedName>
    <definedName name="W_PACBBI00" localSheetId="0">BOQ!$B$17</definedName>
    <definedName name="W_PACBBI000030A" localSheetId="0">BOQ!$D$18</definedName>
    <definedName name="W_PACBBI000030B" localSheetId="0">BOQ!$D$19</definedName>
    <definedName name="W_PACBBI000030C" localSheetId="0">BOQ!$D$20</definedName>
    <definedName name="W_PACBC" localSheetId="0">BOQ!$A$21</definedName>
    <definedName name="W_PACBCA00" localSheetId="0">BOQ!$B$22</definedName>
    <definedName name="W_PACBCA000010B" localSheetId="0">BOQ!$D$23</definedName>
    <definedName name="W_PACBCA000040A" localSheetId="0">BOQ!$D$24</definedName>
    <definedName name="W_PACBCA000040B" localSheetId="0">BOQ!$D$25</definedName>
    <definedName name="W_PACBCA000050A" localSheetId="0">BOQ!$D$26</definedName>
    <definedName name="W_PACBCA000050B" localSheetId="0">BOQ!$D$27</definedName>
    <definedName name="W_PACBCA000060C" localSheetId="0">BOQ!$D$28</definedName>
    <definedName name="W_PACBCB00" localSheetId="0">BOQ!$B$29</definedName>
    <definedName name="W_PACBCB000010" localSheetId="0">BOQ!$D$30</definedName>
    <definedName name="W_PACBCB000020" localSheetId="0">BOQ!$D$31</definedName>
    <definedName name="W_PACBCB000030B" localSheetId="0">BOQ!$D$32</definedName>
    <definedName name="W_PACBCC00" localSheetId="0">BOQ!$B$33</definedName>
    <definedName name="W_PACBCC000010A" localSheetId="0">BOQ!$D$34</definedName>
    <definedName name="W_PACBCE00" localSheetId="0">BOQ!$B$35</definedName>
    <definedName name="W_PACBCE000050" localSheetId="0">BOQ!$D$36</definedName>
    <definedName name="W_PACBCE000060" localSheetId="0">BOQ!$D$37</definedName>
    <definedName name="W_PACBCE000070" localSheetId="0">BOQ!$D$38</definedName>
    <definedName name="W_PACBCF00" localSheetId="0">BOQ!$B$39</definedName>
    <definedName name="W_PACBCF000010" localSheetId="0">BOQ!$D$40</definedName>
    <definedName name="W_PACBCH00" localSheetId="0">BOQ!$B$41</definedName>
    <definedName name="W_PACBCH000010" localSheetId="0">BOQ!$D$42</definedName>
    <definedName name="W_PACBCJ00" localSheetId="0">BOQ!$B$43</definedName>
    <definedName name="W_PACBCJ000010C" localSheetId="0">BOQ!$D$44</definedName>
    <definedName name="W_PACBD" localSheetId="0">BOQ!$A$45</definedName>
    <definedName name="W_PACBDF00" localSheetId="0">BOQ!$B$46</definedName>
    <definedName name="W_PACBDF000020A" localSheetId="0">BOQ!$D$47</definedName>
    <definedName name="W_PACBDF000020B" localSheetId="0">BOQ!$D$48</definedName>
    <definedName name="W_PACBDG00" localSheetId="0">BOQ!$B$49</definedName>
    <definedName name="W_PACBDG000010" localSheetId="0">BOQ!$D$50</definedName>
    <definedName name="W_PACBE" localSheetId="0">BOQ!$A$51</definedName>
    <definedName name="W_PACBEA00" localSheetId="0">BOQ!$B$52</definedName>
    <definedName name="W_PACBEA000010" localSheetId="0">BOQ!$D$53</definedName>
    <definedName name="W_PACBEA000020" localSheetId="0">BOQ!$D$54</definedName>
    <definedName name="W_PACBEA000030" localSheetId="0">BOQ!$D$55</definedName>
    <definedName name="W_PACBEB00" localSheetId="0">BOQ!$B$56</definedName>
    <definedName name="W_PACBEB000040" localSheetId="0">BOQ!$D$57</definedName>
    <definedName name="W_PACBEB00ZZZZ" localSheetId="0">BOQ!$D$58</definedName>
    <definedName name="W_PACBEC00" localSheetId="0">BOQ!$B$59</definedName>
    <definedName name="W_PACBEC000020" localSheetId="0">BOQ!$D$60</definedName>
    <definedName name="W_PACBEC000030" localSheetId="0">BOQ!$D$61</definedName>
    <definedName name="W_PACBEC000040" localSheetId="0">BOQ!$D$62</definedName>
    <definedName name="W_PACBEC000050A" localSheetId="0">BOQ!$D$63</definedName>
    <definedName name="W_PACBEC000050B" localSheetId="0">BOQ!$D$64</definedName>
    <definedName name="W_PACBEC000050C" localSheetId="0">BOQ!$D$65</definedName>
    <definedName name="W_PACBEE00" localSheetId="0">BOQ!$B$66</definedName>
    <definedName name="W_PACBEE000010" localSheetId="0">BOQ!$D$67</definedName>
    <definedName name="W_PACBF" localSheetId="0">BOQ!$A$68</definedName>
    <definedName name="W_PACBFB00" localSheetId="0">BOQ!$B$69</definedName>
    <definedName name="W_PACBFB000020" localSheetId="0">BOQ!$D$70</definedName>
    <definedName name="W_PACBFC00" localSheetId="0">BOQ!$B$71</definedName>
    <definedName name="W_PACBFC000010" localSheetId="0">BOQ!$D$72</definedName>
    <definedName name="W_PACBFC000020" localSheetId="0">BOQ!$D$73</definedName>
    <definedName name="W_PACBFD00" localSheetId="0">BOQ!$B$74</definedName>
    <definedName name="W_PACBFD000010" localSheetId="0">BOQ!$D$75</definedName>
    <definedName name="W_PACBFD000020" localSheetId="0">BOQ!$D$76</definedName>
    <definedName name="W_PACBFS00" localSheetId="0">BOQ!$B$77</definedName>
    <definedName name="W_PACBFS000010B" localSheetId="0">BOQ!$D$78</definedName>
    <definedName name="W_PACBG" localSheetId="0">BOQ!$A$79</definedName>
    <definedName name="W_PACBGA00" localSheetId="0">BOQ!$B$80</definedName>
    <definedName name="W_PACBGA000010" localSheetId="0">BOQ!$D$81</definedName>
    <definedName name="W_PACBGA000020" localSheetId="0">BOQ!$D$82</definedName>
    <definedName name="W_PACBH" localSheetId="0">BOQ!$A$83</definedName>
    <definedName name="W_PACBHA00" localSheetId="0">BOQ!$B$84</definedName>
    <definedName name="W_PACBHA000010A" localSheetId="0">BOQ!$D$85</definedName>
    <definedName name="W_PACBHA000010B" localSheetId="0">BOQ!$D$86</definedName>
    <definedName name="W_PACBHC00" localSheetId="0">BOQ!$B$87</definedName>
    <definedName name="W_PACBHC000010A" localSheetId="0">BOQ!$D$88</definedName>
    <definedName name="W_PACBHD00" localSheetId="0">BOQ!$B$89</definedName>
    <definedName name="W_PACBHD000010" localSheetId="0">BOQ!$D$90</definedName>
    <definedName name="W_PACBHE00" localSheetId="0">BOQ!$B$91</definedName>
    <definedName name="W_PACBHE000010" localSheetId="0">BOQ!$D$92</definedName>
    <definedName name="W_PACBHF00" localSheetId="0">BOQ!$B$93</definedName>
    <definedName name="W_PACBHF000010" localSheetId="0">BOQ!$D$94</definedName>
    <definedName name="W_PACBI" localSheetId="0">BOQ!$A$95</definedName>
    <definedName name="W_PACBIA00" localSheetId="0">BOQ!$B$96</definedName>
    <definedName name="W_PACBIA000010A" localSheetId="0">BOQ!$D$97</definedName>
    <definedName name="W_PACBIA000020A" localSheetId="0">BOQ!$D$98</definedName>
    <definedName name="W_PACBIA000020D" localSheetId="0">BOQ!$D$99</definedName>
    <definedName name="W_PACBIH00" localSheetId="0">BOQ!$B$100</definedName>
    <definedName name="W_PACBIH000070" localSheetId="0">BOQ!$D$101</definedName>
    <definedName name="W_PACBIH000080" localSheetId="0">BOQ!$D$102</definedName>
    <definedName name="W_PACBIO00" localSheetId="0">BOQ!$B$103</definedName>
    <definedName name="W_PACBIO000010B" localSheetId="0">BOQ!$D$104</definedName>
    <definedName name="W_PACBIO000010C" localSheetId="0">BOQ!$D$105</definedName>
    <definedName name="W_PACBIP00" localSheetId="0">BOQ!$B$106</definedName>
    <definedName name="W_PACBIP000010A" localSheetId="0">BOQ!$D$107</definedName>
    <definedName name="W_PACBIP000010B" localSheetId="0">BOQ!$D$108</definedName>
    <definedName name="W_PACBIP000010F" localSheetId="0">BOQ!$D$109</definedName>
    <definedName name="W_PACBIQ00" localSheetId="0">BOQ!$B$110</definedName>
    <definedName name="W_PACBIQ000010A" localSheetId="0">BOQ!$D$111</definedName>
    <definedName name="W_PACBIQ000010B" localSheetId="0">BOQ!$D$112</definedName>
    <definedName name="W_PACBIQ000010C" localSheetId="0">BOQ!$D$113</definedName>
    <definedName name="W_PACBIQ000010D" localSheetId="0">BOQ!$D$114</definedName>
    <definedName name="W_PACBIT00" localSheetId="0">BOQ!$B$115</definedName>
    <definedName name="W_PACBIT000010" localSheetId="0">BOQ!$D$116</definedName>
    <definedName name="W_PACBJ" localSheetId="0">BOQ!$A$117</definedName>
    <definedName name="W_PACBJB00" localSheetId="0">BOQ!$B$118</definedName>
    <definedName name="W_PACBJB000010" localSheetId="0">BOQ!$D$119</definedName>
    <definedName name="W_PACBJB000020A" localSheetId="0">BOQ!$D$120</definedName>
    <definedName name="W_PACBJB000030" localSheetId="0">BOQ!$D$121</definedName>
    <definedName name="W_PACBJC00" localSheetId="0">BOQ!$B$122</definedName>
    <definedName name="W_PACBJC000010" localSheetId="0">BOQ!$D$123</definedName>
    <definedName name="W_PACBJC000070B" localSheetId="0">BOQ!$D$124</definedName>
    <definedName name="W_PACBJD00" localSheetId="0">BOQ!$B$125</definedName>
    <definedName name="W_PACBJD000010" localSheetId="0">BOQ!$D$126</definedName>
    <definedName name="W_PACBJD000020" localSheetId="0">BOQ!$D$127</definedName>
    <definedName name="W_PACBJE00" localSheetId="0">BOQ!$B$128</definedName>
    <definedName name="W_PACBJE000010" localSheetId="0">BOQ!$D$129</definedName>
    <definedName name="W_PACBJG00" localSheetId="0">BOQ!$B$130</definedName>
    <definedName name="W_PACBJG000030" localSheetId="0">BOQ!$D$131</definedName>
    <definedName name="W_PACBJG000040" localSheetId="0">BOQ!$D$132</definedName>
    <definedName name="W_PACBJH00" localSheetId="0">BOQ!$B$133</definedName>
    <definedName name="W_PACBJH000010A" localSheetId="0">BOQ!$D$134</definedName>
    <definedName name="W_PACBJH000010B" localSheetId="0">BOQ!$D$135</definedName>
    <definedName name="W_PACBJH000020" localSheetId="0">BOQ!$D$136</definedName>
    <definedName name="W_PACBJI00" localSheetId="0">BOQ!$B$137</definedName>
    <definedName name="W_PACBJI000010" localSheetId="0">BOQ!$D$138</definedName>
    <definedName name="W_PACBJI000020" localSheetId="0">BOQ!$D$139</definedName>
    <definedName name="W_PACBJJ00" localSheetId="0">BOQ!$B$140</definedName>
    <definedName name="W_PACBJJ000010" localSheetId="0">BOQ!$D$141</definedName>
    <definedName name="W_PACBJM00" localSheetId="0">BOQ!$B$142</definedName>
    <definedName name="W_PACBJM000010" localSheetId="0">BOQ!$D$143</definedName>
    <definedName name="W_PACBJM000040" localSheetId="0">BOQ!$D$144</definedName>
    <definedName name="W_PACBK" localSheetId="0">BOQ!$A$145</definedName>
    <definedName name="W_PACBKA00" localSheetId="0">BOQ!$B$146</definedName>
    <definedName name="W_PACBKA000010B" localSheetId="0">BOQ!$D$147</definedName>
    <definedName name="W_PACBKA000010C" localSheetId="0">BOQ!$D$148</definedName>
    <definedName name="W_PACBKA000020A" localSheetId="0">BOQ!$D$149</definedName>
    <definedName name="W_PACBKA000020B" localSheetId="0">BOQ!$D$150</definedName>
    <definedName name="W_PACBKE00" localSheetId="0">BOQ!$B$151</definedName>
    <definedName name="W_PACBKE000030" localSheetId="0">BOQ!$D$152</definedName>
    <definedName name="W_PACBKE000070" localSheetId="0">BOQ!$D$153</definedName>
    <definedName name="W_PACBKF00" localSheetId="0">BOQ!$B$154</definedName>
    <definedName name="W_PACBKF000010A" localSheetId="0">BOQ!$D$155</definedName>
    <definedName name="W_PACBKG00" localSheetId="0">BOQ!$B$156</definedName>
    <definedName name="W_PACBKG00AAAA" localSheetId="0">BOQ!$D$157</definedName>
    <definedName name="W_PACBKH00" localSheetId="0">BOQ!$B$158</definedName>
    <definedName name="W_PACBKH000010A" localSheetId="0">BOQ!$D$159</definedName>
    <definedName name="W_PACBKH000010B" localSheetId="0">BOQ!$D$160</definedName>
    <definedName name="W_PACBKI00" localSheetId="0">BOQ!$B$161</definedName>
    <definedName name="W_PACBKI000020" localSheetId="0">BOQ!$D$162</definedName>
    <definedName name="W_PACBKK00" localSheetId="0">BOQ!$B$163</definedName>
    <definedName name="W_PACBKK000010" localSheetId="0">BOQ!$D$164</definedName>
    <definedName name="W_PACBKL00" localSheetId="0">BOQ!$B$165</definedName>
    <definedName name="W_PACBKL000010" localSheetId="0">BOQ!$D$166</definedName>
    <definedName name="W_PACBKM00" localSheetId="0">BOQ!$B$167</definedName>
    <definedName name="W_PACBKM000010" localSheetId="0">BOQ!$D$168</definedName>
    <definedName name="W_PACBL" localSheetId="0">BOQ!$A$169</definedName>
    <definedName name="W_PACBLA00" localSheetId="0">BOQ!$B$170</definedName>
    <definedName name="W_PACBLA000010A" localSheetId="0">BOQ!$D$171</definedName>
    <definedName name="W_PACBLA000010B" localSheetId="0">BOQ!$D$172</definedName>
    <definedName name="W_PACBLB00" localSheetId="0">BOQ!$B$173</definedName>
    <definedName name="W_PACBLB000010A" localSheetId="0">BOQ!$D$174</definedName>
    <definedName name="W_PACBLB000010B" localSheetId="0">BOQ!$D$175</definedName>
    <definedName name="W_PACBLB000040" localSheetId="0">BOQ!$D$176</definedName>
    <definedName name="W_PACBLD00" localSheetId="0">BOQ!$B$177</definedName>
    <definedName name="W_PACBLD000010" localSheetId="0">BOQ!$D$178</definedName>
    <definedName name="W_PACBLD000040" localSheetId="0">BOQ!$D$179</definedName>
    <definedName name="W_PACBLE00" localSheetId="0">BOQ!$B$180</definedName>
    <definedName name="W_PACBLE000010" localSheetId="0">BOQ!$D$181</definedName>
    <definedName name="W_PACBLF00" localSheetId="0">BOQ!$B$182</definedName>
    <definedName name="W_PACBLF000010" localSheetId="0">BOQ!$D$183</definedName>
    <definedName name="W_PACBLF000020" localSheetId="0">BOQ!$D$184</definedName>
    <definedName name="W_PACBLI00" localSheetId="0">BOQ!$B$185</definedName>
    <definedName name="W_PACBLI00AAAAD" localSheetId="0">BOQ!$D$186</definedName>
    <definedName name="W_PACBLI00AAAAE" localSheetId="0">BOQ!$D$187</definedName>
    <definedName name="W_PACBLJ00" localSheetId="0">BOQ!$B$188</definedName>
    <definedName name="W_PACBLJ000010A" localSheetId="0">BOQ!$D$189</definedName>
    <definedName name="W_PACBLJ000010B" localSheetId="0">BOQ!$D$190</definedName>
  </definedNames>
  <calcPr calcId="162913"/>
</workbook>
</file>

<file path=xl/calcChain.xml><?xml version="1.0" encoding="utf-8"?>
<calcChain xmlns="http://schemas.openxmlformats.org/spreadsheetml/2006/main">
  <c r="J9" i="1" l="1"/>
  <c r="J10" i="1"/>
  <c r="J12" i="1"/>
  <c r="J14" i="1"/>
  <c r="J16" i="1"/>
  <c r="J18" i="1"/>
  <c r="J19" i="1"/>
  <c r="J20" i="1"/>
  <c r="J23" i="1"/>
  <c r="J24" i="1"/>
  <c r="J25" i="1"/>
  <c r="J26" i="1"/>
  <c r="J27" i="1"/>
  <c r="J28" i="1"/>
  <c r="J30" i="1"/>
  <c r="J31" i="1"/>
  <c r="J32" i="1"/>
  <c r="J34" i="1"/>
  <c r="J36" i="1"/>
  <c r="J37" i="1"/>
  <c r="J38" i="1"/>
  <c r="J40" i="1"/>
  <c r="J42" i="1"/>
  <c r="J44" i="1"/>
  <c r="J47" i="1"/>
  <c r="J48" i="1"/>
  <c r="J50" i="1"/>
  <c r="J53" i="1"/>
  <c r="J54" i="1"/>
  <c r="J55" i="1"/>
  <c r="J57" i="1"/>
  <c r="J58" i="1"/>
  <c r="J60" i="1"/>
  <c r="J61" i="1"/>
  <c r="J62" i="1"/>
  <c r="J63" i="1"/>
  <c r="J64" i="1"/>
  <c r="J65" i="1"/>
  <c r="J67" i="1"/>
  <c r="J70" i="1"/>
  <c r="J72" i="1"/>
  <c r="J73" i="1"/>
  <c r="J75" i="1"/>
  <c r="J76" i="1"/>
  <c r="J78" i="1"/>
  <c r="J81" i="1"/>
  <c r="J82" i="1"/>
  <c r="J85" i="1"/>
  <c r="J86" i="1"/>
  <c r="J88" i="1"/>
  <c r="J90" i="1"/>
  <c r="J92" i="1"/>
  <c r="J94" i="1"/>
  <c r="J97" i="1"/>
  <c r="J98" i="1"/>
  <c r="J99" i="1"/>
  <c r="J101" i="1"/>
  <c r="J102" i="1"/>
  <c r="J104" i="1"/>
  <c r="J105" i="1"/>
  <c r="J107" i="1"/>
  <c r="J108" i="1"/>
  <c r="J109" i="1"/>
  <c r="J111" i="1"/>
  <c r="J112" i="1"/>
  <c r="J113" i="1"/>
  <c r="J114" i="1"/>
  <c r="J116" i="1"/>
  <c r="J119" i="1"/>
  <c r="J120" i="1"/>
  <c r="J121" i="1"/>
  <c r="J123" i="1"/>
  <c r="J124" i="1"/>
  <c r="J126" i="1"/>
  <c r="J127" i="1"/>
  <c r="J129" i="1"/>
  <c r="J131" i="1"/>
  <c r="J132" i="1"/>
  <c r="J134" i="1"/>
  <c r="J135" i="1"/>
  <c r="J136" i="1"/>
  <c r="J138" i="1"/>
  <c r="J139" i="1"/>
  <c r="J141" i="1"/>
  <c r="J143" i="1"/>
  <c r="J144" i="1"/>
  <c r="J147" i="1"/>
  <c r="J148" i="1"/>
  <c r="J149" i="1"/>
  <c r="J150" i="1"/>
  <c r="J152" i="1"/>
  <c r="J153" i="1"/>
  <c r="J155" i="1"/>
  <c r="J157" i="1"/>
  <c r="J159" i="1"/>
  <c r="J160" i="1"/>
  <c r="J162" i="1"/>
  <c r="J164" i="1"/>
  <c r="J166" i="1"/>
  <c r="J168" i="1"/>
  <c r="J171" i="1"/>
  <c r="J172" i="1"/>
  <c r="J174" i="1"/>
  <c r="J175" i="1"/>
  <c r="J176" i="1"/>
  <c r="J178" i="1"/>
  <c r="J179" i="1"/>
  <c r="J181" i="1"/>
  <c r="J183" i="1"/>
  <c r="J184" i="1"/>
  <c r="J186" i="1"/>
  <c r="J187" i="1"/>
  <c r="J189" i="1"/>
  <c r="J190" i="1"/>
</calcChain>
</file>

<file path=xl/sharedStrings.xml><?xml version="1.0" encoding="utf-8"?>
<sst xmlns="http://schemas.openxmlformats.org/spreadsheetml/2006/main" count="915" uniqueCount="514">
  <si>
    <t>BOQ</t>
  </si>
  <si>
    <t>Full Code</t>
  </si>
  <si>
    <t>Code</t>
  </si>
  <si>
    <t>Gauge Code</t>
  </si>
  <si>
    <t>WBS Name</t>
  </si>
  <si>
    <t>Description</t>
  </si>
  <si>
    <t>Unit</t>
  </si>
  <si>
    <t>Total</t>
  </si>
  <si>
    <t xml:space="preserve"> </t>
  </si>
  <si>
    <t>Brief Spec.</t>
  </si>
  <si>
    <t>Reference to</t>
  </si>
  <si>
    <t>Gas Turbine Building</t>
  </si>
  <si>
    <t>Gas Turbine Foundation Unit1</t>
  </si>
  <si>
    <t>Gas Turbine Foundation Unit2</t>
  </si>
  <si>
    <t>Steam Turbine Building</t>
  </si>
  <si>
    <t>Steam Turbine Foundation</t>
  </si>
  <si>
    <t>Pipe Rack Inside Steam Turbine Building</t>
  </si>
  <si>
    <t>HRSG Building</t>
  </si>
  <si>
    <t>HRSG Foundation Unit1</t>
  </si>
  <si>
    <t>HRSG Foundation Unit2</t>
  </si>
  <si>
    <t>Control &amp; Electrical and Administration Building</t>
  </si>
  <si>
    <t>Compressor Air Package Building</t>
  </si>
  <si>
    <t>Gate House</t>
  </si>
  <si>
    <t>Water Treatment Building</t>
  </si>
  <si>
    <t>Chemical Dosing Shelter for Cooling Tower</t>
  </si>
  <si>
    <t>Chemical Dosing Shelter for HRSG</t>
  </si>
  <si>
    <t>UREA Storage &amp; Unloading Shelter</t>
  </si>
  <si>
    <t>N2 Gas Storage Shelter</t>
  </si>
  <si>
    <t>Chemical Storage Shelter</t>
  </si>
  <si>
    <t>Standard Building Code</t>
  </si>
  <si>
    <t>M241</t>
  </si>
  <si>
    <t>M323</t>
  </si>
  <si>
    <t>M331</t>
  </si>
  <si>
    <t>M321</t>
  </si>
  <si>
    <t>M201</t>
  </si>
  <si>
    <t>M231</t>
  </si>
  <si>
    <t>M121</t>
  </si>
  <si>
    <t>M291</t>
  </si>
  <si>
    <t>M172</t>
  </si>
  <si>
    <t>PACBB / EARTH WORKS</t>
  </si>
  <si>
    <t>PACBBA00 / EXCAVATION</t>
  </si>
  <si>
    <t>PACBBA00</t>
  </si>
  <si>
    <t>0010</t>
  </si>
  <si>
    <t>EXCAVATION</t>
  </si>
  <si>
    <t>COMMON SOIL</t>
  </si>
  <si>
    <t>B-01</t>
  </si>
  <si>
    <t>M3</t>
  </si>
  <si>
    <t>0020</t>
  </si>
  <si>
    <t>BELOW 2M DEPTH</t>
  </si>
  <si>
    <t>PACBBB00 / BACKFILLING</t>
  </si>
  <si>
    <t>PACBBB00</t>
  </si>
  <si>
    <t>A</t>
  </si>
  <si>
    <t>BACKFILL (GENERAL FILL)</t>
  </si>
  <si>
    <t>SELECTED EXCAVATED SOIL</t>
  </si>
  <si>
    <t>B-02</t>
  </si>
  <si>
    <t>PACBBD00 / DISPOSAL</t>
  </si>
  <si>
    <t>PACBBD00</t>
  </si>
  <si>
    <t>B</t>
  </si>
  <si>
    <t>DISPOSAL</t>
  </si>
  <si>
    <t>부지내부사토</t>
  </si>
  <si>
    <t>B-04</t>
  </si>
  <si>
    <t>PACBBG00 / PE SHEET (VAPOR BARRIER)</t>
  </si>
  <si>
    <t>PACBBG00</t>
  </si>
  <si>
    <t>PE SHEET (VAPOR BARRIER)</t>
  </si>
  <si>
    <t>THK. 0.15mm, 2 LAYERS</t>
  </si>
  <si>
    <t>H-17</t>
  </si>
  <si>
    <t>M2</t>
  </si>
  <si>
    <t>PACBBI00 / PILES</t>
  </si>
  <si>
    <t>PACBBI00</t>
  </si>
  <si>
    <t>0030</t>
  </si>
  <si>
    <t>PHC PILE (D400)</t>
  </si>
  <si>
    <t>INCLUDING PRE-BORING</t>
  </si>
  <si>
    <t>Q-02</t>
  </si>
  <si>
    <t>M</t>
  </si>
  <si>
    <t>PHC PILE (D500)</t>
  </si>
  <si>
    <t>Q-03</t>
  </si>
  <si>
    <t>C</t>
  </si>
  <si>
    <t>PHC PILE (D600)</t>
  </si>
  <si>
    <t>Q-04</t>
  </si>
  <si>
    <t>PACBC / CONCRETE WORKS</t>
  </si>
  <si>
    <t>PACBCA00 / CONCRETE</t>
  </si>
  <si>
    <t>PACBCA00</t>
  </si>
  <si>
    <t>LEAN CONCRETE</t>
  </si>
  <si>
    <t>[UG] F'C = 18 MPA, W/CONSTRUCTION JOINT</t>
  </si>
  <si>
    <t>C-01</t>
  </si>
  <si>
    <t>0040</t>
  </si>
  <si>
    <t>CONCRETE</t>
  </si>
  <si>
    <t>[AG] F'C = 24 MPA, W/CONSTRUCTION JOINT</t>
  </si>
  <si>
    <t>C-05</t>
  </si>
  <si>
    <t>[UG] F'C = 24 MPA, W/CONSTRUCTION JOINT</t>
  </si>
  <si>
    <t>C-06</t>
  </si>
  <si>
    <t>0050</t>
  </si>
  <si>
    <t>CONCRETE (FOR MAJOR EQUIPMENT FDN)</t>
  </si>
  <si>
    <t>[AG] F'C = 30 MPA, W/CONSTRUCTION JOINT (for TG)</t>
  </si>
  <si>
    <t>C-07</t>
  </si>
  <si>
    <t>[UG] F'C = 30 MPA, W/CONSTRUCTION JOINT (for TG, HRSG)</t>
  </si>
  <si>
    <t>C-08</t>
  </si>
  <si>
    <t>0060</t>
  </si>
  <si>
    <t>TEMPERATURE CONTROL MONITORING</t>
  </si>
  <si>
    <t>FOR MASS CONCRETE</t>
  </si>
  <si>
    <t>C-09</t>
  </si>
  <si>
    <t>L/S</t>
  </si>
  <si>
    <t>PACBCB00 / FORM WORKS</t>
  </si>
  <si>
    <t>PACBCB00</t>
  </si>
  <si>
    <t>FORM WORKS(Fair faced form)</t>
  </si>
  <si>
    <t>1 TIMES, FAIR FACE FOR ABOVE GROUND</t>
  </si>
  <si>
    <t>C-12</t>
  </si>
  <si>
    <t>FORM WORKS(Normal faced form)</t>
  </si>
  <si>
    <t>3 TIMES, GENERAL FOR UNDERGROUND</t>
  </si>
  <si>
    <t>C-13</t>
  </si>
  <si>
    <t xml:space="preserve">SYSTEM FORM </t>
  </si>
  <si>
    <t>FOR STEAM TURBINE GENERATOR FOUNATION TOP TABLE</t>
  </si>
  <si>
    <t>C-14</t>
  </si>
  <si>
    <t>PACBCC00 / REINFORCEMENT</t>
  </si>
  <si>
    <t>PACBCC00</t>
  </si>
  <si>
    <t>REINFORCEMENT</t>
  </si>
  <si>
    <t>HIGH YIELD DEFORMED BAR WORK (BLACK DEFORMED BARS)</t>
  </si>
  <si>
    <t>C-11</t>
  </si>
  <si>
    <t>TON</t>
  </si>
  <si>
    <t>PACBCE00 / JOINTS</t>
  </si>
  <si>
    <t>PACBCE00</t>
  </si>
  <si>
    <t>ISOLATION JOINT (SEPARATION JOINT)</t>
  </si>
  <si>
    <t>FOR SLAB+TIE GIRDER,</t>
  </si>
  <si>
    <t>O-04</t>
  </si>
  <si>
    <t>FOR EQUIPMENT FOUNDATION</t>
  </si>
  <si>
    <t>O-01</t>
  </si>
  <si>
    <t>0070</t>
  </si>
  <si>
    <t>CONTROL JOINT</t>
  </si>
  <si>
    <t>PACBCF00 / BITUMINOUS COATING</t>
  </si>
  <si>
    <t>PACBCF00</t>
  </si>
  <si>
    <t>BITUMINOUS COATING</t>
  </si>
  <si>
    <t>FOR UNDERGROUND CONCRETE PROTECTION</t>
  </si>
  <si>
    <t>H-11</t>
  </si>
  <si>
    <t>PACBCH00 / WATER STOP</t>
  </si>
  <si>
    <t>PACBCH00</t>
  </si>
  <si>
    <t>WATER STOP</t>
  </si>
  <si>
    <t>PVC WATERSTOP</t>
  </si>
  <si>
    <t>H-12</t>
  </si>
  <si>
    <t>PACBCJ00 / PRECAST CONCRETE</t>
  </si>
  <si>
    <t>PACBCJ00</t>
  </si>
  <si>
    <t>PRECAST CONCRETE (THK.250)</t>
  </si>
  <si>
    <t>FOR MISC PART SUCH AS PIT COVER, EQUIPEMENT PAD, ETC</t>
  </si>
  <si>
    <t>C-20</t>
  </si>
  <si>
    <t>PACBD / BLOCK WORKS</t>
  </si>
  <si>
    <t>PACBDF00 / BRICK</t>
  </si>
  <si>
    <t>PACBDF00</t>
  </si>
  <si>
    <t>BRICK(T=115)</t>
  </si>
  <si>
    <t>[0.5B] CEMENT BRICK W/LINTEL FOR OPENING</t>
  </si>
  <si>
    <t>E-02</t>
  </si>
  <si>
    <t>BRICK(T=230)</t>
  </si>
  <si>
    <t>[1.0B] CEMENT BRICK W/LINTEL FOR OPENING</t>
  </si>
  <si>
    <t>E-03</t>
  </si>
  <si>
    <t>PACBDG00 / INSULATION</t>
  </si>
  <si>
    <t>PACBDG00</t>
  </si>
  <si>
    <t>INSULATION</t>
  </si>
  <si>
    <t>ONLY FOR BRICK WALL INSULATION(THK.100)</t>
  </si>
  <si>
    <t>E-01</t>
  </si>
  <si>
    <t>PACBE / PAINTING WORKS</t>
  </si>
  <si>
    <t>PACBEA00 / ACRYLIC EMULSION PAINT (AEP)</t>
  </si>
  <si>
    <t>PACBEA00</t>
  </si>
  <si>
    <t>ACRYLIC EMULSION PAINT (AEP)</t>
  </si>
  <si>
    <t>EXTERNAL WALL</t>
  </si>
  <si>
    <t>G-03</t>
  </si>
  <si>
    <t>INTERNAL WALL</t>
  </si>
  <si>
    <t>G-02</t>
  </si>
  <si>
    <t>CEILING</t>
  </si>
  <si>
    <t>PACBEB00 / EPOXY PAINT</t>
  </si>
  <si>
    <t>PACBEB00</t>
  </si>
  <si>
    <t>EPOXY PAINT</t>
  </si>
  <si>
    <t>FLOOR</t>
  </si>
  <si>
    <t>G-07</t>
  </si>
  <si>
    <t>ZZZZ</t>
  </si>
  <si>
    <t>SKIRT, H=100MM</t>
  </si>
  <si>
    <t>G-11</t>
  </si>
  <si>
    <t>PACBEC00 / ACID RESISTANT PAINT</t>
  </si>
  <si>
    <t>PACBEC00</t>
  </si>
  <si>
    <t>ACID RESISTANT PAINT</t>
  </si>
  <si>
    <t>G-12</t>
  </si>
  <si>
    <t>G-13</t>
  </si>
  <si>
    <t>CHEMICAL RESISTANT PAINT</t>
  </si>
  <si>
    <t>G-14</t>
  </si>
  <si>
    <t>G-15</t>
  </si>
  <si>
    <t>PACBEE00 / ANTI-DUST PAINT</t>
  </si>
  <si>
    <t>PACBEE00</t>
  </si>
  <si>
    <t>ANTI-DUST PAINT</t>
  </si>
  <si>
    <t>G-08</t>
  </si>
  <si>
    <t>PACBF / TILE WORKS</t>
  </si>
  <si>
    <t>PACBFB00 / GLAZED CERAMIC TILE</t>
  </si>
  <si>
    <t>PACBFB00</t>
  </si>
  <si>
    <t>GLAZED CERAMIC TILE</t>
  </si>
  <si>
    <t>WALL W/ BEDDING, WIREMESH IF NECESSARY</t>
  </si>
  <si>
    <t>I-13</t>
  </si>
  <si>
    <t>PACBFC00 / NON-SLIP CERAMIC TILE</t>
  </si>
  <si>
    <t>PACBFC00</t>
  </si>
  <si>
    <t>NON-SLIP CERAMIC TILE</t>
  </si>
  <si>
    <t>FLOOR W/ BEDDING, WIREMESH IF NECESSARY</t>
  </si>
  <si>
    <t>I-12</t>
  </si>
  <si>
    <t>SKIRTS, H= MM. W/ BEDDING, WIREMESH IF NECESSARY</t>
  </si>
  <si>
    <t>PACBFD00 / HEAVY DUTY PVC TILE</t>
  </si>
  <si>
    <t>PACBFD00</t>
  </si>
  <si>
    <t>HEAVY DUTY PVC TILE</t>
  </si>
  <si>
    <t>I-06</t>
  </si>
  <si>
    <t>SKIRTS W/ BEDDING, WIREMESH IF NECESSARY</t>
  </si>
  <si>
    <t>I-07</t>
  </si>
  <si>
    <t>PACBFS00 / BITUMENOUS DAMPPROOFING</t>
  </si>
  <si>
    <t>PACBFS00</t>
  </si>
  <si>
    <t>DAMP-PROOF COURSE</t>
  </si>
  <si>
    <t>For masonry work</t>
  </si>
  <si>
    <t>E-20</t>
  </si>
  <si>
    <t>PACBG / WATERPROOFING WORKS</t>
  </si>
  <si>
    <t>PACBGA00 / LIQUID WATERPROOFING</t>
  </si>
  <si>
    <t>PACBGA00</t>
  </si>
  <si>
    <t>LIQUID WATERPROOFING</t>
  </si>
  <si>
    <t>INTERNAL FLOOR AREA</t>
  </si>
  <si>
    <t>H-06</t>
  </si>
  <si>
    <t>INTERNAL WALL AREA</t>
  </si>
  <si>
    <t>PACBH / ROOF WORKS</t>
  </si>
  <si>
    <t>PACBHA00 / LIGHT-WEIGHT CONCRETE SCREED</t>
  </si>
  <si>
    <t>PACBHA00</t>
  </si>
  <si>
    <t>LIGHT-WEIGHT CONCRETE SCREED</t>
  </si>
  <si>
    <t>W/ TROWELING, WITHOUT WIREMESH (for SLOPE, 1/100)</t>
  </si>
  <si>
    <t>H-08</t>
  </si>
  <si>
    <t>PROTECTIVE CONCRETE</t>
  </si>
  <si>
    <t>W/ TROWELING, Min.60mm</t>
  </si>
  <si>
    <t>PACBHC00 / WATERPROOFING MEMBRANE</t>
  </si>
  <si>
    <t>PACBHC00</t>
  </si>
  <si>
    <t>WATERPROOFING MEMBRANE</t>
  </si>
  <si>
    <t>FOR ROOF AREA ONLY</t>
  </si>
  <si>
    <t>H-02</t>
  </si>
  <si>
    <t>PACBHD00 / INSULATION</t>
  </si>
  <si>
    <t>PACBHD00</t>
  </si>
  <si>
    <t>RIGID INSULATION FOR ROOF</t>
  </si>
  <si>
    <t>THK. 200mm Rigid Extruded Polystyrene Insulation</t>
  </si>
  <si>
    <t>H-01</t>
  </si>
  <si>
    <t>PACBHE00 / PE SHEET (VAPOR BARRIER)</t>
  </si>
  <si>
    <t>PACBHE00</t>
  </si>
  <si>
    <t>PACBHF00 / WIRE MESH</t>
  </si>
  <si>
    <t>PACBHF00</t>
  </si>
  <si>
    <t>WIRE MESH</t>
  </si>
  <si>
    <t>ONLY FOR WIRE MESH</t>
  </si>
  <si>
    <t>PACBI / DOOR &amp; WINDOW WORKS</t>
  </si>
  <si>
    <t>PACBIA00 / STEEL DOOR</t>
  </si>
  <si>
    <t>PACBIA00</t>
  </si>
  <si>
    <t>NORMAL STEEL DOOR (1.0 x2.1)</t>
  </si>
  <si>
    <t>SINGLE DOOR W/HARDWARE</t>
  </si>
  <si>
    <t>L-03</t>
  </si>
  <si>
    <t>EA</t>
  </si>
  <si>
    <t>NORMAL STEEL DOOR (2.0x 2.1)</t>
  </si>
  <si>
    <t>DOUBLE DOOR W/HARDWARE</t>
  </si>
  <si>
    <t>D</t>
  </si>
  <si>
    <t>NORMAL STEEL DOOR (2.4 x 3.0)</t>
  </si>
  <si>
    <t>PACBIH00 / FIRE RESISTANT DOOR</t>
  </si>
  <si>
    <t>PACBIH00</t>
  </si>
  <si>
    <t>FIRE RESIST. STEEL DOOR W/90 MIN (1.0 x 2.1)</t>
  </si>
  <si>
    <t>L-02</t>
  </si>
  <si>
    <t>0080</t>
  </si>
  <si>
    <t>FIRE RESIST. STEEL DOOR W/90 MIN (2.0 x 2.1)</t>
  </si>
  <si>
    <t>PACBIO00 / SHUTTER</t>
  </si>
  <si>
    <t>PACBIO00</t>
  </si>
  <si>
    <t>SHUTTER (6.0 x 6.0)</t>
  </si>
  <si>
    <t xml:space="preserve"> W/HARDWARE</t>
  </si>
  <si>
    <t>L-04</t>
  </si>
  <si>
    <t>SHUTTER (4.0 x 5.0)</t>
  </si>
  <si>
    <t>PACBIP00 / WINDOW</t>
  </si>
  <si>
    <t>PACBIP00</t>
  </si>
  <si>
    <t>ALUMINUM WINDOW (1.2 x 1.2)</t>
  </si>
  <si>
    <t>M-01</t>
  </si>
  <si>
    <t>ALUMINUM WINDOW (1.8 x 1.2)</t>
  </si>
  <si>
    <t>F</t>
  </si>
  <si>
    <t>ALUMINUM WINDOW (3.6 x 1.2)</t>
  </si>
  <si>
    <t>PACBIQ00 / LOUVER</t>
  </si>
  <si>
    <t>PACBIQ00</t>
  </si>
  <si>
    <t>ALUMINUM LOUVER</t>
  </si>
  <si>
    <t>1400x1000</t>
  </si>
  <si>
    <t>M-07</t>
  </si>
  <si>
    <t>900x600</t>
  </si>
  <si>
    <t>600x400</t>
  </si>
  <si>
    <t>400x300</t>
  </si>
  <si>
    <t>PACBIT00 / MASTER KEY SYSTEM</t>
  </si>
  <si>
    <t>PACBIT00</t>
  </si>
  <si>
    <t>MASTER KEY SYSTEM</t>
  </si>
  <si>
    <t>L-11</t>
  </si>
  <si>
    <t>SET</t>
  </si>
  <si>
    <t>PACBJ / EXTERIOR/INTERIOR FINISH WORKS</t>
  </si>
  <si>
    <t>PACBJB00 / WALL INTERIOR SYSTEM</t>
  </si>
  <si>
    <t>PACBJB00</t>
  </si>
  <si>
    <t>GYPSUM BOARD</t>
  </si>
  <si>
    <t>WALL (one side)</t>
  </si>
  <si>
    <t>J-07</t>
  </si>
  <si>
    <t>WALL, (both side)</t>
  </si>
  <si>
    <t>J-06</t>
  </si>
  <si>
    <t>WALL, 2HR FIRE-RATING.</t>
  </si>
  <si>
    <t>J-08</t>
  </si>
  <si>
    <t>PACBJC00 / CEILING</t>
  </si>
  <si>
    <t>PACBJC00</t>
  </si>
  <si>
    <t>SUSPENDED ACOUSTIC CEILING SYSTEM</t>
  </si>
  <si>
    <t xml:space="preserve">600x600xTHK.15mm, NON COMBUSTIBLE </t>
  </si>
  <si>
    <t>J-01</t>
  </si>
  <si>
    <t>PVC STRIP CEILING</t>
  </si>
  <si>
    <t>FOR TOILET &amp; SHOWER ROOM</t>
  </si>
  <si>
    <t>J-03</t>
  </si>
  <si>
    <t>PACBJD00 / PLASTER</t>
  </si>
  <si>
    <t>PACBJD00</t>
  </si>
  <si>
    <t>EXTERNAL PLASTER</t>
  </si>
  <si>
    <t>WALL</t>
  </si>
  <si>
    <t>F-02</t>
  </si>
  <si>
    <t>INTERNAL PLASTER</t>
  </si>
  <si>
    <t>F-03</t>
  </si>
  <si>
    <t>PACBJE00 / FREE ACCESS FLOORS (RAISED FLOOR)</t>
  </si>
  <si>
    <t>PACBJE00</t>
  </si>
  <si>
    <t>RAISED FLOOR W/ VINYL TILE</t>
  </si>
  <si>
    <t>600 x 600  H:600</t>
  </si>
  <si>
    <t>I-09</t>
  </si>
  <si>
    <t>PACBJG00 / CORRUGATED METAL SHEET</t>
  </si>
  <si>
    <t>PACBJG00</t>
  </si>
  <si>
    <t>GALVANIZED STEEL SHEET W/FLASHING IF NECESSORY</t>
  </si>
  <si>
    <t>K-05</t>
  </si>
  <si>
    <t>ROOF</t>
  </si>
  <si>
    <t>K-04</t>
  </si>
  <si>
    <t>PACBJH00 / SANDWICH PANEL</t>
  </si>
  <si>
    <t>PACBJH00</t>
  </si>
  <si>
    <t>SANDWICH PANEL W/FLASHING IF NECESSORY</t>
  </si>
  <si>
    <t>K-02</t>
  </si>
  <si>
    <t>WALL, 2HOUR FIRE RATING</t>
  </si>
  <si>
    <t>K-03</t>
  </si>
  <si>
    <t>K-01</t>
  </si>
  <si>
    <t>PACBJI00 / GUTTER</t>
  </si>
  <si>
    <t>PACBJI00</t>
  </si>
  <si>
    <t>GUTTER</t>
  </si>
  <si>
    <t xml:space="preserve">EAVE GUTTER. </t>
  </si>
  <si>
    <t>K-08</t>
  </si>
  <si>
    <t xml:space="preserve">VALLEY GUTTER. </t>
  </si>
  <si>
    <t>PACBJJ00 / PARTITION</t>
  </si>
  <si>
    <t>PACBJJ00</t>
  </si>
  <si>
    <t>CUBICLE PARTITION</t>
  </si>
  <si>
    <t>FOR TOILET,</t>
  </si>
  <si>
    <t>J-10</t>
  </si>
  <si>
    <t>PACBJM00 / STEEL TROWEL FINISH</t>
  </si>
  <si>
    <t>PACBJM00</t>
  </si>
  <si>
    <t>STEEL TROWEL FINISH</t>
  </si>
  <si>
    <t>FOR CONCRETE SURFACE</t>
  </si>
  <si>
    <t>F-05</t>
  </si>
  <si>
    <t>SURFACE HARDENER</t>
  </si>
  <si>
    <t>HEAVY DUTY FLOOR CHEMICAL SURFACE HARDENER ANTI-DUST FINISH</t>
  </si>
  <si>
    <t>G-20</t>
  </si>
  <si>
    <t>PACBK / STEEL WORKS</t>
  </si>
  <si>
    <t>PACBKA00 / STEEL</t>
  </si>
  <si>
    <t>PACBKA00</t>
  </si>
  <si>
    <t>STEEL(KS D 3530 SSC275)</t>
  </si>
  <si>
    <t>(FOR PURLIN &amp; GIRTH)</t>
  </si>
  <si>
    <t>D-01</t>
  </si>
  <si>
    <t>STEEL(KS D 3866 SHN355)</t>
  </si>
  <si>
    <t>(INDOOR STEEL / BUILT-UP MEMBER)</t>
  </si>
  <si>
    <t>D-05</t>
  </si>
  <si>
    <t>(INDOOR STEEL / ROLL MEMBER)</t>
  </si>
  <si>
    <t>D-04</t>
  </si>
  <si>
    <t>(OUTDOOR STEEL / ROLL MEMBER)</t>
  </si>
  <si>
    <t>D-06</t>
  </si>
  <si>
    <t>PACBKE00 / ANCHOR BOLT</t>
  </si>
  <si>
    <t>PACBKE00</t>
  </si>
  <si>
    <t>ANCHOR BOLT</t>
  </si>
  <si>
    <t>DIA 24MM, L=800</t>
  </si>
  <si>
    <t>D-07</t>
  </si>
  <si>
    <t>DIA 36MM, L=1100</t>
  </si>
  <si>
    <t>PACBKF00 / HANDRAIL</t>
  </si>
  <si>
    <t>PACBKF00</t>
  </si>
  <si>
    <t>STEEL HANDRAIL</t>
  </si>
  <si>
    <t>W/ PAINT  (OR) HOT DIP GALVANIZED.</t>
  </si>
  <si>
    <t>N-08</t>
  </si>
  <si>
    <t>PACBKG00 / STEEL PAINTING</t>
  </si>
  <si>
    <t>PACBKG00</t>
  </si>
  <si>
    <t>AAAA</t>
  </si>
  <si>
    <t>STEEL PAINTING</t>
  </si>
  <si>
    <t>FOR-FIRE-PROOFED, PAINT TYPE (2HOUR)</t>
  </si>
  <si>
    <t>D-12</t>
  </si>
  <si>
    <t>PACBKH00 / LADDER</t>
  </si>
  <si>
    <t>PACBKH00</t>
  </si>
  <si>
    <t>CAGED LADDER(2.5m &lt; H ≤ 10m)</t>
  </si>
  <si>
    <t>N-13</t>
  </si>
  <si>
    <t>CAGED LADDER(10.0m &lt; H)</t>
  </si>
  <si>
    <t>N-14</t>
  </si>
  <si>
    <t>PACBKI00 / GRATING</t>
  </si>
  <si>
    <t>PACBKI00</t>
  </si>
  <si>
    <t>GRATING</t>
  </si>
  <si>
    <t>THK.&gt;=32MM, GALVANIZED</t>
  </si>
  <si>
    <t>N-03</t>
  </si>
  <si>
    <t>PACBKK00 / CHECKERED PLATE</t>
  </si>
  <si>
    <t>PACBKK00</t>
  </si>
  <si>
    <t>CHECKERED PLATE</t>
  </si>
  <si>
    <t xml:space="preserve">GALVANIZED, </t>
  </si>
  <si>
    <t>N-04</t>
  </si>
  <si>
    <t>PACBKL00 / DECK PLATE</t>
  </si>
  <si>
    <t>PACBKL00</t>
  </si>
  <si>
    <t>DECK PLATE</t>
  </si>
  <si>
    <t>GALVANIZED.</t>
  </si>
  <si>
    <t>D-09</t>
  </si>
  <si>
    <t>PACBKM00 / GROUTING</t>
  </si>
  <si>
    <t>PACBKM00</t>
  </si>
  <si>
    <t>GROUTING</t>
  </si>
  <si>
    <t>NON-SHRINK CEMENT BASED GROUT.</t>
  </si>
  <si>
    <t>D-08</t>
  </si>
  <si>
    <t>PACBL / MISC. WORKS</t>
  </si>
  <si>
    <t>PACBLA00 / ROOF DRAIN</t>
  </si>
  <si>
    <t>PACBLA00</t>
  </si>
  <si>
    <t>ROOF DRAIN (Φ100 / CAST IRON)</t>
  </si>
  <si>
    <t>FOR BUILDING</t>
  </si>
  <si>
    <t>K-15</t>
  </si>
  <si>
    <t>ROOF DRAIN (Φ150 / CAST IRON)</t>
  </si>
  <si>
    <t>K-16</t>
  </si>
  <si>
    <t>PACBLB00 / DOWNSPOUT</t>
  </si>
  <si>
    <t>PACBLB00</t>
  </si>
  <si>
    <t>DOWNSPOUT(Φ100 / GALV. STL)</t>
  </si>
  <si>
    <t>FOR BUILDING, GALV. STEEL.</t>
  </si>
  <si>
    <t>K-19</t>
  </si>
  <si>
    <t>DOWNSPOUT(Φ150 / GALV. STL)</t>
  </si>
  <si>
    <t>K-20</t>
  </si>
  <si>
    <t>WATER COLLECTION BOX</t>
  </si>
  <si>
    <t>GALV. STEEL DOWN SPOUT HEAD</t>
  </si>
  <si>
    <t>K-23</t>
  </si>
  <si>
    <t>PACBLD00 / FENCE</t>
  </si>
  <si>
    <t>PACBLD00</t>
  </si>
  <si>
    <t>CHAINLINK FENCE</t>
  </si>
  <si>
    <t>P-03</t>
  </si>
  <si>
    <t>CHAINLINK GATE</t>
  </si>
  <si>
    <t>P-04</t>
  </si>
  <si>
    <t>PACBLE00 / STEEL BOLLARD</t>
  </si>
  <si>
    <t>PACBLE00</t>
  </si>
  <si>
    <t>STEEL BOLLARD</t>
  </si>
  <si>
    <t>GUARD POST, CONCRETE FILL.</t>
  </si>
  <si>
    <t>N-15</t>
  </si>
  <si>
    <t>PACBLF00 / SIGNAGE</t>
  </si>
  <si>
    <t>PACBLF00</t>
  </si>
  <si>
    <t>BUILDING SIGNAGE</t>
  </si>
  <si>
    <t>ROOM SIGNAGE</t>
  </si>
  <si>
    <t>PACBLI00 / SANITARY FIXTURES</t>
  </si>
  <si>
    <t>PACBLI00</t>
  </si>
  <si>
    <t>VANITY TOP</t>
  </si>
  <si>
    <t>L=750MM (1 BOWL)</t>
  </si>
  <si>
    <t>O-17</t>
  </si>
  <si>
    <t>E</t>
  </si>
  <si>
    <t>L=1500MM (2 BOWL)</t>
  </si>
  <si>
    <t>O-18</t>
  </si>
  <si>
    <t>PACBLJ00 / MISC STEEL</t>
  </si>
  <si>
    <t>PACBLJ00</t>
  </si>
  <si>
    <t>MISC STEEL</t>
  </si>
  <si>
    <t>N-01</t>
  </si>
  <si>
    <t xml:space="preserve">STEEL FORM </t>
  </si>
  <si>
    <t>FOR CEP</t>
  </si>
  <si>
    <t>N-18</t>
  </si>
  <si>
    <t>Building Full Code</t>
  </si>
  <si>
    <t>Name</t>
  </si>
  <si>
    <t>Misc. BD / Shelter (outside of the other building classification)</t>
  </si>
  <si>
    <t>M322</t>
  </si>
  <si>
    <t>Finishing BD</t>
  </si>
  <si>
    <t>M324</t>
  </si>
  <si>
    <t>Equip. Foundation (for PKG BD Incl. Substation, Instrument, Guard House, Operator BD)</t>
  </si>
  <si>
    <t>Equip. Foundation</t>
  </si>
  <si>
    <t>Equip. Structure</t>
  </si>
  <si>
    <t>M311</t>
  </si>
  <si>
    <t>Misc. PKG. Shelter(Boiler. Chemical Injection)</t>
  </si>
  <si>
    <t>M301</t>
  </si>
  <si>
    <t>Waste Water Treat. PKG. BD./Shelter</t>
  </si>
  <si>
    <t>Water Treat. PKG. BD./Shelter(RO. Demi. BD)</t>
  </si>
  <si>
    <t>M281</t>
  </si>
  <si>
    <t xml:space="preserve">Bagging BD.(Warehouse 복합건축물), </t>
  </si>
  <si>
    <t>M271</t>
  </si>
  <si>
    <t>Extruder BD./Shelter, Finishing Building</t>
  </si>
  <si>
    <t>M261</t>
  </si>
  <si>
    <t>Pump Shelter</t>
  </si>
  <si>
    <t>M251</t>
  </si>
  <si>
    <t>Air Comp. Shelter (PA/IA)</t>
  </si>
  <si>
    <t>(Frame Type) Compressor Shelter, Generator/Turbine BD./Shelter)</t>
  </si>
  <si>
    <t>(Block Type) Compressor Shelter, Generator/Turbine BD./Shelter)</t>
  </si>
  <si>
    <t>M211</t>
  </si>
  <si>
    <t>Substation</t>
  </si>
  <si>
    <t>Control Building</t>
  </si>
  <si>
    <t>M202</t>
  </si>
  <si>
    <t>Instrument Building(PIB, SRR, etc.)</t>
  </si>
  <si>
    <t>M181</t>
  </si>
  <si>
    <t>Misc. Shelter(Car Parking등)</t>
  </si>
  <si>
    <t>M171</t>
  </si>
  <si>
    <t>Spare Part Warehouse</t>
  </si>
  <si>
    <t>Chemical Storage Warehouse</t>
  </si>
  <si>
    <t>M161</t>
  </si>
  <si>
    <t>Workshop</t>
  </si>
  <si>
    <t>M151</t>
  </si>
  <si>
    <t>Fire Station, Fire and Emergency Station</t>
  </si>
  <si>
    <t>M141</t>
  </si>
  <si>
    <t xml:space="preserve">Accomodation(Dormitory. etc.), Living Quarters </t>
  </si>
  <si>
    <t>M131</t>
  </si>
  <si>
    <t>Laboratory</t>
  </si>
  <si>
    <t>Gate House (or Guard House, Police Station)</t>
  </si>
  <si>
    <t>M123</t>
  </si>
  <si>
    <t>Watch Tower</t>
  </si>
  <si>
    <t>M122</t>
  </si>
  <si>
    <t>Security BD (or Training Center)</t>
  </si>
  <si>
    <t>M112</t>
  </si>
  <si>
    <t>Operator BD</t>
  </si>
  <si>
    <t>M111</t>
  </si>
  <si>
    <t>Admin BD., Office BD.</t>
  </si>
  <si>
    <t>M101</t>
  </si>
  <si>
    <t>Canteen (Kitchen, Dinning Room etc.)</t>
  </si>
  <si>
    <t>M105</t>
  </si>
  <si>
    <t>Sports Complex (or Recreation BD)</t>
  </si>
  <si>
    <t>M103</t>
  </si>
  <si>
    <t>Medical Building(Clinic)</t>
  </si>
  <si>
    <t>M102</t>
  </si>
  <si>
    <t>Mosque</t>
  </si>
  <si>
    <t>M106</t>
  </si>
  <si>
    <t>Mobile Equipment Garage</t>
  </si>
  <si>
    <t>M107</t>
  </si>
  <si>
    <t>Changing BD</t>
  </si>
  <si>
    <t>M104</t>
  </si>
  <si>
    <t>Laundry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</si>
</sst>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6" formatCode="#,##0.00_ "/>
  </numFmts>
  <fonts count="7" x14ac:knownFonts="1">
    <font>
      <sz val="11"/>
      <color rgb="FF000000"/>
      <name val="Calibri"/>
      <family val="2"/>
    </font>
    <font>
      <b/>
      <sz val="20"/>
      <color rgb="FF000000"/>
      <name val="Calibri"/>
      <family val="2"/>
    </font>
    <font>
      <sz val="8"/>
      <color rgb="FF000000"/>
      <name val="Tahoma"/>
      <family val="2"/>
    </font>
    <font>
      <b/>
      <sz val="8"/>
      <color rgb="FFA9A9A9"/>
      <name val="Microsoft Sans Serif"/>
      <family val="2"/>
    </font>
    <font>
      <b/>
      <sz val="8"/>
      <color rgb="FFA9A9A9"/>
      <name val="바탕체"/>
      <family val="2"/>
    </font>
    <font>
      <b/>
      <sz val="8"/>
      <color rgb="FF000000"/>
      <name val="Tahoma"/>
      <family val="2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87CEEB"/>
      </patternFill>
    </fill>
    <fill>
      <patternFill patternType="solid">
        <fgColor rgb="FFD3D3D3"/>
      </patternFill>
    </fill>
    <fill>
      <patternFill patternType="solid">
        <fgColor rgb="FFDCDCDC"/>
      </patternFill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  <border>
      <left/>
      <right/>
      <top style="thin">
        <color rgb="FFA9A9A9"/>
      </top>
      <bottom style="thin">
        <color rgb="FFA9A9A9"/>
      </bottom>
      <diagonal/>
    </border>
    <border>
      <left/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24">
    <xf numFmtId="0" fontId="0" fillId="0" borderId="0" xfId="0" applyFont="1"/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49" fontId="2" fillId="4" borderId="4" xfId="0" applyNumberFormat="1" applyFont="1" applyFill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left" vertical="center"/>
    </xf>
    <xf numFmtId="0" fontId="3" fillId="5" borderId="1" xfId="0" applyNumberFormat="1" applyFont="1" applyFill="1" applyBorder="1" applyAlignment="1">
      <alignment horizontal="center" vertical="center"/>
    </xf>
    <xf numFmtId="186" fontId="4" fillId="5" borderId="1" xfId="0" applyNumberFormat="1" applyFont="1" applyFill="1" applyBorder="1" applyAlignment="1">
      <alignment horizontal="right" vertical="center"/>
    </xf>
    <xf numFmtId="186" fontId="2" fillId="5" borderId="1" xfId="0" applyNumberFormat="1" applyFont="1" applyFill="1" applyBorder="1" applyAlignment="1">
      <alignment horizontal="right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center" vertical="center" wrapText="1" shrinkToFit="1"/>
    </xf>
    <xf numFmtId="49" fontId="2" fillId="5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0" fontId="0" fillId="0" borderId="0" xfId="0" applyFont="1"/>
    <xf numFmtId="0" fontId="1" fillId="2" borderId="0" xfId="0" applyFont="1" applyFill="1" applyAlignment="1">
      <alignment horizontal="center"/>
    </xf>
    <xf numFmtId="49" fontId="2" fillId="3" borderId="3" xfId="0" applyNumberFormat="1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  <xf numFmtId="49" fontId="2" fillId="4" borderId="3" xfId="0" applyNumberFormat="1" applyFont="1" applyFill="1" applyBorder="1" applyAlignment="1">
      <alignment horizontal="left" vertical="center"/>
    </xf>
    <xf numFmtId="49" fontId="2" fillId="4" borderId="4" xfId="0" applyNumberFormat="1" applyFont="1" applyFill="1" applyBorder="1" applyAlignment="1">
      <alignment horizontal="left" vertical="center"/>
    </xf>
    <xf numFmtId="0" fontId="0" fillId="0" borderId="4" xfId="0" applyFont="1" applyBorder="1"/>
  </cellXfs>
  <cellStyles count="1">
    <cellStyle name="표준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B190"/>
  <sheetViews>
    <sheetView showGridLines="0" tabSelected="1" workbookViewId="0">
      <selection sqref="A1:AB2"/>
    </sheetView>
  </sheetViews>
  <sheetFormatPr defaultRowHeight="15" x14ac:dyDescent="0.25"/>
  <cols>
    <col min="1" max="2" width="3" customWidth="1"/>
    <col min="3" max="3" width="15.42578125" customWidth="1"/>
    <col min="5" max="5" width="8.42578125" customWidth="1"/>
    <col min="6" max="8" width="28.5703125" customWidth="1"/>
    <col min="9" max="28" width="11.42578125" customWidth="1"/>
  </cols>
  <sheetData>
    <row r="1" spans="1:28" x14ac:dyDescent="0.25">
      <c r="A1" s="17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spans="1:28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4" spans="1:28" ht="12.75" customHeight="1" x14ac:dyDescent="0.25">
      <c r="A4" s="14" t="s">
        <v>1</v>
      </c>
      <c r="B4" s="14"/>
      <c r="C4" s="14"/>
      <c r="D4" s="15" t="s">
        <v>2</v>
      </c>
      <c r="E4" s="14" t="s">
        <v>3</v>
      </c>
      <c r="F4" s="14" t="s">
        <v>4</v>
      </c>
      <c r="G4" s="14" t="s">
        <v>5</v>
      </c>
      <c r="H4" s="14"/>
      <c r="I4" s="14" t="s">
        <v>6</v>
      </c>
      <c r="J4" s="14" t="s">
        <v>7</v>
      </c>
      <c r="K4" s="14" t="s">
        <v>8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 spans="1:28" ht="63.75" customHeight="1" x14ac:dyDescent="0.25">
      <c r="A5" s="14"/>
      <c r="B5" s="14"/>
      <c r="C5" s="14"/>
      <c r="D5" s="16"/>
      <c r="E5" s="14"/>
      <c r="F5" s="14"/>
      <c r="G5" s="1" t="s">
        <v>9</v>
      </c>
      <c r="H5" s="1" t="s">
        <v>10</v>
      </c>
      <c r="I5" s="14"/>
      <c r="J5" s="14"/>
      <c r="K5" s="2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2" t="s">
        <v>16</v>
      </c>
      <c r="Q5" s="2" t="s">
        <v>17</v>
      </c>
      <c r="R5" s="2" t="s">
        <v>18</v>
      </c>
      <c r="S5" s="2" t="s">
        <v>19</v>
      </c>
      <c r="T5" s="2" t="s">
        <v>20</v>
      </c>
      <c r="U5" s="2" t="s">
        <v>21</v>
      </c>
      <c r="V5" s="2" t="s">
        <v>22</v>
      </c>
      <c r="W5" s="2" t="s">
        <v>23</v>
      </c>
      <c r="X5" s="2" t="s">
        <v>24</v>
      </c>
      <c r="Y5" s="2" t="s">
        <v>25</v>
      </c>
      <c r="Z5" s="2" t="s">
        <v>26</v>
      </c>
      <c r="AA5" s="2" t="s">
        <v>27</v>
      </c>
      <c r="AB5" s="2" t="s">
        <v>28</v>
      </c>
    </row>
    <row r="6" spans="1:28" x14ac:dyDescent="0.25">
      <c r="A6" s="18" t="s">
        <v>29</v>
      </c>
      <c r="B6" s="19"/>
      <c r="C6" s="19"/>
      <c r="D6" s="19"/>
      <c r="E6" s="19"/>
      <c r="F6" s="19"/>
      <c r="G6" s="19"/>
      <c r="H6" s="19"/>
      <c r="I6" s="19"/>
      <c r="J6" s="20"/>
      <c r="K6" s="3" t="s">
        <v>30</v>
      </c>
      <c r="L6" s="3" t="s">
        <v>31</v>
      </c>
      <c r="M6" s="3" t="s">
        <v>31</v>
      </c>
      <c r="N6" s="3" t="s">
        <v>30</v>
      </c>
      <c r="O6" s="3" t="s">
        <v>31</v>
      </c>
      <c r="P6" s="3" t="s">
        <v>32</v>
      </c>
      <c r="Q6" s="3" t="s">
        <v>33</v>
      </c>
      <c r="R6" s="3" t="s">
        <v>31</v>
      </c>
      <c r="S6" s="3" t="s">
        <v>31</v>
      </c>
      <c r="T6" s="3" t="s">
        <v>34</v>
      </c>
      <c r="U6" s="3" t="s">
        <v>35</v>
      </c>
      <c r="V6" s="3" t="s">
        <v>36</v>
      </c>
      <c r="W6" s="3" t="s">
        <v>37</v>
      </c>
      <c r="X6" s="3" t="s">
        <v>38</v>
      </c>
      <c r="Y6" s="3" t="s">
        <v>38</v>
      </c>
      <c r="Z6" s="3" t="s">
        <v>38</v>
      </c>
      <c r="AA6" s="3" t="s">
        <v>32</v>
      </c>
      <c r="AB6" s="3" t="s">
        <v>37</v>
      </c>
    </row>
    <row r="7" spans="1:28" ht="13.5" customHeight="1" x14ac:dyDescent="0.25">
      <c r="A7" s="21" t="s">
        <v>39</v>
      </c>
      <c r="B7" s="22"/>
      <c r="C7" s="22"/>
      <c r="D7" s="23"/>
      <c r="E7" s="22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3.5" customHeight="1" x14ac:dyDescent="0.25">
      <c r="B8" s="21" t="s">
        <v>40</v>
      </c>
      <c r="C8" s="22"/>
      <c r="D8" s="23"/>
      <c r="E8" s="22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9.5" customHeight="1" x14ac:dyDescent="0.25">
      <c r="C9" s="5" t="s">
        <v>41</v>
      </c>
      <c r="D9" s="6" t="s">
        <v>42</v>
      </c>
      <c r="E9" s="7"/>
      <c r="F9" s="5" t="s">
        <v>43</v>
      </c>
      <c r="G9" s="5" t="s">
        <v>44</v>
      </c>
      <c r="H9" s="5" t="s">
        <v>45</v>
      </c>
      <c r="I9" s="5" t="s">
        <v>46</v>
      </c>
      <c r="J9" s="8">
        <f>SUM(K9:AB9)</f>
        <v>5710.2800000000016</v>
      </c>
      <c r="K9" s="9">
        <v>813.73</v>
      </c>
      <c r="L9" s="9"/>
      <c r="M9" s="9"/>
      <c r="N9" s="9">
        <v>1457.7</v>
      </c>
      <c r="O9" s="9">
        <v>492.8</v>
      </c>
      <c r="P9" s="9"/>
      <c r="Q9" s="9">
        <v>93.73</v>
      </c>
      <c r="R9" s="9">
        <v>487.85</v>
      </c>
      <c r="S9" s="9">
        <v>487.85</v>
      </c>
      <c r="T9" s="9">
        <v>630.36</v>
      </c>
      <c r="U9" s="9">
        <v>129.31</v>
      </c>
      <c r="V9" s="9">
        <v>24.34</v>
      </c>
      <c r="W9" s="9">
        <v>781.2</v>
      </c>
      <c r="X9" s="9">
        <v>52.68</v>
      </c>
      <c r="Y9" s="9">
        <v>32.85</v>
      </c>
      <c r="Z9" s="9">
        <v>117.54</v>
      </c>
      <c r="AA9" s="9">
        <v>23.02</v>
      </c>
      <c r="AB9" s="9">
        <v>85.32</v>
      </c>
    </row>
    <row r="10" spans="1:28" ht="19.5" customHeight="1" x14ac:dyDescent="0.25">
      <c r="C10" s="5" t="s">
        <v>41</v>
      </c>
      <c r="D10" s="6" t="s">
        <v>47</v>
      </c>
      <c r="E10" s="7"/>
      <c r="F10" s="5" t="s">
        <v>43</v>
      </c>
      <c r="G10" s="5" t="s">
        <v>48</v>
      </c>
      <c r="H10" s="5" t="s">
        <v>45</v>
      </c>
      <c r="I10" s="5" t="s">
        <v>46</v>
      </c>
      <c r="J10" s="8">
        <f>SUM(K10:AB10)</f>
        <v>1136.05</v>
      </c>
      <c r="K10" s="9">
        <v>313.92</v>
      </c>
      <c r="L10" s="9">
        <v>374.22</v>
      </c>
      <c r="M10" s="9">
        <v>374.22</v>
      </c>
      <c r="N10" s="9">
        <v>56.83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>
        <v>16.86</v>
      </c>
      <c r="AA10" s="9"/>
      <c r="AB10" s="9"/>
    </row>
    <row r="11" spans="1:28" ht="13.5" customHeight="1" x14ac:dyDescent="0.25">
      <c r="B11" s="21" t="s">
        <v>49</v>
      </c>
      <c r="C11" s="22"/>
      <c r="D11" s="23"/>
      <c r="E11" s="22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9.5" customHeight="1" x14ac:dyDescent="0.25">
      <c r="C12" s="5" t="s">
        <v>50</v>
      </c>
      <c r="D12" s="6" t="s">
        <v>42</v>
      </c>
      <c r="E12" s="10" t="s">
        <v>51</v>
      </c>
      <c r="F12" s="5" t="s">
        <v>52</v>
      </c>
      <c r="G12" s="5" t="s">
        <v>53</v>
      </c>
      <c r="H12" s="5" t="s">
        <v>54</v>
      </c>
      <c r="I12" s="5" t="s">
        <v>46</v>
      </c>
      <c r="J12" s="8">
        <f>SUM(K12:AB12)</f>
        <v>653.93999999999994</v>
      </c>
      <c r="K12" s="9">
        <v>131.22</v>
      </c>
      <c r="L12" s="9">
        <v>36.590000000000003</v>
      </c>
      <c r="M12" s="9">
        <v>36.590000000000003</v>
      </c>
      <c r="N12" s="9">
        <v>89.87</v>
      </c>
      <c r="O12" s="9">
        <v>35.82</v>
      </c>
      <c r="P12" s="9"/>
      <c r="Q12" s="9">
        <v>14.82</v>
      </c>
      <c r="R12" s="9">
        <v>54.31</v>
      </c>
      <c r="S12" s="9">
        <v>54.31</v>
      </c>
      <c r="T12" s="9">
        <v>52.2</v>
      </c>
      <c r="U12" s="9">
        <v>18.27</v>
      </c>
      <c r="V12" s="9">
        <v>3.31</v>
      </c>
      <c r="W12" s="9">
        <v>59.03</v>
      </c>
      <c r="X12" s="9">
        <v>10.34</v>
      </c>
      <c r="Y12" s="9">
        <v>6.21</v>
      </c>
      <c r="Z12" s="9">
        <v>22.31</v>
      </c>
      <c r="AA12" s="9">
        <v>5.94</v>
      </c>
      <c r="AB12" s="9">
        <v>22.8</v>
      </c>
    </row>
    <row r="13" spans="1:28" ht="13.5" customHeight="1" x14ac:dyDescent="0.25">
      <c r="B13" s="21" t="s">
        <v>55</v>
      </c>
      <c r="C13" s="22"/>
      <c r="D13" s="23"/>
      <c r="E13" s="22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9.5" customHeight="1" x14ac:dyDescent="0.25">
      <c r="C14" s="5" t="s">
        <v>56</v>
      </c>
      <c r="D14" s="6" t="s">
        <v>42</v>
      </c>
      <c r="E14" s="10" t="s">
        <v>57</v>
      </c>
      <c r="F14" s="5" t="s">
        <v>58</v>
      </c>
      <c r="G14" s="5" t="s">
        <v>59</v>
      </c>
      <c r="H14" s="5" t="s">
        <v>60</v>
      </c>
      <c r="I14" s="5" t="s">
        <v>46</v>
      </c>
      <c r="J14" s="8">
        <f>SUM(K14:AB14)</f>
        <v>7339.47</v>
      </c>
      <c r="K14" s="9">
        <v>1195.73</v>
      </c>
      <c r="L14" s="9">
        <v>405.16</v>
      </c>
      <c r="M14" s="9">
        <v>405.16</v>
      </c>
      <c r="N14" s="9">
        <v>1709.6</v>
      </c>
      <c r="O14" s="9">
        <v>456.98</v>
      </c>
      <c r="P14" s="9"/>
      <c r="Q14" s="9">
        <v>94.69</v>
      </c>
      <c r="R14" s="9">
        <v>520.24</v>
      </c>
      <c r="S14" s="9">
        <v>520.24</v>
      </c>
      <c r="T14" s="9">
        <v>693.8</v>
      </c>
      <c r="U14" s="9">
        <v>133.25</v>
      </c>
      <c r="V14" s="9">
        <v>25.23</v>
      </c>
      <c r="W14" s="9">
        <v>866.6</v>
      </c>
      <c r="X14" s="9">
        <v>50.81</v>
      </c>
      <c r="Y14" s="9">
        <v>31.97</v>
      </c>
      <c r="Z14" s="9">
        <v>134.49</v>
      </c>
      <c r="AA14" s="9">
        <v>20.5</v>
      </c>
      <c r="AB14" s="9">
        <v>75.02</v>
      </c>
    </row>
    <row r="15" spans="1:28" ht="13.5" customHeight="1" x14ac:dyDescent="0.25">
      <c r="B15" s="21" t="s">
        <v>61</v>
      </c>
      <c r="C15" s="22"/>
      <c r="D15" s="23"/>
      <c r="E15" s="22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9.5" customHeight="1" x14ac:dyDescent="0.25">
      <c r="C16" s="5" t="s">
        <v>62</v>
      </c>
      <c r="D16" s="6" t="s">
        <v>42</v>
      </c>
      <c r="E16" s="7"/>
      <c r="F16" s="5" t="s">
        <v>63</v>
      </c>
      <c r="G16" s="5" t="s">
        <v>64</v>
      </c>
      <c r="H16" s="5" t="s">
        <v>65</v>
      </c>
      <c r="I16" s="5" t="s">
        <v>66</v>
      </c>
      <c r="J16" s="8">
        <f>SUM(K16:AB16)</f>
        <v>9914.89</v>
      </c>
      <c r="K16" s="9">
        <v>1919.95</v>
      </c>
      <c r="L16" s="9">
        <v>166.32</v>
      </c>
      <c r="M16" s="9">
        <v>166.32</v>
      </c>
      <c r="N16" s="9">
        <v>2529</v>
      </c>
      <c r="O16" s="9">
        <v>282.95999999999998</v>
      </c>
      <c r="P16" s="9"/>
      <c r="Q16" s="9">
        <v>180.09</v>
      </c>
      <c r="R16" s="9">
        <v>562.28</v>
      </c>
      <c r="S16" s="9">
        <v>562.28</v>
      </c>
      <c r="T16" s="9">
        <v>1190</v>
      </c>
      <c r="U16" s="9">
        <v>232.16</v>
      </c>
      <c r="V16" s="9">
        <v>54.76</v>
      </c>
      <c r="W16" s="9">
        <v>1532.29</v>
      </c>
      <c r="X16" s="9">
        <v>105.68</v>
      </c>
      <c r="Y16" s="9">
        <v>62.92</v>
      </c>
      <c r="Z16" s="9">
        <v>222.24</v>
      </c>
      <c r="AA16" s="9">
        <v>51.84</v>
      </c>
      <c r="AB16" s="9">
        <v>93.8</v>
      </c>
    </row>
    <row r="17" spans="1:28" ht="13.5" customHeight="1" x14ac:dyDescent="0.25">
      <c r="B17" s="21" t="s">
        <v>67</v>
      </c>
      <c r="C17" s="22"/>
      <c r="D17" s="23"/>
      <c r="E17" s="22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9.5" customHeight="1" x14ac:dyDescent="0.25">
      <c r="C18" s="5" t="s">
        <v>68</v>
      </c>
      <c r="D18" s="6" t="s">
        <v>69</v>
      </c>
      <c r="E18" s="10" t="s">
        <v>51</v>
      </c>
      <c r="F18" s="5" t="s">
        <v>70</v>
      </c>
      <c r="G18" s="5" t="s">
        <v>71</v>
      </c>
      <c r="H18" s="5" t="s">
        <v>72</v>
      </c>
      <c r="I18" s="5" t="s">
        <v>73</v>
      </c>
      <c r="J18" s="8">
        <f>SUM(K18:AB18)</f>
        <v>7040</v>
      </c>
      <c r="K18" s="9">
        <v>4720</v>
      </c>
      <c r="L18" s="9"/>
      <c r="M18" s="9"/>
      <c r="N18" s="9"/>
      <c r="O18" s="9"/>
      <c r="P18" s="9"/>
      <c r="Q18" s="9"/>
      <c r="R18" s="9"/>
      <c r="S18" s="9"/>
      <c r="T18" s="9"/>
      <c r="U18" s="9">
        <v>800</v>
      </c>
      <c r="V18" s="9">
        <v>200</v>
      </c>
      <c r="W18" s="9"/>
      <c r="X18" s="9">
        <v>200</v>
      </c>
      <c r="Y18" s="9">
        <v>200</v>
      </c>
      <c r="Z18" s="9">
        <v>520</v>
      </c>
      <c r="AA18" s="9">
        <v>160</v>
      </c>
      <c r="AB18" s="9">
        <v>240</v>
      </c>
    </row>
    <row r="19" spans="1:28" ht="19.5" customHeight="1" x14ac:dyDescent="0.25">
      <c r="C19" s="5" t="s">
        <v>68</v>
      </c>
      <c r="D19" s="6" t="s">
        <v>69</v>
      </c>
      <c r="E19" s="10" t="s">
        <v>57</v>
      </c>
      <c r="F19" s="5" t="s">
        <v>74</v>
      </c>
      <c r="G19" s="5" t="s">
        <v>71</v>
      </c>
      <c r="H19" s="5" t="s">
        <v>75</v>
      </c>
      <c r="I19" s="5" t="s">
        <v>73</v>
      </c>
      <c r="J19" s="8">
        <f>SUM(K19:AB19)</f>
        <v>12800</v>
      </c>
      <c r="K19" s="9"/>
      <c r="L19" s="9"/>
      <c r="M19" s="9"/>
      <c r="N19" s="9">
        <v>5920</v>
      </c>
      <c r="O19" s="9"/>
      <c r="P19" s="9"/>
      <c r="Q19" s="9"/>
      <c r="R19" s="9"/>
      <c r="S19" s="9"/>
      <c r="T19" s="9">
        <v>4000</v>
      </c>
      <c r="U19" s="9"/>
      <c r="V19" s="9"/>
      <c r="W19" s="9">
        <v>2880</v>
      </c>
      <c r="X19" s="9"/>
      <c r="Y19" s="9"/>
      <c r="Z19" s="9"/>
      <c r="AA19" s="9"/>
      <c r="AB19" s="9"/>
    </row>
    <row r="20" spans="1:28" ht="19.5" customHeight="1" x14ac:dyDescent="0.25">
      <c r="C20" s="5" t="s">
        <v>68</v>
      </c>
      <c r="D20" s="6" t="s">
        <v>69</v>
      </c>
      <c r="E20" s="10" t="s">
        <v>76</v>
      </c>
      <c r="F20" s="5" t="s">
        <v>77</v>
      </c>
      <c r="G20" s="5" t="s">
        <v>71</v>
      </c>
      <c r="H20" s="5" t="s">
        <v>78</v>
      </c>
      <c r="I20" s="5" t="s">
        <v>73</v>
      </c>
      <c r="J20" s="8">
        <f>SUM(K20:AB20)</f>
        <v>10560</v>
      </c>
      <c r="K20" s="9"/>
      <c r="L20" s="9">
        <v>1600</v>
      </c>
      <c r="M20" s="9">
        <v>1600</v>
      </c>
      <c r="N20" s="9"/>
      <c r="O20" s="9">
        <v>2400</v>
      </c>
      <c r="P20" s="9"/>
      <c r="Q20" s="9">
        <v>720</v>
      </c>
      <c r="R20" s="9">
        <v>2120</v>
      </c>
      <c r="S20" s="9">
        <v>2120</v>
      </c>
      <c r="T20" s="9"/>
      <c r="U20" s="9"/>
      <c r="V20" s="9"/>
      <c r="W20" s="9"/>
      <c r="X20" s="9"/>
      <c r="Y20" s="9"/>
      <c r="Z20" s="9"/>
      <c r="AA20" s="9"/>
      <c r="AB20" s="9"/>
    </row>
    <row r="21" spans="1:28" ht="13.5" customHeight="1" x14ac:dyDescent="0.25">
      <c r="A21" s="21" t="s">
        <v>79</v>
      </c>
      <c r="B21" s="22"/>
      <c r="C21" s="22"/>
      <c r="D21" s="23"/>
      <c r="E21" s="22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3.5" customHeight="1" x14ac:dyDescent="0.25">
      <c r="B22" s="21" t="s">
        <v>80</v>
      </c>
      <c r="C22" s="22"/>
      <c r="D22" s="23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9.5" customHeight="1" x14ac:dyDescent="0.25">
      <c r="C23" s="5" t="s">
        <v>81</v>
      </c>
      <c r="D23" s="6" t="s">
        <v>42</v>
      </c>
      <c r="E23" s="10" t="s">
        <v>57</v>
      </c>
      <c r="F23" s="5" t="s">
        <v>82</v>
      </c>
      <c r="G23" s="5" t="s">
        <v>83</v>
      </c>
      <c r="H23" s="5" t="s">
        <v>84</v>
      </c>
      <c r="I23" s="5" t="s">
        <v>46</v>
      </c>
      <c r="J23" s="8">
        <f t="shared" ref="J23:J28" si="0">SUM(K23:AB23)</f>
        <v>841.96</v>
      </c>
      <c r="K23" s="9">
        <v>192</v>
      </c>
      <c r="L23" s="9">
        <v>16.63</v>
      </c>
      <c r="M23" s="9">
        <v>16.63</v>
      </c>
      <c r="N23" s="9">
        <v>197.73</v>
      </c>
      <c r="O23" s="9">
        <v>28.3</v>
      </c>
      <c r="P23" s="9"/>
      <c r="Q23" s="9">
        <v>18.010000000000002</v>
      </c>
      <c r="R23" s="9">
        <v>56.23</v>
      </c>
      <c r="S23" s="9">
        <v>56.23</v>
      </c>
      <c r="T23" s="9">
        <v>82.26</v>
      </c>
      <c r="U23" s="9">
        <v>18.28</v>
      </c>
      <c r="V23" s="9">
        <v>5.48</v>
      </c>
      <c r="W23" s="9">
        <v>113.34</v>
      </c>
      <c r="X23" s="9">
        <v>6.94</v>
      </c>
      <c r="Y23" s="9">
        <v>4.84</v>
      </c>
      <c r="Z23" s="9">
        <v>16.68</v>
      </c>
      <c r="AA23" s="9">
        <v>3</v>
      </c>
      <c r="AB23" s="9">
        <v>9.3800000000000008</v>
      </c>
    </row>
    <row r="24" spans="1:28" ht="19.5" customHeight="1" x14ac:dyDescent="0.25">
      <c r="C24" s="5" t="s">
        <v>81</v>
      </c>
      <c r="D24" s="6" t="s">
        <v>85</v>
      </c>
      <c r="E24" s="10" t="s">
        <v>51</v>
      </c>
      <c r="F24" s="5" t="s">
        <v>86</v>
      </c>
      <c r="G24" s="5" t="s">
        <v>87</v>
      </c>
      <c r="H24" s="5" t="s">
        <v>88</v>
      </c>
      <c r="I24" s="5" t="s">
        <v>46</v>
      </c>
      <c r="J24" s="8">
        <f t="shared" si="0"/>
        <v>2250.14</v>
      </c>
      <c r="K24" s="9">
        <v>248.02</v>
      </c>
      <c r="L24" s="9"/>
      <c r="M24" s="9"/>
      <c r="N24" s="9">
        <v>416.97</v>
      </c>
      <c r="O24" s="9"/>
      <c r="P24" s="9"/>
      <c r="Q24" s="9">
        <v>34.47</v>
      </c>
      <c r="R24" s="9"/>
      <c r="S24" s="9"/>
      <c r="T24" s="9">
        <v>621.34</v>
      </c>
      <c r="U24" s="9">
        <v>106.44</v>
      </c>
      <c r="V24" s="9">
        <v>17.02</v>
      </c>
      <c r="W24" s="9">
        <v>772.96</v>
      </c>
      <c r="X24" s="9">
        <v>7.06</v>
      </c>
      <c r="Y24" s="9">
        <v>5.31</v>
      </c>
      <c r="Z24" s="9">
        <v>9.35</v>
      </c>
      <c r="AA24" s="9">
        <v>0.75</v>
      </c>
      <c r="AB24" s="9">
        <v>10.45</v>
      </c>
    </row>
    <row r="25" spans="1:28" ht="19.5" customHeight="1" x14ac:dyDescent="0.25">
      <c r="C25" s="5" t="s">
        <v>81</v>
      </c>
      <c r="D25" s="6" t="s">
        <v>85</v>
      </c>
      <c r="E25" s="10" t="s">
        <v>57</v>
      </c>
      <c r="F25" s="5" t="s">
        <v>86</v>
      </c>
      <c r="G25" s="5" t="s">
        <v>89</v>
      </c>
      <c r="H25" s="5" t="s">
        <v>90</v>
      </c>
      <c r="I25" s="5" t="s">
        <v>46</v>
      </c>
      <c r="J25" s="8">
        <f t="shared" si="0"/>
        <v>4568.7900000000009</v>
      </c>
      <c r="K25" s="9">
        <v>902.77</v>
      </c>
      <c r="L25" s="9"/>
      <c r="M25" s="9"/>
      <c r="N25" s="9">
        <v>1004.02</v>
      </c>
      <c r="O25" s="9"/>
      <c r="P25" s="9"/>
      <c r="Q25" s="9">
        <v>95.07</v>
      </c>
      <c r="R25" s="9">
        <v>549.29999999999995</v>
      </c>
      <c r="S25" s="9">
        <v>549.29999999999995</v>
      </c>
      <c r="T25" s="9">
        <v>495.9</v>
      </c>
      <c r="U25" s="9">
        <v>111.47</v>
      </c>
      <c r="V25" s="9">
        <v>25.92</v>
      </c>
      <c r="W25" s="9">
        <v>561.69000000000005</v>
      </c>
      <c r="X25" s="9">
        <v>48.6</v>
      </c>
      <c r="Y25" s="9">
        <v>30.92</v>
      </c>
      <c r="Z25" s="9">
        <v>122.55</v>
      </c>
      <c r="AA25" s="9">
        <v>18.149999999999999</v>
      </c>
      <c r="AB25" s="9">
        <v>53.13</v>
      </c>
    </row>
    <row r="26" spans="1:28" ht="19.5" customHeight="1" x14ac:dyDescent="0.25">
      <c r="C26" s="5" t="s">
        <v>81</v>
      </c>
      <c r="D26" s="6" t="s">
        <v>91</v>
      </c>
      <c r="E26" s="10" t="s">
        <v>51</v>
      </c>
      <c r="F26" s="5" t="s">
        <v>92</v>
      </c>
      <c r="G26" s="5" t="s">
        <v>93</v>
      </c>
      <c r="H26" s="5" t="s">
        <v>94</v>
      </c>
      <c r="I26" s="5" t="s">
        <v>46</v>
      </c>
      <c r="J26" s="8">
        <f t="shared" si="0"/>
        <v>420</v>
      </c>
      <c r="K26" s="9"/>
      <c r="L26" s="9"/>
      <c r="M26" s="9"/>
      <c r="N26" s="9"/>
      <c r="O26" s="9">
        <v>420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 ht="19.5" customHeight="1" x14ac:dyDescent="0.25">
      <c r="C27" s="5" t="s">
        <v>81</v>
      </c>
      <c r="D27" s="6" t="s">
        <v>91</v>
      </c>
      <c r="E27" s="10" t="s">
        <v>57</v>
      </c>
      <c r="F27" s="5" t="s">
        <v>92</v>
      </c>
      <c r="G27" s="5" t="s">
        <v>95</v>
      </c>
      <c r="H27" s="5" t="s">
        <v>96</v>
      </c>
      <c r="I27" s="5" t="s">
        <v>46</v>
      </c>
      <c r="J27" s="8">
        <f t="shared" si="0"/>
        <v>1457.4</v>
      </c>
      <c r="K27" s="9"/>
      <c r="L27" s="9">
        <v>398.7</v>
      </c>
      <c r="M27" s="9">
        <v>398.7</v>
      </c>
      <c r="N27" s="9"/>
      <c r="O27" s="9">
        <v>660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ht="19.5" customHeight="1" x14ac:dyDescent="0.25">
      <c r="C28" s="5" t="s">
        <v>81</v>
      </c>
      <c r="D28" s="6" t="s">
        <v>97</v>
      </c>
      <c r="E28" s="10" t="s">
        <v>76</v>
      </c>
      <c r="F28" s="5" t="s">
        <v>98</v>
      </c>
      <c r="G28" s="5" t="s">
        <v>99</v>
      </c>
      <c r="H28" s="5" t="s">
        <v>100</v>
      </c>
      <c r="I28" s="5" t="s">
        <v>101</v>
      </c>
      <c r="J28" s="8">
        <f t="shared" si="0"/>
        <v>5</v>
      </c>
      <c r="K28" s="9"/>
      <c r="L28" s="9">
        <v>1</v>
      </c>
      <c r="M28" s="9">
        <v>1</v>
      </c>
      <c r="N28" s="9"/>
      <c r="O28" s="9">
        <v>1</v>
      </c>
      <c r="P28" s="9"/>
      <c r="Q28" s="9"/>
      <c r="R28" s="9">
        <v>1</v>
      </c>
      <c r="S28" s="9">
        <v>1</v>
      </c>
      <c r="T28" s="9"/>
      <c r="U28" s="9"/>
      <c r="V28" s="9"/>
      <c r="W28" s="9"/>
      <c r="X28" s="9"/>
      <c r="Y28" s="9"/>
      <c r="Z28" s="9"/>
      <c r="AA28" s="9"/>
      <c r="AB28" s="9"/>
    </row>
    <row r="29" spans="1:28" ht="13.5" customHeight="1" x14ac:dyDescent="0.25">
      <c r="B29" s="21" t="s">
        <v>102</v>
      </c>
      <c r="C29" s="22"/>
      <c r="D29" s="23"/>
      <c r="E29" s="22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9.5" customHeight="1" x14ac:dyDescent="0.25">
      <c r="C30" s="5" t="s">
        <v>103</v>
      </c>
      <c r="D30" s="6" t="s">
        <v>42</v>
      </c>
      <c r="E30" s="7"/>
      <c r="F30" s="5" t="s">
        <v>104</v>
      </c>
      <c r="G30" s="5" t="s">
        <v>105</v>
      </c>
      <c r="H30" s="5" t="s">
        <v>106</v>
      </c>
      <c r="I30" s="5" t="s">
        <v>66</v>
      </c>
      <c r="J30" s="8">
        <f>SUM(K30:AB30)</f>
        <v>7078.2800000000007</v>
      </c>
      <c r="K30" s="9">
        <v>589.6</v>
      </c>
      <c r="L30" s="9"/>
      <c r="M30" s="9"/>
      <c r="N30" s="9">
        <v>434.52</v>
      </c>
      <c r="O30" s="9"/>
      <c r="P30" s="9"/>
      <c r="Q30" s="9">
        <v>347.52</v>
      </c>
      <c r="R30" s="9"/>
      <c r="S30" s="9"/>
      <c r="T30" s="9">
        <v>324.8</v>
      </c>
      <c r="U30" s="9">
        <v>777.45</v>
      </c>
      <c r="V30" s="9">
        <v>168.72</v>
      </c>
      <c r="W30" s="9">
        <v>4310.59</v>
      </c>
      <c r="X30" s="9">
        <v>18.600000000000001</v>
      </c>
      <c r="Y30" s="9">
        <v>15.12</v>
      </c>
      <c r="Z30" s="9">
        <v>75</v>
      </c>
      <c r="AA30" s="9">
        <v>2.6</v>
      </c>
      <c r="AB30" s="9">
        <v>13.76</v>
      </c>
    </row>
    <row r="31" spans="1:28" ht="19.5" customHeight="1" x14ac:dyDescent="0.25">
      <c r="C31" s="5" t="s">
        <v>103</v>
      </c>
      <c r="D31" s="6" t="s">
        <v>47</v>
      </c>
      <c r="E31" s="7"/>
      <c r="F31" s="5" t="s">
        <v>107</v>
      </c>
      <c r="G31" s="5" t="s">
        <v>108</v>
      </c>
      <c r="H31" s="5" t="s">
        <v>109</v>
      </c>
      <c r="I31" s="5" t="s">
        <v>66</v>
      </c>
      <c r="J31" s="8">
        <f>SUM(K31:AB31)</f>
        <v>2525.2800000000007</v>
      </c>
      <c r="K31" s="9">
        <v>735.72</v>
      </c>
      <c r="L31" s="9"/>
      <c r="M31" s="9"/>
      <c r="N31" s="9">
        <v>588.70000000000005</v>
      </c>
      <c r="O31" s="9"/>
      <c r="P31" s="9"/>
      <c r="Q31" s="9">
        <v>59.2</v>
      </c>
      <c r="R31" s="9">
        <v>144.47</v>
      </c>
      <c r="S31" s="9">
        <v>144.47</v>
      </c>
      <c r="T31" s="9">
        <v>165</v>
      </c>
      <c r="U31" s="9">
        <v>94.96</v>
      </c>
      <c r="V31" s="9">
        <v>14.4</v>
      </c>
      <c r="W31" s="9">
        <v>327.48</v>
      </c>
      <c r="X31" s="9">
        <v>38.4</v>
      </c>
      <c r="Y31" s="9">
        <v>23.82</v>
      </c>
      <c r="Z31" s="9">
        <v>90.4</v>
      </c>
      <c r="AA31" s="9">
        <v>21.6</v>
      </c>
      <c r="AB31" s="9">
        <v>76.66</v>
      </c>
    </row>
    <row r="32" spans="1:28" ht="19.5" customHeight="1" x14ac:dyDescent="0.25">
      <c r="C32" s="5" t="s">
        <v>103</v>
      </c>
      <c r="D32" s="6" t="s">
        <v>69</v>
      </c>
      <c r="E32" s="10" t="s">
        <v>57</v>
      </c>
      <c r="F32" s="5" t="s">
        <v>110</v>
      </c>
      <c r="G32" s="5" t="s">
        <v>111</v>
      </c>
      <c r="H32" s="5" t="s">
        <v>112</v>
      </c>
      <c r="I32" s="5" t="s">
        <v>66</v>
      </c>
      <c r="J32" s="8">
        <f>SUM(K32:AB32)</f>
        <v>1382.3</v>
      </c>
      <c r="K32" s="9"/>
      <c r="L32" s="9">
        <v>259.14999999999998</v>
      </c>
      <c r="M32" s="9">
        <v>259.14999999999998</v>
      </c>
      <c r="N32" s="9"/>
      <c r="O32" s="9">
        <v>864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 ht="13.5" customHeight="1" x14ac:dyDescent="0.25">
      <c r="B33" s="21" t="s">
        <v>113</v>
      </c>
      <c r="C33" s="22"/>
      <c r="D33" s="23"/>
      <c r="E33" s="22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9.5" customHeight="1" x14ac:dyDescent="0.25">
      <c r="C34" s="5" t="s">
        <v>114</v>
      </c>
      <c r="D34" s="6" t="s">
        <v>42</v>
      </c>
      <c r="E34" s="10" t="s">
        <v>51</v>
      </c>
      <c r="F34" s="5" t="s">
        <v>115</v>
      </c>
      <c r="G34" s="5" t="s">
        <v>116</v>
      </c>
      <c r="H34" s="5" t="s">
        <v>117</v>
      </c>
      <c r="I34" s="5" t="s">
        <v>118</v>
      </c>
      <c r="J34" s="8">
        <f>SUM(K34:AB34)</f>
        <v>941.3599999999999</v>
      </c>
      <c r="K34" s="9">
        <v>120.6</v>
      </c>
      <c r="L34" s="9">
        <v>47.84</v>
      </c>
      <c r="M34" s="9">
        <v>47.84</v>
      </c>
      <c r="N34" s="9">
        <v>155.66</v>
      </c>
      <c r="O34" s="9">
        <v>129.6</v>
      </c>
      <c r="P34" s="9"/>
      <c r="Q34" s="9">
        <v>13.68</v>
      </c>
      <c r="R34" s="9">
        <v>60.43</v>
      </c>
      <c r="S34" s="9">
        <v>60.43</v>
      </c>
      <c r="T34" s="9">
        <v>95.6</v>
      </c>
      <c r="U34" s="9">
        <v>23.52</v>
      </c>
      <c r="V34" s="9">
        <v>4.6399999999999997</v>
      </c>
      <c r="W34" s="9">
        <v>149.1</v>
      </c>
      <c r="X34" s="9">
        <v>5.95</v>
      </c>
      <c r="Y34" s="9">
        <v>3.89</v>
      </c>
      <c r="Z34" s="9">
        <v>14.24</v>
      </c>
      <c r="AA34" s="9">
        <v>2</v>
      </c>
      <c r="AB34" s="9">
        <v>6.34</v>
      </c>
    </row>
    <row r="35" spans="1:28" ht="13.5" customHeight="1" x14ac:dyDescent="0.25">
      <c r="B35" s="21" t="s">
        <v>119</v>
      </c>
      <c r="C35" s="22"/>
      <c r="D35" s="23"/>
      <c r="E35" s="22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9.5" customHeight="1" x14ac:dyDescent="0.25">
      <c r="C36" s="5" t="s">
        <v>120</v>
      </c>
      <c r="D36" s="6" t="s">
        <v>91</v>
      </c>
      <c r="E36" s="7"/>
      <c r="F36" s="5" t="s">
        <v>121</v>
      </c>
      <c r="G36" s="5" t="s">
        <v>122</v>
      </c>
      <c r="H36" s="5" t="s">
        <v>123</v>
      </c>
      <c r="I36" s="5" t="s">
        <v>73</v>
      </c>
      <c r="J36" s="8">
        <f>SUM(K36:AB36)</f>
        <v>248</v>
      </c>
      <c r="K36" s="9">
        <v>98</v>
      </c>
      <c r="L36" s="9"/>
      <c r="M36" s="9"/>
      <c r="N36" s="9">
        <v>85.4</v>
      </c>
      <c r="O36" s="9"/>
      <c r="P36" s="9"/>
      <c r="Q36" s="9"/>
      <c r="R36" s="9"/>
      <c r="S36" s="9"/>
      <c r="T36" s="9"/>
      <c r="U36" s="9"/>
      <c r="V36" s="9"/>
      <c r="W36" s="9">
        <v>64.599999999999994</v>
      </c>
      <c r="X36" s="9"/>
      <c r="Y36" s="9"/>
      <c r="Z36" s="9"/>
      <c r="AA36" s="9"/>
      <c r="AB36" s="9"/>
    </row>
    <row r="37" spans="1:28" ht="19.5" customHeight="1" x14ac:dyDescent="0.25">
      <c r="C37" s="5" t="s">
        <v>120</v>
      </c>
      <c r="D37" s="6" t="s">
        <v>97</v>
      </c>
      <c r="E37" s="7"/>
      <c r="F37" s="5" t="s">
        <v>121</v>
      </c>
      <c r="G37" s="5" t="s">
        <v>124</v>
      </c>
      <c r="H37" s="5" t="s">
        <v>125</v>
      </c>
      <c r="I37" s="5" t="s">
        <v>73</v>
      </c>
      <c r="J37" s="8">
        <f>SUM(K37:AB37)</f>
        <v>291</v>
      </c>
      <c r="K37" s="9">
        <v>116</v>
      </c>
      <c r="L37" s="9"/>
      <c r="M37" s="9"/>
      <c r="N37" s="9">
        <v>75</v>
      </c>
      <c r="O37" s="9"/>
      <c r="P37" s="9"/>
      <c r="Q37" s="9">
        <v>100</v>
      </c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 ht="19.5" customHeight="1" x14ac:dyDescent="0.25">
      <c r="C38" s="5" t="s">
        <v>120</v>
      </c>
      <c r="D38" s="6" t="s">
        <v>126</v>
      </c>
      <c r="E38" s="7"/>
      <c r="F38" s="5" t="s">
        <v>127</v>
      </c>
      <c r="G38" s="11"/>
      <c r="H38" s="11"/>
      <c r="I38" s="5" t="s">
        <v>73</v>
      </c>
      <c r="J38" s="8">
        <f>SUM(K38:AB38)</f>
        <v>1051.4000000000001</v>
      </c>
      <c r="K38" s="9">
        <v>571</v>
      </c>
      <c r="L38" s="9"/>
      <c r="M38" s="9"/>
      <c r="N38" s="9">
        <v>228</v>
      </c>
      <c r="O38" s="9"/>
      <c r="P38" s="9"/>
      <c r="Q38" s="9"/>
      <c r="R38" s="9"/>
      <c r="S38" s="9"/>
      <c r="T38" s="9">
        <v>126</v>
      </c>
      <c r="U38" s="9"/>
      <c r="V38" s="9">
        <v>32</v>
      </c>
      <c r="W38" s="9">
        <v>94.4</v>
      </c>
      <c r="X38" s="9"/>
      <c r="Y38" s="9"/>
      <c r="Z38" s="9"/>
      <c r="AA38" s="9"/>
      <c r="AB38" s="9"/>
    </row>
    <row r="39" spans="1:28" ht="13.5" customHeight="1" x14ac:dyDescent="0.25">
      <c r="B39" s="21" t="s">
        <v>128</v>
      </c>
      <c r="C39" s="22"/>
      <c r="D39" s="23"/>
      <c r="E39" s="22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9.5" customHeight="1" x14ac:dyDescent="0.25">
      <c r="C40" s="5" t="s">
        <v>129</v>
      </c>
      <c r="D40" s="6" t="s">
        <v>42</v>
      </c>
      <c r="E40" s="7"/>
      <c r="F40" s="5" t="s">
        <v>130</v>
      </c>
      <c r="G40" s="5" t="s">
        <v>131</v>
      </c>
      <c r="H40" s="5" t="s">
        <v>132</v>
      </c>
      <c r="I40" s="5" t="s">
        <v>66</v>
      </c>
      <c r="J40" s="8">
        <f>SUM(K40:AB40)</f>
        <v>9089.2100000000009</v>
      </c>
      <c r="K40" s="9">
        <v>2089.0700000000002</v>
      </c>
      <c r="L40" s="9">
        <v>144.5</v>
      </c>
      <c r="M40" s="9">
        <v>144.5</v>
      </c>
      <c r="N40" s="9">
        <v>1892.32</v>
      </c>
      <c r="O40" s="9">
        <v>473</v>
      </c>
      <c r="P40" s="9"/>
      <c r="Q40" s="9">
        <v>191.09</v>
      </c>
      <c r="R40" s="9">
        <v>643.6</v>
      </c>
      <c r="S40" s="9">
        <v>643.6</v>
      </c>
      <c r="T40" s="9">
        <v>923.4</v>
      </c>
      <c r="U40" s="9">
        <v>204.24</v>
      </c>
      <c r="V40" s="9">
        <v>23.04</v>
      </c>
      <c r="W40" s="9">
        <v>1119.46</v>
      </c>
      <c r="X40" s="9">
        <v>109.2</v>
      </c>
      <c r="Y40" s="9">
        <v>56.56</v>
      </c>
      <c r="Z40" s="9">
        <v>197.45</v>
      </c>
      <c r="AA40" s="9">
        <v>71.099999999999994</v>
      </c>
      <c r="AB40" s="9">
        <v>163.08000000000001</v>
      </c>
    </row>
    <row r="41" spans="1:28" ht="13.5" customHeight="1" x14ac:dyDescent="0.25">
      <c r="B41" s="21" t="s">
        <v>133</v>
      </c>
      <c r="C41" s="22"/>
      <c r="D41" s="23"/>
      <c r="E41" s="22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9.5" customHeight="1" x14ac:dyDescent="0.25">
      <c r="C42" s="5" t="s">
        <v>134</v>
      </c>
      <c r="D42" s="6" t="s">
        <v>42</v>
      </c>
      <c r="E42" s="7"/>
      <c r="F42" s="5" t="s">
        <v>135</v>
      </c>
      <c r="G42" s="5" t="s">
        <v>136</v>
      </c>
      <c r="H42" s="5" t="s">
        <v>137</v>
      </c>
      <c r="I42" s="5" t="s">
        <v>73</v>
      </c>
      <c r="J42" s="8">
        <f>SUM(K42:AB42)</f>
        <v>245</v>
      </c>
      <c r="K42" s="9">
        <v>98</v>
      </c>
      <c r="L42" s="9"/>
      <c r="M42" s="9"/>
      <c r="N42" s="9">
        <v>83</v>
      </c>
      <c r="O42" s="9"/>
      <c r="P42" s="9"/>
      <c r="Q42" s="9"/>
      <c r="R42" s="9"/>
      <c r="S42" s="9"/>
      <c r="T42" s="9"/>
      <c r="U42" s="9"/>
      <c r="V42" s="9"/>
      <c r="W42" s="9">
        <v>64</v>
      </c>
      <c r="X42" s="9"/>
      <c r="Y42" s="9"/>
      <c r="Z42" s="9"/>
      <c r="AA42" s="9"/>
      <c r="AB42" s="9"/>
    </row>
    <row r="43" spans="1:28" ht="13.5" customHeight="1" x14ac:dyDescent="0.25">
      <c r="B43" s="21" t="s">
        <v>138</v>
      </c>
      <c r="C43" s="22"/>
      <c r="D43" s="23"/>
      <c r="E43" s="22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9.5" customHeight="1" x14ac:dyDescent="0.25">
      <c r="C44" s="5" t="s">
        <v>139</v>
      </c>
      <c r="D44" s="6" t="s">
        <v>42</v>
      </c>
      <c r="E44" s="10" t="s">
        <v>76</v>
      </c>
      <c r="F44" s="5" t="s">
        <v>140</v>
      </c>
      <c r="G44" s="5" t="s">
        <v>141</v>
      </c>
      <c r="H44" s="5" t="s">
        <v>142</v>
      </c>
      <c r="I44" s="5" t="s">
        <v>66</v>
      </c>
      <c r="J44" s="8">
        <f>SUM(K44:AB44)</f>
        <v>184</v>
      </c>
      <c r="K44" s="9">
        <v>184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8" ht="13.5" customHeight="1" x14ac:dyDescent="0.25">
      <c r="A45" s="21" t="s">
        <v>143</v>
      </c>
      <c r="B45" s="22"/>
      <c r="C45" s="22"/>
      <c r="D45" s="23"/>
      <c r="E45" s="22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3.5" customHeight="1" x14ac:dyDescent="0.25">
      <c r="B46" s="21" t="s">
        <v>144</v>
      </c>
      <c r="C46" s="22"/>
      <c r="D46" s="23"/>
      <c r="E46" s="22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9.5" customHeight="1" x14ac:dyDescent="0.25">
      <c r="C47" s="5" t="s">
        <v>145</v>
      </c>
      <c r="D47" s="6" t="s">
        <v>47</v>
      </c>
      <c r="E47" s="10" t="s">
        <v>51</v>
      </c>
      <c r="F47" s="5" t="s">
        <v>146</v>
      </c>
      <c r="G47" s="5" t="s">
        <v>147</v>
      </c>
      <c r="H47" s="5" t="s">
        <v>148</v>
      </c>
      <c r="I47" s="5" t="s">
        <v>66</v>
      </c>
      <c r="J47" s="8">
        <f>SUM(K47:AB47)</f>
        <v>2133</v>
      </c>
      <c r="K47" s="9">
        <v>253.8</v>
      </c>
      <c r="L47" s="9"/>
      <c r="M47" s="9"/>
      <c r="N47" s="9">
        <v>156</v>
      </c>
      <c r="O47" s="9"/>
      <c r="P47" s="9"/>
      <c r="Q47" s="9">
        <v>144</v>
      </c>
      <c r="R47" s="9"/>
      <c r="S47" s="9"/>
      <c r="T47" s="9">
        <v>117.6</v>
      </c>
      <c r="U47" s="9">
        <v>279.3</v>
      </c>
      <c r="V47" s="9">
        <v>91.2</v>
      </c>
      <c r="W47" s="9">
        <v>1091.0999999999999</v>
      </c>
      <c r="X47" s="9"/>
      <c r="Y47" s="9"/>
      <c r="Z47" s="9"/>
      <c r="AA47" s="9"/>
      <c r="AB47" s="9"/>
    </row>
    <row r="48" spans="1:28" ht="19.5" customHeight="1" x14ac:dyDescent="0.25">
      <c r="C48" s="5" t="s">
        <v>145</v>
      </c>
      <c r="D48" s="6" t="s">
        <v>47</v>
      </c>
      <c r="E48" s="10" t="s">
        <v>57</v>
      </c>
      <c r="F48" s="5" t="s">
        <v>149</v>
      </c>
      <c r="G48" s="5" t="s">
        <v>150</v>
      </c>
      <c r="H48" s="5" t="s">
        <v>151</v>
      </c>
      <c r="I48" s="5" t="s">
        <v>66</v>
      </c>
      <c r="J48" s="8">
        <f>SUM(K48:AB48)</f>
        <v>1056.7</v>
      </c>
      <c r="K48" s="9"/>
      <c r="L48" s="9"/>
      <c r="M48" s="9"/>
      <c r="N48" s="9"/>
      <c r="O48" s="9"/>
      <c r="P48" s="9"/>
      <c r="Q48" s="9"/>
      <c r="R48" s="9"/>
      <c r="S48" s="9"/>
      <c r="T48" s="9">
        <v>259.3</v>
      </c>
      <c r="U48" s="9"/>
      <c r="V48" s="9">
        <v>105.9</v>
      </c>
      <c r="W48" s="9">
        <v>691.5</v>
      </c>
      <c r="X48" s="9"/>
      <c r="Y48" s="9"/>
      <c r="Z48" s="9"/>
      <c r="AA48" s="9"/>
      <c r="AB48" s="9"/>
    </row>
    <row r="49" spans="1:28" ht="13.5" customHeight="1" x14ac:dyDescent="0.25">
      <c r="B49" s="21" t="s">
        <v>152</v>
      </c>
      <c r="C49" s="22"/>
      <c r="D49" s="23"/>
      <c r="E49" s="22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9.5" customHeight="1" x14ac:dyDescent="0.25">
      <c r="C50" s="5" t="s">
        <v>153</v>
      </c>
      <c r="D50" s="6" t="s">
        <v>42</v>
      </c>
      <c r="E50" s="7"/>
      <c r="F50" s="5" t="s">
        <v>154</v>
      </c>
      <c r="G50" s="5" t="s">
        <v>155</v>
      </c>
      <c r="H50" s="5" t="s">
        <v>156</v>
      </c>
      <c r="I50" s="5" t="s">
        <v>66</v>
      </c>
      <c r="J50" s="8">
        <f>SUM(K50:AB50)</f>
        <v>1932.5</v>
      </c>
      <c r="K50" s="9">
        <v>169.2</v>
      </c>
      <c r="L50" s="9"/>
      <c r="M50" s="9"/>
      <c r="N50" s="9">
        <v>156</v>
      </c>
      <c r="O50" s="9"/>
      <c r="P50" s="9"/>
      <c r="Q50" s="9">
        <v>144</v>
      </c>
      <c r="R50" s="9"/>
      <c r="S50" s="9"/>
      <c r="T50" s="9">
        <v>93.6</v>
      </c>
      <c r="U50" s="9">
        <v>279.3</v>
      </c>
      <c r="V50" s="9">
        <v>74.400000000000006</v>
      </c>
      <c r="W50" s="9">
        <v>1016</v>
      </c>
      <c r="X50" s="9"/>
      <c r="Y50" s="9"/>
      <c r="Z50" s="9"/>
      <c r="AA50" s="9"/>
      <c r="AB50" s="9"/>
    </row>
    <row r="51" spans="1:28" ht="13.5" customHeight="1" x14ac:dyDescent="0.25">
      <c r="A51" s="21" t="s">
        <v>157</v>
      </c>
      <c r="B51" s="22"/>
      <c r="C51" s="22"/>
      <c r="D51" s="23"/>
      <c r="E51" s="22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3.5" customHeight="1" x14ac:dyDescent="0.25">
      <c r="B52" s="21" t="s">
        <v>158</v>
      </c>
      <c r="C52" s="22"/>
      <c r="D52" s="23"/>
      <c r="E52" s="22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9.5" customHeight="1" x14ac:dyDescent="0.25">
      <c r="C53" s="5" t="s">
        <v>159</v>
      </c>
      <c r="D53" s="6" t="s">
        <v>42</v>
      </c>
      <c r="E53" s="7"/>
      <c r="F53" s="5" t="s">
        <v>160</v>
      </c>
      <c r="G53" s="5" t="s">
        <v>161</v>
      </c>
      <c r="H53" s="5" t="s">
        <v>162</v>
      </c>
      <c r="I53" s="5" t="s">
        <v>66</v>
      </c>
      <c r="J53" s="8">
        <f>SUM(K53:AB53)</f>
        <v>570</v>
      </c>
      <c r="K53" s="9">
        <v>169.2</v>
      </c>
      <c r="L53" s="9"/>
      <c r="M53" s="9"/>
      <c r="N53" s="9">
        <v>156</v>
      </c>
      <c r="O53" s="9"/>
      <c r="P53" s="9"/>
      <c r="Q53" s="9">
        <v>144</v>
      </c>
      <c r="R53" s="9"/>
      <c r="S53" s="9"/>
      <c r="T53" s="9"/>
      <c r="U53" s="9"/>
      <c r="V53" s="9">
        <v>100.8</v>
      </c>
      <c r="W53" s="9"/>
      <c r="X53" s="9"/>
      <c r="Y53" s="9"/>
      <c r="Z53" s="9"/>
      <c r="AA53" s="9"/>
      <c r="AB53" s="9"/>
    </row>
    <row r="54" spans="1:28" ht="19.5" customHeight="1" x14ac:dyDescent="0.25">
      <c r="C54" s="5" t="s">
        <v>159</v>
      </c>
      <c r="D54" s="6" t="s">
        <v>47</v>
      </c>
      <c r="E54" s="7"/>
      <c r="F54" s="5" t="s">
        <v>160</v>
      </c>
      <c r="G54" s="5" t="s">
        <v>163</v>
      </c>
      <c r="H54" s="5" t="s">
        <v>164</v>
      </c>
      <c r="I54" s="5" t="s">
        <v>66</v>
      </c>
      <c r="J54" s="8">
        <f>SUM(K54:AB54)</f>
        <v>7299.6500000000005</v>
      </c>
      <c r="K54" s="9">
        <v>169.92</v>
      </c>
      <c r="L54" s="9"/>
      <c r="M54" s="9"/>
      <c r="N54" s="9">
        <v>226.5</v>
      </c>
      <c r="O54" s="9"/>
      <c r="P54" s="9"/>
      <c r="Q54" s="9">
        <v>148.68</v>
      </c>
      <c r="R54" s="9"/>
      <c r="S54" s="9"/>
      <c r="T54" s="9">
        <v>5671.65</v>
      </c>
      <c r="U54" s="9">
        <v>299.3</v>
      </c>
      <c r="V54" s="9">
        <v>85.8</v>
      </c>
      <c r="W54" s="9">
        <v>697.8</v>
      </c>
      <c r="X54" s="9"/>
      <c r="Y54" s="9"/>
      <c r="Z54" s="9"/>
      <c r="AA54" s="9"/>
      <c r="AB54" s="9"/>
    </row>
    <row r="55" spans="1:28" ht="19.5" customHeight="1" x14ac:dyDescent="0.25">
      <c r="C55" s="5" t="s">
        <v>159</v>
      </c>
      <c r="D55" s="6" t="s">
        <v>69</v>
      </c>
      <c r="E55" s="7"/>
      <c r="F55" s="5" t="s">
        <v>160</v>
      </c>
      <c r="G55" s="5" t="s">
        <v>165</v>
      </c>
      <c r="H55" s="5" t="s">
        <v>164</v>
      </c>
      <c r="I55" s="5" t="s">
        <v>66</v>
      </c>
      <c r="J55" s="8">
        <f>SUM(K55:AB55)</f>
        <v>1789</v>
      </c>
      <c r="K55" s="9"/>
      <c r="L55" s="9"/>
      <c r="M55" s="9"/>
      <c r="N55" s="9"/>
      <c r="O55" s="9"/>
      <c r="P55" s="9"/>
      <c r="Q55" s="9"/>
      <c r="R55" s="9"/>
      <c r="S55" s="9"/>
      <c r="T55" s="9">
        <v>1532.5</v>
      </c>
      <c r="U55" s="9">
        <v>94.5</v>
      </c>
      <c r="V55" s="9"/>
      <c r="W55" s="9">
        <v>162</v>
      </c>
      <c r="X55" s="9"/>
      <c r="Y55" s="9"/>
      <c r="Z55" s="9"/>
      <c r="AA55" s="9"/>
      <c r="AB55" s="9"/>
    </row>
    <row r="56" spans="1:28" ht="13.5" customHeight="1" x14ac:dyDescent="0.25">
      <c r="B56" s="21" t="s">
        <v>166</v>
      </c>
      <c r="C56" s="22"/>
      <c r="D56" s="23"/>
      <c r="E56" s="22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9.5" customHeight="1" x14ac:dyDescent="0.25">
      <c r="C57" s="5" t="s">
        <v>167</v>
      </c>
      <c r="D57" s="6" t="s">
        <v>85</v>
      </c>
      <c r="E57" s="7"/>
      <c r="F57" s="5" t="s">
        <v>168</v>
      </c>
      <c r="G57" s="5" t="s">
        <v>169</v>
      </c>
      <c r="H57" s="5" t="s">
        <v>170</v>
      </c>
      <c r="I57" s="5" t="s">
        <v>66</v>
      </c>
      <c r="J57" s="8">
        <f>SUM(K57:AB57)</f>
        <v>4794.96</v>
      </c>
      <c r="K57" s="9">
        <v>1120.46</v>
      </c>
      <c r="L57" s="9"/>
      <c r="M57" s="9"/>
      <c r="N57" s="9">
        <v>1560</v>
      </c>
      <c r="O57" s="9"/>
      <c r="P57" s="9"/>
      <c r="Q57" s="9">
        <v>658</v>
      </c>
      <c r="R57" s="9"/>
      <c r="S57" s="9"/>
      <c r="T57" s="9">
        <v>1216</v>
      </c>
      <c r="U57" s="9">
        <v>94.5</v>
      </c>
      <c r="V57" s="9"/>
      <c r="W57" s="9">
        <v>126</v>
      </c>
      <c r="X57" s="9"/>
      <c r="Y57" s="9"/>
      <c r="Z57" s="9"/>
      <c r="AA57" s="9">
        <v>20</v>
      </c>
      <c r="AB57" s="9"/>
    </row>
    <row r="58" spans="1:28" ht="19.5" customHeight="1" x14ac:dyDescent="0.25">
      <c r="C58" s="5" t="s">
        <v>167</v>
      </c>
      <c r="D58" s="6" t="s">
        <v>171</v>
      </c>
      <c r="E58" s="7"/>
      <c r="F58" s="5" t="s">
        <v>168</v>
      </c>
      <c r="G58" s="5" t="s">
        <v>172</v>
      </c>
      <c r="H58" s="5" t="s">
        <v>173</v>
      </c>
      <c r="I58" s="5" t="s">
        <v>73</v>
      </c>
      <c r="J58" s="8">
        <f>SUM(K58:AB58)</f>
        <v>829</v>
      </c>
      <c r="K58" s="9"/>
      <c r="L58" s="9"/>
      <c r="M58" s="9"/>
      <c r="N58" s="9">
        <v>215</v>
      </c>
      <c r="O58" s="9"/>
      <c r="P58" s="9"/>
      <c r="Q58" s="9">
        <v>204.4</v>
      </c>
      <c r="R58" s="9"/>
      <c r="S58" s="9"/>
      <c r="T58" s="9">
        <v>314.60000000000002</v>
      </c>
      <c r="U58" s="9">
        <v>41</v>
      </c>
      <c r="V58" s="9"/>
      <c r="W58" s="9">
        <v>54</v>
      </c>
      <c r="X58" s="9"/>
      <c r="Y58" s="9"/>
      <c r="Z58" s="9"/>
      <c r="AA58" s="9"/>
      <c r="AB58" s="9"/>
    </row>
    <row r="59" spans="1:28" ht="13.5" customHeight="1" x14ac:dyDescent="0.25">
      <c r="B59" s="21" t="s">
        <v>174</v>
      </c>
      <c r="C59" s="22"/>
      <c r="D59" s="23"/>
      <c r="E59" s="22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9.5" customHeight="1" x14ac:dyDescent="0.25">
      <c r="C60" s="5" t="s">
        <v>175</v>
      </c>
      <c r="D60" s="6" t="s">
        <v>47</v>
      </c>
      <c r="E60" s="7"/>
      <c r="F60" s="5" t="s">
        <v>176</v>
      </c>
      <c r="G60" s="5" t="s">
        <v>169</v>
      </c>
      <c r="H60" s="5" t="s">
        <v>177</v>
      </c>
      <c r="I60" s="5" t="s">
        <v>66</v>
      </c>
      <c r="J60" s="8">
        <f t="shared" ref="J60:J65" si="1">SUM(K60:AB60)</f>
        <v>58.5</v>
      </c>
      <c r="K60" s="9"/>
      <c r="L60" s="9"/>
      <c r="M60" s="9"/>
      <c r="N60" s="9"/>
      <c r="O60" s="9"/>
      <c r="P60" s="9"/>
      <c r="Q60" s="9"/>
      <c r="R60" s="9"/>
      <c r="S60" s="9"/>
      <c r="T60" s="9">
        <v>58.5</v>
      </c>
      <c r="U60" s="9"/>
      <c r="V60" s="9"/>
      <c r="W60" s="9"/>
      <c r="X60" s="9"/>
      <c r="Y60" s="9"/>
      <c r="Z60" s="9"/>
      <c r="AA60" s="9"/>
      <c r="AB60" s="9"/>
    </row>
    <row r="61" spans="1:28" ht="19.5" customHeight="1" x14ac:dyDescent="0.25">
      <c r="C61" s="5" t="s">
        <v>175</v>
      </c>
      <c r="D61" s="6" t="s">
        <v>69</v>
      </c>
      <c r="E61" s="7"/>
      <c r="F61" s="5" t="s">
        <v>176</v>
      </c>
      <c r="G61" s="5" t="s">
        <v>163</v>
      </c>
      <c r="H61" s="5" t="s">
        <v>178</v>
      </c>
      <c r="I61" s="5" t="s">
        <v>66</v>
      </c>
      <c r="J61" s="8">
        <f t="shared" si="1"/>
        <v>114.7</v>
      </c>
      <c r="K61" s="9"/>
      <c r="L61" s="9"/>
      <c r="M61" s="9"/>
      <c r="N61" s="9"/>
      <c r="O61" s="9"/>
      <c r="P61" s="9"/>
      <c r="Q61" s="9"/>
      <c r="R61" s="9"/>
      <c r="S61" s="9"/>
      <c r="T61" s="9">
        <v>114.7</v>
      </c>
      <c r="U61" s="9"/>
      <c r="V61" s="9"/>
      <c r="W61" s="9"/>
      <c r="X61" s="9"/>
      <c r="Y61" s="9"/>
      <c r="Z61" s="9"/>
      <c r="AA61" s="9"/>
      <c r="AB61" s="9"/>
    </row>
    <row r="62" spans="1:28" ht="19.5" customHeight="1" x14ac:dyDescent="0.25">
      <c r="C62" s="5" t="s">
        <v>175</v>
      </c>
      <c r="D62" s="6" t="s">
        <v>85</v>
      </c>
      <c r="E62" s="7"/>
      <c r="F62" s="5" t="s">
        <v>176</v>
      </c>
      <c r="G62" s="5" t="s">
        <v>165</v>
      </c>
      <c r="H62" s="5" t="s">
        <v>178</v>
      </c>
      <c r="I62" s="5" t="s">
        <v>66</v>
      </c>
      <c r="J62" s="8">
        <f t="shared" si="1"/>
        <v>58.5</v>
      </c>
      <c r="K62" s="9"/>
      <c r="L62" s="9"/>
      <c r="M62" s="9"/>
      <c r="N62" s="9"/>
      <c r="O62" s="9"/>
      <c r="P62" s="9"/>
      <c r="Q62" s="9"/>
      <c r="R62" s="9"/>
      <c r="S62" s="9"/>
      <c r="T62" s="9">
        <v>58.5</v>
      </c>
      <c r="U62" s="9"/>
      <c r="V62" s="9"/>
      <c r="W62" s="9"/>
      <c r="X62" s="9"/>
      <c r="Y62" s="9"/>
      <c r="Z62" s="9"/>
      <c r="AA62" s="9"/>
      <c r="AB62" s="9"/>
    </row>
    <row r="63" spans="1:28" ht="19.5" customHeight="1" x14ac:dyDescent="0.25">
      <c r="C63" s="5" t="s">
        <v>175</v>
      </c>
      <c r="D63" s="6" t="s">
        <v>91</v>
      </c>
      <c r="E63" s="10" t="s">
        <v>51</v>
      </c>
      <c r="F63" s="5" t="s">
        <v>176</v>
      </c>
      <c r="G63" s="5" t="s">
        <v>172</v>
      </c>
      <c r="H63" s="11"/>
      <c r="I63" s="5" t="s">
        <v>73</v>
      </c>
      <c r="J63" s="8">
        <f t="shared" si="1"/>
        <v>27.6</v>
      </c>
      <c r="K63" s="9"/>
      <c r="L63" s="9"/>
      <c r="M63" s="9"/>
      <c r="N63" s="9"/>
      <c r="O63" s="9"/>
      <c r="P63" s="9"/>
      <c r="Q63" s="9"/>
      <c r="R63" s="9"/>
      <c r="S63" s="9"/>
      <c r="T63" s="9">
        <v>27.6</v>
      </c>
      <c r="U63" s="9"/>
      <c r="V63" s="9"/>
      <c r="W63" s="9"/>
      <c r="X63" s="9"/>
      <c r="Y63" s="9"/>
      <c r="Z63" s="9"/>
      <c r="AA63" s="9"/>
      <c r="AB63" s="9"/>
    </row>
    <row r="64" spans="1:28" ht="19.5" customHeight="1" x14ac:dyDescent="0.25">
      <c r="C64" s="5" t="s">
        <v>175</v>
      </c>
      <c r="D64" s="6" t="s">
        <v>91</v>
      </c>
      <c r="E64" s="10" t="s">
        <v>57</v>
      </c>
      <c r="F64" s="5" t="s">
        <v>179</v>
      </c>
      <c r="G64" s="5" t="s">
        <v>169</v>
      </c>
      <c r="H64" s="5" t="s">
        <v>180</v>
      </c>
      <c r="I64" s="5" t="s">
        <v>66</v>
      </c>
      <c r="J64" s="8">
        <f t="shared" si="1"/>
        <v>1187.0399999999997</v>
      </c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>
        <v>909</v>
      </c>
      <c r="X64" s="9">
        <v>50</v>
      </c>
      <c r="Y64" s="9">
        <v>32.68</v>
      </c>
      <c r="Z64" s="9">
        <v>132</v>
      </c>
      <c r="AA64" s="9"/>
      <c r="AB64" s="9">
        <v>63.36</v>
      </c>
    </row>
    <row r="65" spans="1:28" ht="19.5" customHeight="1" x14ac:dyDescent="0.25">
      <c r="C65" s="5" t="s">
        <v>175</v>
      </c>
      <c r="D65" s="6" t="s">
        <v>91</v>
      </c>
      <c r="E65" s="10" t="s">
        <v>76</v>
      </c>
      <c r="F65" s="5" t="s">
        <v>179</v>
      </c>
      <c r="G65" s="5" t="s">
        <v>163</v>
      </c>
      <c r="H65" s="5" t="s">
        <v>181</v>
      </c>
      <c r="I65" s="5" t="s">
        <v>66</v>
      </c>
      <c r="J65" s="8">
        <f t="shared" si="1"/>
        <v>2036.54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>
        <v>1815.1</v>
      </c>
      <c r="X65" s="9">
        <v>24</v>
      </c>
      <c r="Y65" s="9">
        <v>19.440000000000001</v>
      </c>
      <c r="Z65" s="9">
        <v>145</v>
      </c>
      <c r="AA65" s="9"/>
      <c r="AB65" s="9">
        <v>33</v>
      </c>
    </row>
    <row r="66" spans="1:28" ht="13.5" customHeight="1" x14ac:dyDescent="0.25">
      <c r="B66" s="21" t="s">
        <v>182</v>
      </c>
      <c r="C66" s="22"/>
      <c r="D66" s="23"/>
      <c r="E66" s="22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9.5" customHeight="1" x14ac:dyDescent="0.25">
      <c r="C67" s="5" t="s">
        <v>183</v>
      </c>
      <c r="D67" s="6" t="s">
        <v>42</v>
      </c>
      <c r="E67" s="7"/>
      <c r="F67" s="5" t="s">
        <v>184</v>
      </c>
      <c r="G67" s="5" t="s">
        <v>169</v>
      </c>
      <c r="H67" s="5" t="s">
        <v>185</v>
      </c>
      <c r="I67" s="5" t="s">
        <v>66</v>
      </c>
      <c r="J67" s="8">
        <f>SUM(K67:AB67)</f>
        <v>625</v>
      </c>
      <c r="K67" s="9"/>
      <c r="L67" s="9"/>
      <c r="M67" s="9"/>
      <c r="N67" s="9"/>
      <c r="O67" s="9"/>
      <c r="P67" s="9"/>
      <c r="Q67" s="9"/>
      <c r="R67" s="9"/>
      <c r="S67" s="9"/>
      <c r="T67" s="9">
        <v>571</v>
      </c>
      <c r="U67" s="9"/>
      <c r="V67" s="9"/>
      <c r="W67" s="9">
        <v>54</v>
      </c>
      <c r="X67" s="9"/>
      <c r="Y67" s="9"/>
      <c r="Z67" s="9"/>
      <c r="AA67" s="9"/>
      <c r="AB67" s="9"/>
    </row>
    <row r="68" spans="1:28" ht="13.5" customHeight="1" x14ac:dyDescent="0.25">
      <c r="A68" s="21" t="s">
        <v>186</v>
      </c>
      <c r="B68" s="22"/>
      <c r="C68" s="22"/>
      <c r="D68" s="23"/>
      <c r="E68" s="22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3.5" customHeight="1" x14ac:dyDescent="0.25">
      <c r="B69" s="21" t="s">
        <v>187</v>
      </c>
      <c r="C69" s="22"/>
      <c r="D69" s="23"/>
      <c r="E69" s="22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9.5" customHeight="1" x14ac:dyDescent="0.25">
      <c r="C70" s="5" t="s">
        <v>188</v>
      </c>
      <c r="D70" s="6" t="s">
        <v>47</v>
      </c>
      <c r="E70" s="7"/>
      <c r="F70" s="5" t="s">
        <v>189</v>
      </c>
      <c r="G70" s="5" t="s">
        <v>190</v>
      </c>
      <c r="H70" s="5" t="s">
        <v>191</v>
      </c>
      <c r="I70" s="5" t="s">
        <v>66</v>
      </c>
      <c r="J70" s="8">
        <f>SUM(K70:AB70)</f>
        <v>568.70000000000005</v>
      </c>
      <c r="K70" s="9"/>
      <c r="L70" s="9"/>
      <c r="M70" s="9"/>
      <c r="N70" s="9"/>
      <c r="O70" s="9"/>
      <c r="P70" s="9"/>
      <c r="Q70" s="9"/>
      <c r="R70" s="9"/>
      <c r="S70" s="9"/>
      <c r="T70" s="9">
        <v>465.8</v>
      </c>
      <c r="U70" s="9"/>
      <c r="V70" s="9">
        <v>39.9</v>
      </c>
      <c r="W70" s="9">
        <v>63</v>
      </c>
      <c r="X70" s="9"/>
      <c r="Y70" s="9"/>
      <c r="Z70" s="9"/>
      <c r="AA70" s="9"/>
      <c r="AB70" s="9"/>
    </row>
    <row r="71" spans="1:28" ht="13.5" customHeight="1" x14ac:dyDescent="0.25">
      <c r="B71" s="21" t="s">
        <v>192</v>
      </c>
      <c r="C71" s="22"/>
      <c r="D71" s="23"/>
      <c r="E71" s="22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9.5" customHeight="1" x14ac:dyDescent="0.25">
      <c r="C72" s="5" t="s">
        <v>193</v>
      </c>
      <c r="D72" s="6" t="s">
        <v>42</v>
      </c>
      <c r="E72" s="7"/>
      <c r="F72" s="5" t="s">
        <v>194</v>
      </c>
      <c r="G72" s="5" t="s">
        <v>195</v>
      </c>
      <c r="H72" s="5" t="s">
        <v>196</v>
      </c>
      <c r="I72" s="5" t="s">
        <v>66</v>
      </c>
      <c r="J72" s="8">
        <f>SUM(K72:AB72)</f>
        <v>264.60000000000002</v>
      </c>
      <c r="K72" s="9"/>
      <c r="L72" s="9"/>
      <c r="M72" s="9"/>
      <c r="N72" s="9"/>
      <c r="O72" s="9"/>
      <c r="P72" s="9"/>
      <c r="Q72" s="9"/>
      <c r="R72" s="9"/>
      <c r="S72" s="9"/>
      <c r="T72" s="9">
        <v>207.6</v>
      </c>
      <c r="U72" s="9"/>
      <c r="V72" s="9">
        <v>9</v>
      </c>
      <c r="W72" s="9">
        <v>48</v>
      </c>
      <c r="X72" s="9"/>
      <c r="Y72" s="9"/>
      <c r="Z72" s="9"/>
      <c r="AA72" s="9"/>
      <c r="AB72" s="9"/>
    </row>
    <row r="73" spans="1:28" ht="19.5" customHeight="1" x14ac:dyDescent="0.25">
      <c r="C73" s="5" t="s">
        <v>193</v>
      </c>
      <c r="D73" s="6" t="s">
        <v>47</v>
      </c>
      <c r="E73" s="7"/>
      <c r="F73" s="5" t="s">
        <v>194</v>
      </c>
      <c r="G73" s="5" t="s">
        <v>197</v>
      </c>
      <c r="H73" s="11"/>
      <c r="I73" s="5" t="s">
        <v>73</v>
      </c>
      <c r="J73" s="8">
        <f>SUM(K73:AB73)</f>
        <v>111</v>
      </c>
      <c r="K73" s="9"/>
      <c r="L73" s="9"/>
      <c r="M73" s="9"/>
      <c r="N73" s="9"/>
      <c r="O73" s="9"/>
      <c r="P73" s="9"/>
      <c r="Q73" s="9"/>
      <c r="R73" s="9"/>
      <c r="S73" s="9"/>
      <c r="T73" s="9">
        <v>77</v>
      </c>
      <c r="U73" s="9"/>
      <c r="V73" s="9"/>
      <c r="W73" s="9">
        <v>34</v>
      </c>
      <c r="X73" s="9"/>
      <c r="Y73" s="9"/>
      <c r="Z73" s="9"/>
      <c r="AA73" s="9"/>
      <c r="AB73" s="9"/>
    </row>
    <row r="74" spans="1:28" ht="13.5" customHeight="1" x14ac:dyDescent="0.25">
      <c r="B74" s="21" t="s">
        <v>198</v>
      </c>
      <c r="C74" s="22"/>
      <c r="D74" s="23"/>
      <c r="E74" s="22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9.5" customHeight="1" x14ac:dyDescent="0.25">
      <c r="C75" s="5" t="s">
        <v>199</v>
      </c>
      <c r="D75" s="6" t="s">
        <v>42</v>
      </c>
      <c r="E75" s="7"/>
      <c r="F75" s="5" t="s">
        <v>200</v>
      </c>
      <c r="G75" s="5" t="s">
        <v>195</v>
      </c>
      <c r="H75" s="5" t="s">
        <v>201</v>
      </c>
      <c r="I75" s="5" t="s">
        <v>66</v>
      </c>
      <c r="J75" s="8">
        <f>SUM(K75:AB75)</f>
        <v>809.5</v>
      </c>
      <c r="K75" s="9"/>
      <c r="L75" s="9"/>
      <c r="M75" s="9"/>
      <c r="N75" s="9"/>
      <c r="O75" s="9"/>
      <c r="P75" s="9"/>
      <c r="Q75" s="9"/>
      <c r="R75" s="9"/>
      <c r="S75" s="9"/>
      <c r="T75" s="9">
        <v>764.5</v>
      </c>
      <c r="U75" s="9"/>
      <c r="V75" s="9">
        <v>27</v>
      </c>
      <c r="W75" s="9">
        <v>18</v>
      </c>
      <c r="X75" s="9"/>
      <c r="Y75" s="9"/>
      <c r="Z75" s="9"/>
      <c r="AA75" s="9"/>
      <c r="AB75" s="9"/>
    </row>
    <row r="76" spans="1:28" ht="19.5" customHeight="1" x14ac:dyDescent="0.25">
      <c r="C76" s="5" t="s">
        <v>199</v>
      </c>
      <c r="D76" s="6" t="s">
        <v>47</v>
      </c>
      <c r="E76" s="7"/>
      <c r="F76" s="5" t="s">
        <v>200</v>
      </c>
      <c r="G76" s="5" t="s">
        <v>202</v>
      </c>
      <c r="H76" s="5" t="s">
        <v>203</v>
      </c>
      <c r="I76" s="5" t="s">
        <v>73</v>
      </c>
      <c r="J76" s="8">
        <f>SUM(K76:AB76)</f>
        <v>522.4</v>
      </c>
      <c r="K76" s="9"/>
      <c r="L76" s="9"/>
      <c r="M76" s="9"/>
      <c r="N76" s="9"/>
      <c r="O76" s="9"/>
      <c r="P76" s="9"/>
      <c r="Q76" s="9"/>
      <c r="R76" s="9"/>
      <c r="S76" s="9"/>
      <c r="T76" s="9">
        <v>478.4</v>
      </c>
      <c r="U76" s="9"/>
      <c r="V76" s="9">
        <v>26</v>
      </c>
      <c r="W76" s="9">
        <v>18</v>
      </c>
      <c r="X76" s="9"/>
      <c r="Y76" s="9"/>
      <c r="Z76" s="9"/>
      <c r="AA76" s="9"/>
      <c r="AB76" s="9"/>
    </row>
    <row r="77" spans="1:28" ht="13.5" customHeight="1" x14ac:dyDescent="0.25">
      <c r="B77" s="21" t="s">
        <v>204</v>
      </c>
      <c r="C77" s="22"/>
      <c r="D77" s="23"/>
      <c r="E77" s="22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9.5" customHeight="1" x14ac:dyDescent="0.25">
      <c r="C78" s="5" t="s">
        <v>205</v>
      </c>
      <c r="D78" s="6" t="s">
        <v>42</v>
      </c>
      <c r="E78" s="10" t="s">
        <v>57</v>
      </c>
      <c r="F78" s="5" t="s">
        <v>206</v>
      </c>
      <c r="G78" s="5" t="s">
        <v>207</v>
      </c>
      <c r="H78" s="5" t="s">
        <v>208</v>
      </c>
      <c r="I78" s="5" t="s">
        <v>66</v>
      </c>
      <c r="J78" s="8">
        <f>SUM(K78:AB78)</f>
        <v>127.5</v>
      </c>
      <c r="K78" s="9"/>
      <c r="L78" s="9"/>
      <c r="M78" s="9"/>
      <c r="N78" s="9"/>
      <c r="O78" s="9"/>
      <c r="P78" s="9"/>
      <c r="Q78" s="9"/>
      <c r="R78" s="9"/>
      <c r="S78" s="9"/>
      <c r="T78" s="9"/>
      <c r="U78" s="9">
        <v>20.5</v>
      </c>
      <c r="V78" s="9">
        <v>12</v>
      </c>
      <c r="W78" s="9">
        <v>95</v>
      </c>
      <c r="X78" s="9"/>
      <c r="Y78" s="9"/>
      <c r="Z78" s="9"/>
      <c r="AA78" s="9"/>
      <c r="AB78" s="9"/>
    </row>
    <row r="79" spans="1:28" ht="13.5" customHeight="1" x14ac:dyDescent="0.25">
      <c r="A79" s="21" t="s">
        <v>209</v>
      </c>
      <c r="B79" s="22"/>
      <c r="C79" s="22"/>
      <c r="D79" s="23"/>
      <c r="E79" s="22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3.5" customHeight="1" x14ac:dyDescent="0.25">
      <c r="B80" s="21" t="s">
        <v>210</v>
      </c>
      <c r="C80" s="22"/>
      <c r="D80" s="23"/>
      <c r="E80" s="22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9.5" customHeight="1" x14ac:dyDescent="0.25">
      <c r="C81" s="5" t="s">
        <v>211</v>
      </c>
      <c r="D81" s="6" t="s">
        <v>42</v>
      </c>
      <c r="E81" s="7"/>
      <c r="F81" s="5" t="s">
        <v>212</v>
      </c>
      <c r="G81" s="5" t="s">
        <v>213</v>
      </c>
      <c r="H81" s="5" t="s">
        <v>214</v>
      </c>
      <c r="I81" s="5" t="s">
        <v>66</v>
      </c>
      <c r="J81" s="8">
        <f>SUM(K81:AB81)</f>
        <v>132.6</v>
      </c>
      <c r="K81" s="9"/>
      <c r="L81" s="9"/>
      <c r="M81" s="9"/>
      <c r="N81" s="9"/>
      <c r="O81" s="9"/>
      <c r="P81" s="9"/>
      <c r="Q81" s="9"/>
      <c r="R81" s="9"/>
      <c r="S81" s="9"/>
      <c r="T81" s="9">
        <v>111.6</v>
      </c>
      <c r="U81" s="9"/>
      <c r="V81" s="9">
        <v>9</v>
      </c>
      <c r="W81" s="9">
        <v>12</v>
      </c>
      <c r="X81" s="9"/>
      <c r="Y81" s="9"/>
      <c r="Z81" s="9"/>
      <c r="AA81" s="9"/>
      <c r="AB81" s="9"/>
    </row>
    <row r="82" spans="1:28" ht="19.5" customHeight="1" x14ac:dyDescent="0.25">
      <c r="C82" s="5" t="s">
        <v>211</v>
      </c>
      <c r="D82" s="6" t="s">
        <v>47</v>
      </c>
      <c r="E82" s="7"/>
      <c r="F82" s="5" t="s">
        <v>212</v>
      </c>
      <c r="G82" s="5" t="s">
        <v>215</v>
      </c>
      <c r="H82" s="5" t="s">
        <v>214</v>
      </c>
      <c r="I82" s="5" t="s">
        <v>66</v>
      </c>
      <c r="J82" s="8">
        <f>SUM(K82:AB82)</f>
        <v>116.82</v>
      </c>
      <c r="K82" s="9"/>
      <c r="L82" s="9"/>
      <c r="M82" s="9"/>
      <c r="N82" s="9"/>
      <c r="O82" s="9"/>
      <c r="P82" s="9"/>
      <c r="Q82" s="9"/>
      <c r="R82" s="9"/>
      <c r="S82" s="9"/>
      <c r="T82" s="9">
        <v>87.72</v>
      </c>
      <c r="U82" s="9"/>
      <c r="V82" s="9">
        <v>12.3</v>
      </c>
      <c r="W82" s="9">
        <v>16.8</v>
      </c>
      <c r="X82" s="9"/>
      <c r="Y82" s="9"/>
      <c r="Z82" s="9"/>
      <c r="AA82" s="9"/>
      <c r="AB82" s="9"/>
    </row>
    <row r="83" spans="1:28" ht="13.5" customHeight="1" x14ac:dyDescent="0.25">
      <c r="A83" s="21" t="s">
        <v>216</v>
      </c>
      <c r="B83" s="22"/>
      <c r="C83" s="22"/>
      <c r="D83" s="23"/>
      <c r="E83" s="22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3.5" customHeight="1" x14ac:dyDescent="0.25">
      <c r="B84" s="21" t="s">
        <v>217</v>
      </c>
      <c r="C84" s="22"/>
      <c r="D84" s="23"/>
      <c r="E84" s="22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9.5" customHeight="1" x14ac:dyDescent="0.25">
      <c r="C85" s="5" t="s">
        <v>218</v>
      </c>
      <c r="D85" s="6" t="s">
        <v>42</v>
      </c>
      <c r="E85" s="10" t="s">
        <v>51</v>
      </c>
      <c r="F85" s="5" t="s">
        <v>219</v>
      </c>
      <c r="G85" s="5" t="s">
        <v>220</v>
      </c>
      <c r="H85" s="5" t="s">
        <v>221</v>
      </c>
      <c r="I85" s="5" t="s">
        <v>46</v>
      </c>
      <c r="J85" s="8">
        <f>SUM(K85:AB85)</f>
        <v>229.16000000000003</v>
      </c>
      <c r="K85" s="9">
        <v>67.23</v>
      </c>
      <c r="L85" s="9"/>
      <c r="M85" s="9"/>
      <c r="N85" s="9"/>
      <c r="O85" s="9"/>
      <c r="P85" s="9"/>
      <c r="Q85" s="9"/>
      <c r="R85" s="9"/>
      <c r="S85" s="9"/>
      <c r="T85" s="9">
        <v>68.040000000000006</v>
      </c>
      <c r="U85" s="9">
        <v>6.43</v>
      </c>
      <c r="V85" s="9">
        <v>1.96</v>
      </c>
      <c r="W85" s="9">
        <v>85.5</v>
      </c>
      <c r="X85" s="9"/>
      <c r="Y85" s="9"/>
      <c r="Z85" s="9"/>
      <c r="AA85" s="9"/>
      <c r="AB85" s="9"/>
    </row>
    <row r="86" spans="1:28" ht="19.5" customHeight="1" x14ac:dyDescent="0.25">
      <c r="C86" s="5" t="s">
        <v>218</v>
      </c>
      <c r="D86" s="6" t="s">
        <v>42</v>
      </c>
      <c r="E86" s="10" t="s">
        <v>57</v>
      </c>
      <c r="F86" s="5" t="s">
        <v>222</v>
      </c>
      <c r="G86" s="5" t="s">
        <v>223</v>
      </c>
      <c r="H86" s="11"/>
      <c r="I86" s="5" t="s">
        <v>46</v>
      </c>
      <c r="J86" s="8">
        <f>SUM(K86:AB86)</f>
        <v>172.5</v>
      </c>
      <c r="K86" s="9">
        <v>67.23</v>
      </c>
      <c r="L86" s="9"/>
      <c r="M86" s="9"/>
      <c r="N86" s="9"/>
      <c r="O86" s="9"/>
      <c r="P86" s="9"/>
      <c r="Q86" s="9"/>
      <c r="R86" s="9"/>
      <c r="S86" s="9"/>
      <c r="T86" s="9">
        <v>45.36</v>
      </c>
      <c r="U86" s="9">
        <v>5.67</v>
      </c>
      <c r="V86" s="9">
        <v>2.94</v>
      </c>
      <c r="W86" s="9">
        <v>51.3</v>
      </c>
      <c r="X86" s="9"/>
      <c r="Y86" s="9"/>
      <c r="Z86" s="9"/>
      <c r="AA86" s="9"/>
      <c r="AB86" s="9"/>
    </row>
    <row r="87" spans="1:28" ht="13.5" customHeight="1" x14ac:dyDescent="0.25">
      <c r="B87" s="21" t="s">
        <v>224</v>
      </c>
      <c r="C87" s="22"/>
      <c r="D87" s="23"/>
      <c r="E87" s="22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9.5" customHeight="1" x14ac:dyDescent="0.25">
      <c r="C88" s="5" t="s">
        <v>225</v>
      </c>
      <c r="D88" s="6" t="s">
        <v>42</v>
      </c>
      <c r="E88" s="10" t="s">
        <v>51</v>
      </c>
      <c r="F88" s="5" t="s">
        <v>226</v>
      </c>
      <c r="G88" s="5" t="s">
        <v>227</v>
      </c>
      <c r="H88" s="5" t="s">
        <v>228</v>
      </c>
      <c r="I88" s="5" t="s">
        <v>66</v>
      </c>
      <c r="J88" s="8">
        <f>SUM(K88:AB88)</f>
        <v>3162.08</v>
      </c>
      <c r="K88" s="9">
        <v>1205.06</v>
      </c>
      <c r="L88" s="9"/>
      <c r="M88" s="9"/>
      <c r="N88" s="9"/>
      <c r="O88" s="9"/>
      <c r="P88" s="9"/>
      <c r="Q88" s="9"/>
      <c r="R88" s="9"/>
      <c r="S88" s="9"/>
      <c r="T88" s="9">
        <v>816</v>
      </c>
      <c r="U88" s="9">
        <v>120.54</v>
      </c>
      <c r="V88" s="9">
        <v>63</v>
      </c>
      <c r="W88" s="9">
        <v>957.48</v>
      </c>
      <c r="X88" s="9"/>
      <c r="Y88" s="9"/>
      <c r="Z88" s="9"/>
      <c r="AA88" s="9"/>
      <c r="AB88" s="9"/>
    </row>
    <row r="89" spans="1:28" ht="13.5" customHeight="1" x14ac:dyDescent="0.25">
      <c r="B89" s="21" t="s">
        <v>229</v>
      </c>
      <c r="C89" s="22"/>
      <c r="D89" s="23"/>
      <c r="E89" s="22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9.5" customHeight="1" x14ac:dyDescent="0.25">
      <c r="C90" s="5" t="s">
        <v>230</v>
      </c>
      <c r="D90" s="6" t="s">
        <v>42</v>
      </c>
      <c r="E90" s="7"/>
      <c r="F90" s="5" t="s">
        <v>231</v>
      </c>
      <c r="G90" s="5" t="s">
        <v>232</v>
      </c>
      <c r="H90" s="5" t="s">
        <v>233</v>
      </c>
      <c r="I90" s="5" t="s">
        <v>66</v>
      </c>
      <c r="J90" s="8">
        <f>SUM(K90:AB90)</f>
        <v>2874.96</v>
      </c>
      <c r="K90" s="9">
        <v>1120.46</v>
      </c>
      <c r="L90" s="9"/>
      <c r="M90" s="9"/>
      <c r="N90" s="9"/>
      <c r="O90" s="9"/>
      <c r="P90" s="9"/>
      <c r="Q90" s="9"/>
      <c r="R90" s="9"/>
      <c r="S90" s="9"/>
      <c r="T90" s="9">
        <v>756</v>
      </c>
      <c r="U90" s="9">
        <v>94.5</v>
      </c>
      <c r="V90" s="9">
        <v>49</v>
      </c>
      <c r="W90" s="9">
        <v>855</v>
      </c>
      <c r="X90" s="9"/>
      <c r="Y90" s="9"/>
      <c r="Z90" s="9"/>
      <c r="AA90" s="9"/>
      <c r="AB90" s="9"/>
    </row>
    <row r="91" spans="1:28" ht="13.5" customHeight="1" x14ac:dyDescent="0.25">
      <c r="B91" s="21" t="s">
        <v>234</v>
      </c>
      <c r="C91" s="22"/>
      <c r="D91" s="23"/>
      <c r="E91" s="22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9.5" customHeight="1" x14ac:dyDescent="0.25">
      <c r="C92" s="5" t="s">
        <v>235</v>
      </c>
      <c r="D92" s="6" t="s">
        <v>42</v>
      </c>
      <c r="E92" s="7"/>
      <c r="F92" s="5" t="s">
        <v>63</v>
      </c>
      <c r="G92" s="11"/>
      <c r="H92" s="5" t="s">
        <v>65</v>
      </c>
      <c r="I92" s="5" t="s">
        <v>66</v>
      </c>
      <c r="J92" s="8">
        <f>SUM(K92:AB92)</f>
        <v>2874.96</v>
      </c>
      <c r="K92" s="9">
        <v>1120.46</v>
      </c>
      <c r="L92" s="9"/>
      <c r="M92" s="9"/>
      <c r="N92" s="9"/>
      <c r="O92" s="9"/>
      <c r="P92" s="9"/>
      <c r="Q92" s="9"/>
      <c r="R92" s="9"/>
      <c r="S92" s="9"/>
      <c r="T92" s="9">
        <v>756</v>
      </c>
      <c r="U92" s="9">
        <v>94.5</v>
      </c>
      <c r="V92" s="9">
        <v>49</v>
      </c>
      <c r="W92" s="9">
        <v>855</v>
      </c>
      <c r="X92" s="9"/>
      <c r="Y92" s="9"/>
      <c r="Z92" s="9"/>
      <c r="AA92" s="9"/>
      <c r="AB92" s="9"/>
    </row>
    <row r="93" spans="1:28" ht="13.5" customHeight="1" x14ac:dyDescent="0.25">
      <c r="B93" s="21" t="s">
        <v>236</v>
      </c>
      <c r="C93" s="22"/>
      <c r="D93" s="23"/>
      <c r="E93" s="22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9.5" customHeight="1" x14ac:dyDescent="0.25">
      <c r="C94" s="5" t="s">
        <v>237</v>
      </c>
      <c r="D94" s="6" t="s">
        <v>42</v>
      </c>
      <c r="E94" s="7"/>
      <c r="F94" s="5" t="s">
        <v>238</v>
      </c>
      <c r="G94" s="5" t="s">
        <v>239</v>
      </c>
      <c r="H94" s="11"/>
      <c r="I94" s="5" t="s">
        <v>66</v>
      </c>
      <c r="J94" s="8">
        <f>SUM(K94:AB94)</f>
        <v>2874.96</v>
      </c>
      <c r="K94" s="9">
        <v>1120.46</v>
      </c>
      <c r="L94" s="9"/>
      <c r="M94" s="9"/>
      <c r="N94" s="9"/>
      <c r="O94" s="9"/>
      <c r="P94" s="9"/>
      <c r="Q94" s="9"/>
      <c r="R94" s="9"/>
      <c r="S94" s="9"/>
      <c r="T94" s="9">
        <v>756</v>
      </c>
      <c r="U94" s="9">
        <v>94.5</v>
      </c>
      <c r="V94" s="9">
        <v>49</v>
      </c>
      <c r="W94" s="9">
        <v>855</v>
      </c>
      <c r="X94" s="9"/>
      <c r="Y94" s="9"/>
      <c r="Z94" s="9"/>
      <c r="AA94" s="9"/>
      <c r="AB94" s="9"/>
    </row>
    <row r="95" spans="1:28" ht="13.5" customHeight="1" x14ac:dyDescent="0.25">
      <c r="A95" s="21" t="s">
        <v>240</v>
      </c>
      <c r="B95" s="22"/>
      <c r="C95" s="22"/>
      <c r="D95" s="23"/>
      <c r="E95" s="22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3.5" customHeight="1" x14ac:dyDescent="0.25">
      <c r="B96" s="21" t="s">
        <v>241</v>
      </c>
      <c r="C96" s="22"/>
      <c r="D96" s="23"/>
      <c r="E96" s="22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2:28" ht="19.5" customHeight="1" x14ac:dyDescent="0.25">
      <c r="C97" s="5" t="s">
        <v>242</v>
      </c>
      <c r="D97" s="6" t="s">
        <v>42</v>
      </c>
      <c r="E97" s="10" t="s">
        <v>51</v>
      </c>
      <c r="F97" s="5" t="s">
        <v>243</v>
      </c>
      <c r="G97" s="5" t="s">
        <v>244</v>
      </c>
      <c r="H97" s="5" t="s">
        <v>245</v>
      </c>
      <c r="I97" s="5" t="s">
        <v>246</v>
      </c>
      <c r="J97" s="8">
        <f>SUM(K97:AB97)</f>
        <v>44</v>
      </c>
      <c r="K97" s="9">
        <v>4</v>
      </c>
      <c r="L97" s="9"/>
      <c r="M97" s="9"/>
      <c r="N97" s="9">
        <v>3</v>
      </c>
      <c r="O97" s="9"/>
      <c r="P97" s="9"/>
      <c r="Q97" s="9">
        <v>4</v>
      </c>
      <c r="R97" s="9"/>
      <c r="S97" s="9"/>
      <c r="T97" s="9">
        <v>24</v>
      </c>
      <c r="U97" s="9">
        <v>1</v>
      </c>
      <c r="V97" s="9">
        <v>3</v>
      </c>
      <c r="W97" s="9">
        <v>5</v>
      </c>
      <c r="X97" s="9"/>
      <c r="Y97" s="9"/>
      <c r="Z97" s="9"/>
      <c r="AA97" s="9"/>
      <c r="AB97" s="9"/>
    </row>
    <row r="98" spans="2:28" ht="19.5" customHeight="1" x14ac:dyDescent="0.25">
      <c r="C98" s="5" t="s">
        <v>242</v>
      </c>
      <c r="D98" s="6" t="s">
        <v>47</v>
      </c>
      <c r="E98" s="10" t="s">
        <v>51</v>
      </c>
      <c r="F98" s="5" t="s">
        <v>247</v>
      </c>
      <c r="G98" s="5" t="s">
        <v>248</v>
      </c>
      <c r="H98" s="5" t="s">
        <v>245</v>
      </c>
      <c r="I98" s="5" t="s">
        <v>246</v>
      </c>
      <c r="J98" s="8">
        <f>SUM(K98:AB98)</f>
        <v>5</v>
      </c>
      <c r="K98" s="9">
        <v>1</v>
      </c>
      <c r="L98" s="9"/>
      <c r="M98" s="9"/>
      <c r="N98" s="9"/>
      <c r="O98" s="9"/>
      <c r="P98" s="9"/>
      <c r="Q98" s="9"/>
      <c r="R98" s="9"/>
      <c r="S98" s="9"/>
      <c r="T98" s="9">
        <v>3</v>
      </c>
      <c r="U98" s="9"/>
      <c r="V98" s="9"/>
      <c r="W98" s="9">
        <v>1</v>
      </c>
      <c r="X98" s="9"/>
      <c r="Y98" s="9"/>
      <c r="Z98" s="9"/>
      <c r="AA98" s="9"/>
      <c r="AB98" s="9"/>
    </row>
    <row r="99" spans="2:28" ht="19.5" customHeight="1" x14ac:dyDescent="0.25">
      <c r="C99" s="5" t="s">
        <v>242</v>
      </c>
      <c r="D99" s="6" t="s">
        <v>47</v>
      </c>
      <c r="E99" s="10" t="s">
        <v>249</v>
      </c>
      <c r="F99" s="5" t="s">
        <v>250</v>
      </c>
      <c r="G99" s="5" t="s">
        <v>248</v>
      </c>
      <c r="H99" s="5" t="s">
        <v>245</v>
      </c>
      <c r="I99" s="5" t="s">
        <v>246</v>
      </c>
      <c r="J99" s="8">
        <f>SUM(K99:AB99)</f>
        <v>6</v>
      </c>
      <c r="K99" s="9"/>
      <c r="L99" s="9"/>
      <c r="M99" s="9"/>
      <c r="N99" s="9"/>
      <c r="O99" s="9"/>
      <c r="P99" s="9"/>
      <c r="Q99" s="9"/>
      <c r="R99" s="9"/>
      <c r="S99" s="9"/>
      <c r="T99" s="9">
        <v>5</v>
      </c>
      <c r="U99" s="9"/>
      <c r="V99" s="9"/>
      <c r="W99" s="9">
        <v>1</v>
      </c>
      <c r="X99" s="9"/>
      <c r="Y99" s="9"/>
      <c r="Z99" s="9"/>
      <c r="AA99" s="9"/>
      <c r="AB99" s="9"/>
    </row>
    <row r="100" spans="2:28" ht="13.5" customHeight="1" x14ac:dyDescent="0.25">
      <c r="B100" s="21" t="s">
        <v>251</v>
      </c>
      <c r="C100" s="22"/>
      <c r="D100" s="23"/>
      <c r="E100" s="22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2:28" ht="19.5" customHeight="1" x14ac:dyDescent="0.25">
      <c r="C101" s="5" t="s">
        <v>252</v>
      </c>
      <c r="D101" s="6" t="s">
        <v>126</v>
      </c>
      <c r="E101" s="7"/>
      <c r="F101" s="5" t="s">
        <v>253</v>
      </c>
      <c r="G101" s="5" t="s">
        <v>244</v>
      </c>
      <c r="H101" s="5" t="s">
        <v>254</v>
      </c>
      <c r="I101" s="5" t="s">
        <v>246</v>
      </c>
      <c r="J101" s="8">
        <f>SUM(K101:AB101)</f>
        <v>7</v>
      </c>
      <c r="K101" s="9"/>
      <c r="L101" s="9"/>
      <c r="M101" s="9"/>
      <c r="N101" s="9"/>
      <c r="O101" s="9"/>
      <c r="P101" s="9"/>
      <c r="Q101" s="9"/>
      <c r="R101" s="9"/>
      <c r="S101" s="9"/>
      <c r="T101" s="9">
        <v>7</v>
      </c>
      <c r="U101" s="9"/>
      <c r="V101" s="9"/>
      <c r="W101" s="9"/>
      <c r="X101" s="9"/>
      <c r="Y101" s="9"/>
      <c r="Z101" s="9"/>
      <c r="AA101" s="9"/>
      <c r="AB101" s="9"/>
    </row>
    <row r="102" spans="2:28" ht="19.5" customHeight="1" x14ac:dyDescent="0.25">
      <c r="C102" s="5" t="s">
        <v>252</v>
      </c>
      <c r="D102" s="6" t="s">
        <v>255</v>
      </c>
      <c r="E102" s="7"/>
      <c r="F102" s="5" t="s">
        <v>256</v>
      </c>
      <c r="G102" s="5" t="s">
        <v>248</v>
      </c>
      <c r="H102" s="5" t="s">
        <v>254</v>
      </c>
      <c r="I102" s="5" t="s">
        <v>246</v>
      </c>
      <c r="J102" s="8">
        <f>SUM(K102:AB102)</f>
        <v>5</v>
      </c>
      <c r="K102" s="9"/>
      <c r="L102" s="9"/>
      <c r="M102" s="9"/>
      <c r="N102" s="9"/>
      <c r="O102" s="9"/>
      <c r="P102" s="9"/>
      <c r="Q102" s="9"/>
      <c r="R102" s="9"/>
      <c r="S102" s="9"/>
      <c r="T102" s="9">
        <v>5</v>
      </c>
      <c r="U102" s="9"/>
      <c r="V102" s="9"/>
      <c r="W102" s="9"/>
      <c r="X102" s="9"/>
      <c r="Y102" s="9"/>
      <c r="Z102" s="9"/>
      <c r="AA102" s="9"/>
      <c r="AB102" s="9"/>
    </row>
    <row r="103" spans="2:28" ht="13.5" customHeight="1" x14ac:dyDescent="0.25">
      <c r="B103" s="21" t="s">
        <v>257</v>
      </c>
      <c r="C103" s="22"/>
      <c r="D103" s="23"/>
      <c r="E103" s="22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2:28" ht="19.5" customHeight="1" x14ac:dyDescent="0.25">
      <c r="C104" s="5" t="s">
        <v>258</v>
      </c>
      <c r="D104" s="6" t="s">
        <v>42</v>
      </c>
      <c r="E104" s="10" t="s">
        <v>57</v>
      </c>
      <c r="F104" s="5" t="s">
        <v>259</v>
      </c>
      <c r="G104" s="5" t="s">
        <v>260</v>
      </c>
      <c r="H104" s="5" t="s">
        <v>261</v>
      </c>
      <c r="I104" s="5" t="s">
        <v>246</v>
      </c>
      <c r="J104" s="8">
        <f>SUM(K104:AB104)</f>
        <v>2</v>
      </c>
      <c r="K104" s="9"/>
      <c r="L104" s="9"/>
      <c r="M104" s="9"/>
      <c r="N104" s="9">
        <v>1</v>
      </c>
      <c r="O104" s="9"/>
      <c r="P104" s="9"/>
      <c r="Q104" s="9">
        <v>1</v>
      </c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2:28" ht="19.5" customHeight="1" x14ac:dyDescent="0.25">
      <c r="C105" s="5" t="s">
        <v>258</v>
      </c>
      <c r="D105" s="6" t="s">
        <v>42</v>
      </c>
      <c r="E105" s="10" t="s">
        <v>76</v>
      </c>
      <c r="F105" s="5" t="s">
        <v>262</v>
      </c>
      <c r="G105" s="5" t="s">
        <v>260</v>
      </c>
      <c r="H105" s="5" t="s">
        <v>261</v>
      </c>
      <c r="I105" s="5" t="s">
        <v>246</v>
      </c>
      <c r="J105" s="8">
        <f>SUM(K105:AB105)</f>
        <v>4</v>
      </c>
      <c r="K105" s="9">
        <v>2</v>
      </c>
      <c r="L105" s="9"/>
      <c r="M105" s="9"/>
      <c r="N105" s="9"/>
      <c r="O105" s="9"/>
      <c r="P105" s="9"/>
      <c r="Q105" s="9"/>
      <c r="R105" s="9"/>
      <c r="S105" s="9"/>
      <c r="T105" s="9"/>
      <c r="U105" s="9">
        <v>1</v>
      </c>
      <c r="V105" s="9"/>
      <c r="W105" s="9">
        <v>1</v>
      </c>
      <c r="X105" s="9"/>
      <c r="Y105" s="9"/>
      <c r="Z105" s="9"/>
      <c r="AA105" s="9"/>
      <c r="AB105" s="9"/>
    </row>
    <row r="106" spans="2:28" ht="13.5" customHeight="1" x14ac:dyDescent="0.25">
      <c r="B106" s="21" t="s">
        <v>263</v>
      </c>
      <c r="C106" s="22"/>
      <c r="D106" s="23"/>
      <c r="E106" s="22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2:28" ht="19.5" customHeight="1" x14ac:dyDescent="0.25">
      <c r="C107" s="5" t="s">
        <v>264</v>
      </c>
      <c r="D107" s="6" t="s">
        <v>42</v>
      </c>
      <c r="E107" s="10" t="s">
        <v>51</v>
      </c>
      <c r="F107" s="5" t="s">
        <v>265</v>
      </c>
      <c r="G107" s="5" t="s">
        <v>260</v>
      </c>
      <c r="H107" s="5" t="s">
        <v>266</v>
      </c>
      <c r="I107" s="5" t="s">
        <v>246</v>
      </c>
      <c r="J107" s="8">
        <f>SUM(K107:AB107)</f>
        <v>3</v>
      </c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>
        <v>3</v>
      </c>
      <c r="V107" s="9"/>
      <c r="W107" s="9"/>
      <c r="X107" s="9"/>
      <c r="Y107" s="9"/>
      <c r="Z107" s="9"/>
      <c r="AA107" s="9"/>
      <c r="AB107" s="9"/>
    </row>
    <row r="108" spans="2:28" ht="19.5" customHeight="1" x14ac:dyDescent="0.25">
      <c r="C108" s="5" t="s">
        <v>264</v>
      </c>
      <c r="D108" s="6" t="s">
        <v>42</v>
      </c>
      <c r="E108" s="10" t="s">
        <v>57</v>
      </c>
      <c r="F108" s="5" t="s">
        <v>267</v>
      </c>
      <c r="G108" s="5" t="s">
        <v>260</v>
      </c>
      <c r="H108" s="5" t="s">
        <v>266</v>
      </c>
      <c r="I108" s="5" t="s">
        <v>246</v>
      </c>
      <c r="J108" s="8">
        <f>SUM(K108:AB108)</f>
        <v>29</v>
      </c>
      <c r="K108" s="9"/>
      <c r="L108" s="9"/>
      <c r="M108" s="9"/>
      <c r="N108" s="9"/>
      <c r="O108" s="9"/>
      <c r="P108" s="9"/>
      <c r="Q108" s="9"/>
      <c r="R108" s="9"/>
      <c r="S108" s="9"/>
      <c r="T108" s="9">
        <v>16</v>
      </c>
      <c r="U108" s="9"/>
      <c r="V108" s="9">
        <v>5</v>
      </c>
      <c r="W108" s="9">
        <v>8</v>
      </c>
      <c r="X108" s="9"/>
      <c r="Y108" s="9"/>
      <c r="Z108" s="9"/>
      <c r="AA108" s="9"/>
      <c r="AB108" s="9"/>
    </row>
    <row r="109" spans="2:28" ht="19.5" customHeight="1" x14ac:dyDescent="0.25">
      <c r="C109" s="5" t="s">
        <v>264</v>
      </c>
      <c r="D109" s="6" t="s">
        <v>42</v>
      </c>
      <c r="E109" s="10" t="s">
        <v>268</v>
      </c>
      <c r="F109" s="5" t="s">
        <v>269</v>
      </c>
      <c r="G109" s="5" t="s">
        <v>260</v>
      </c>
      <c r="H109" s="5" t="s">
        <v>266</v>
      </c>
      <c r="I109" s="5" t="s">
        <v>246</v>
      </c>
      <c r="J109" s="8">
        <f>SUM(K109:AB109)</f>
        <v>53</v>
      </c>
      <c r="K109" s="9">
        <v>10</v>
      </c>
      <c r="L109" s="9"/>
      <c r="M109" s="9"/>
      <c r="N109" s="9">
        <v>24</v>
      </c>
      <c r="O109" s="9"/>
      <c r="P109" s="9"/>
      <c r="Q109" s="9">
        <v>10</v>
      </c>
      <c r="R109" s="9"/>
      <c r="S109" s="9"/>
      <c r="T109" s="9">
        <v>9</v>
      </c>
      <c r="U109" s="9"/>
      <c r="V109" s="9"/>
      <c r="W109" s="9"/>
      <c r="X109" s="9"/>
      <c r="Y109" s="9"/>
      <c r="Z109" s="9"/>
      <c r="AA109" s="9"/>
      <c r="AB109" s="9"/>
    </row>
    <row r="110" spans="2:28" ht="13.5" customHeight="1" x14ac:dyDescent="0.25">
      <c r="B110" s="21" t="s">
        <v>270</v>
      </c>
      <c r="C110" s="22"/>
      <c r="D110" s="23"/>
      <c r="E110" s="22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2:28" ht="19.5" customHeight="1" x14ac:dyDescent="0.25">
      <c r="C111" s="5" t="s">
        <v>271</v>
      </c>
      <c r="D111" s="6" t="s">
        <v>42</v>
      </c>
      <c r="E111" s="10" t="s">
        <v>51</v>
      </c>
      <c r="F111" s="5" t="s">
        <v>272</v>
      </c>
      <c r="G111" s="5" t="s">
        <v>273</v>
      </c>
      <c r="H111" s="5" t="s">
        <v>274</v>
      </c>
      <c r="I111" s="5" t="s">
        <v>246</v>
      </c>
      <c r="J111" s="8">
        <f>SUM(K111:AB111)</f>
        <v>52</v>
      </c>
      <c r="K111" s="9">
        <v>15</v>
      </c>
      <c r="L111" s="9"/>
      <c r="M111" s="9"/>
      <c r="N111" s="9">
        <v>22</v>
      </c>
      <c r="O111" s="9"/>
      <c r="P111" s="9"/>
      <c r="Q111" s="9">
        <v>15</v>
      </c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2:28" ht="19.5" customHeight="1" x14ac:dyDescent="0.25">
      <c r="C112" s="5" t="s">
        <v>271</v>
      </c>
      <c r="D112" s="6" t="s">
        <v>42</v>
      </c>
      <c r="E112" s="10" t="s">
        <v>57</v>
      </c>
      <c r="F112" s="5" t="s">
        <v>272</v>
      </c>
      <c r="G112" s="5" t="s">
        <v>275</v>
      </c>
      <c r="H112" s="5" t="s">
        <v>274</v>
      </c>
      <c r="I112" s="5" t="s">
        <v>246</v>
      </c>
      <c r="J112" s="8">
        <f>SUM(K112:AB112)</f>
        <v>7</v>
      </c>
      <c r="K112" s="9"/>
      <c r="L112" s="9"/>
      <c r="M112" s="9"/>
      <c r="N112" s="9"/>
      <c r="O112" s="9"/>
      <c r="P112" s="9"/>
      <c r="Q112" s="9"/>
      <c r="R112" s="9"/>
      <c r="S112" s="9"/>
      <c r="T112" s="9">
        <v>3</v>
      </c>
      <c r="U112" s="9"/>
      <c r="V112" s="9"/>
      <c r="W112" s="9">
        <v>4</v>
      </c>
      <c r="X112" s="9"/>
      <c r="Y112" s="9"/>
      <c r="Z112" s="9"/>
      <c r="AA112" s="9"/>
      <c r="AB112" s="9"/>
    </row>
    <row r="113" spans="1:28" ht="19.5" customHeight="1" x14ac:dyDescent="0.25">
      <c r="C113" s="5" t="s">
        <v>271</v>
      </c>
      <c r="D113" s="6" t="s">
        <v>42</v>
      </c>
      <c r="E113" s="10" t="s">
        <v>76</v>
      </c>
      <c r="F113" s="5" t="s">
        <v>272</v>
      </c>
      <c r="G113" s="5" t="s">
        <v>276</v>
      </c>
      <c r="H113" s="5" t="s">
        <v>274</v>
      </c>
      <c r="I113" s="5" t="s">
        <v>246</v>
      </c>
      <c r="J113" s="8">
        <f>SUM(K113:AB113)</f>
        <v>5</v>
      </c>
      <c r="K113" s="9"/>
      <c r="L113" s="9"/>
      <c r="M113" s="9"/>
      <c r="N113" s="9"/>
      <c r="O113" s="9"/>
      <c r="P113" s="9"/>
      <c r="Q113" s="9"/>
      <c r="R113" s="9"/>
      <c r="S113" s="9"/>
      <c r="T113" s="9">
        <v>4</v>
      </c>
      <c r="U113" s="9"/>
      <c r="V113" s="9"/>
      <c r="W113" s="9">
        <v>1</v>
      </c>
      <c r="X113" s="9"/>
      <c r="Y113" s="9"/>
      <c r="Z113" s="9"/>
      <c r="AA113" s="9"/>
      <c r="AB113" s="9"/>
    </row>
    <row r="114" spans="1:28" ht="19.5" customHeight="1" x14ac:dyDescent="0.25">
      <c r="C114" s="5" t="s">
        <v>271</v>
      </c>
      <c r="D114" s="6" t="s">
        <v>42</v>
      </c>
      <c r="E114" s="10" t="s">
        <v>249</v>
      </c>
      <c r="F114" s="5" t="s">
        <v>272</v>
      </c>
      <c r="G114" s="5" t="s">
        <v>277</v>
      </c>
      <c r="H114" s="5" t="s">
        <v>274</v>
      </c>
      <c r="I114" s="5" t="s">
        <v>246</v>
      </c>
      <c r="J114" s="8">
        <f>SUM(K114:AB114)</f>
        <v>4</v>
      </c>
      <c r="K114" s="9"/>
      <c r="L114" s="9"/>
      <c r="M114" s="9"/>
      <c r="N114" s="9"/>
      <c r="O114" s="9"/>
      <c r="P114" s="9"/>
      <c r="Q114" s="9"/>
      <c r="R114" s="9"/>
      <c r="S114" s="9"/>
      <c r="T114" s="9">
        <v>3</v>
      </c>
      <c r="U114" s="9"/>
      <c r="V114" s="9"/>
      <c r="W114" s="9">
        <v>1</v>
      </c>
      <c r="X114" s="9"/>
      <c r="Y114" s="9"/>
      <c r="Z114" s="9"/>
      <c r="AA114" s="9"/>
      <c r="AB114" s="9"/>
    </row>
    <row r="115" spans="1:28" ht="13.5" customHeight="1" x14ac:dyDescent="0.25">
      <c r="B115" s="21" t="s">
        <v>278</v>
      </c>
      <c r="C115" s="22"/>
      <c r="D115" s="23"/>
      <c r="E115" s="22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9.5" customHeight="1" x14ac:dyDescent="0.25">
      <c r="C116" s="5" t="s">
        <v>279</v>
      </c>
      <c r="D116" s="6" t="s">
        <v>42</v>
      </c>
      <c r="E116" s="7"/>
      <c r="F116" s="5" t="s">
        <v>280</v>
      </c>
      <c r="G116" s="11"/>
      <c r="H116" s="5" t="s">
        <v>281</v>
      </c>
      <c r="I116" s="5" t="s">
        <v>282</v>
      </c>
      <c r="J116" s="8">
        <f>SUM(K116:AB116)</f>
        <v>1</v>
      </c>
      <c r="K116" s="9"/>
      <c r="L116" s="9"/>
      <c r="M116" s="9"/>
      <c r="N116" s="9"/>
      <c r="O116" s="9"/>
      <c r="P116" s="9"/>
      <c r="Q116" s="9"/>
      <c r="R116" s="9"/>
      <c r="S116" s="9"/>
      <c r="T116" s="9">
        <v>1</v>
      </c>
      <c r="U116" s="9"/>
      <c r="V116" s="9"/>
      <c r="W116" s="9"/>
      <c r="X116" s="9"/>
      <c r="Y116" s="9"/>
      <c r="Z116" s="9"/>
      <c r="AA116" s="9"/>
      <c r="AB116" s="9"/>
    </row>
    <row r="117" spans="1:28" ht="13.5" customHeight="1" x14ac:dyDescent="0.25">
      <c r="A117" s="21" t="s">
        <v>283</v>
      </c>
      <c r="B117" s="22"/>
      <c r="C117" s="22"/>
      <c r="D117" s="23"/>
      <c r="E117" s="22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3.5" customHeight="1" x14ac:dyDescent="0.25">
      <c r="B118" s="21" t="s">
        <v>284</v>
      </c>
      <c r="C118" s="22"/>
      <c r="D118" s="23"/>
      <c r="E118" s="22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9.5" customHeight="1" x14ac:dyDescent="0.25">
      <c r="C119" s="5" t="s">
        <v>285</v>
      </c>
      <c r="D119" s="6" t="s">
        <v>42</v>
      </c>
      <c r="E119" s="7"/>
      <c r="F119" s="5" t="s">
        <v>286</v>
      </c>
      <c r="G119" s="5" t="s">
        <v>287</v>
      </c>
      <c r="H119" s="5" t="s">
        <v>288</v>
      </c>
      <c r="I119" s="5" t="s">
        <v>66</v>
      </c>
      <c r="J119" s="8">
        <f>SUM(K119:AB119)</f>
        <v>2441.1</v>
      </c>
      <c r="K119" s="9"/>
      <c r="L119" s="9"/>
      <c r="M119" s="9"/>
      <c r="N119" s="9"/>
      <c r="O119" s="9"/>
      <c r="P119" s="9"/>
      <c r="Q119" s="9"/>
      <c r="R119" s="9"/>
      <c r="S119" s="9"/>
      <c r="T119" s="9">
        <v>2441.1</v>
      </c>
      <c r="U119" s="9"/>
      <c r="V119" s="9"/>
      <c r="W119" s="9"/>
      <c r="X119" s="9"/>
      <c r="Y119" s="9"/>
      <c r="Z119" s="9"/>
      <c r="AA119" s="9"/>
      <c r="AB119" s="9"/>
    </row>
    <row r="120" spans="1:28" ht="19.5" customHeight="1" x14ac:dyDescent="0.25">
      <c r="C120" s="5" t="s">
        <v>285</v>
      </c>
      <c r="D120" s="6" t="s">
        <v>47</v>
      </c>
      <c r="E120" s="10" t="s">
        <v>51</v>
      </c>
      <c r="F120" s="5" t="s">
        <v>286</v>
      </c>
      <c r="G120" s="5" t="s">
        <v>289</v>
      </c>
      <c r="H120" s="5" t="s">
        <v>290</v>
      </c>
      <c r="I120" s="5" t="s">
        <v>66</v>
      </c>
      <c r="J120" s="8">
        <f>SUM(K120:AB120)</f>
        <v>856.75</v>
      </c>
      <c r="K120" s="9"/>
      <c r="L120" s="9"/>
      <c r="M120" s="9"/>
      <c r="N120" s="9"/>
      <c r="O120" s="9"/>
      <c r="P120" s="9"/>
      <c r="Q120" s="9"/>
      <c r="R120" s="9"/>
      <c r="S120" s="9"/>
      <c r="T120" s="9">
        <v>856.75</v>
      </c>
      <c r="U120" s="9"/>
      <c r="V120" s="9"/>
      <c r="W120" s="9"/>
      <c r="X120" s="9"/>
      <c r="Y120" s="9"/>
      <c r="Z120" s="9"/>
      <c r="AA120" s="9"/>
      <c r="AB120" s="9"/>
    </row>
    <row r="121" spans="1:28" ht="19.5" customHeight="1" x14ac:dyDescent="0.25">
      <c r="C121" s="5" t="s">
        <v>285</v>
      </c>
      <c r="D121" s="6" t="s">
        <v>69</v>
      </c>
      <c r="E121" s="7"/>
      <c r="F121" s="5" t="s">
        <v>286</v>
      </c>
      <c r="G121" s="5" t="s">
        <v>291</v>
      </c>
      <c r="H121" s="5" t="s">
        <v>292</v>
      </c>
      <c r="I121" s="5" t="s">
        <v>66</v>
      </c>
      <c r="J121" s="8">
        <f>SUM(K121:AB121)</f>
        <v>887.2</v>
      </c>
      <c r="K121" s="9"/>
      <c r="L121" s="9"/>
      <c r="M121" s="9"/>
      <c r="N121" s="9"/>
      <c r="O121" s="9"/>
      <c r="P121" s="9"/>
      <c r="Q121" s="9"/>
      <c r="R121" s="9"/>
      <c r="S121" s="9"/>
      <c r="T121" s="9">
        <v>887.2</v>
      </c>
      <c r="U121" s="9"/>
      <c r="V121" s="9"/>
      <c r="W121" s="9"/>
      <c r="X121" s="9"/>
      <c r="Y121" s="9"/>
      <c r="Z121" s="9"/>
      <c r="AA121" s="9"/>
      <c r="AB121" s="9"/>
    </row>
    <row r="122" spans="1:28" ht="13.5" customHeight="1" x14ac:dyDescent="0.25">
      <c r="B122" s="21" t="s">
        <v>293</v>
      </c>
      <c r="C122" s="22"/>
      <c r="D122" s="23"/>
      <c r="E122" s="22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9.5" customHeight="1" x14ac:dyDescent="0.25">
      <c r="C123" s="5" t="s">
        <v>294</v>
      </c>
      <c r="D123" s="6" t="s">
        <v>42</v>
      </c>
      <c r="E123" s="7"/>
      <c r="F123" s="5" t="s">
        <v>295</v>
      </c>
      <c r="G123" s="5" t="s">
        <v>296</v>
      </c>
      <c r="H123" s="5" t="s">
        <v>297</v>
      </c>
      <c r="I123" s="5" t="s">
        <v>66</v>
      </c>
      <c r="J123" s="8">
        <f>SUM(K123:AB123)</f>
        <v>1344.5</v>
      </c>
      <c r="K123" s="9"/>
      <c r="L123" s="9"/>
      <c r="M123" s="9"/>
      <c r="N123" s="9"/>
      <c r="O123" s="9"/>
      <c r="P123" s="9"/>
      <c r="Q123" s="9"/>
      <c r="R123" s="9"/>
      <c r="S123" s="9"/>
      <c r="T123" s="9">
        <v>1245.5</v>
      </c>
      <c r="U123" s="9"/>
      <c r="V123" s="9">
        <v>27</v>
      </c>
      <c r="W123" s="9">
        <v>72</v>
      </c>
      <c r="X123" s="9"/>
      <c r="Y123" s="9"/>
      <c r="Z123" s="9"/>
      <c r="AA123" s="9"/>
      <c r="AB123" s="9"/>
    </row>
    <row r="124" spans="1:28" ht="19.5" customHeight="1" x14ac:dyDescent="0.25">
      <c r="C124" s="5" t="s">
        <v>294</v>
      </c>
      <c r="D124" s="6" t="s">
        <v>126</v>
      </c>
      <c r="E124" s="10" t="s">
        <v>57</v>
      </c>
      <c r="F124" s="5" t="s">
        <v>298</v>
      </c>
      <c r="G124" s="5" t="s">
        <v>299</v>
      </c>
      <c r="H124" s="5" t="s">
        <v>300</v>
      </c>
      <c r="I124" s="5" t="s">
        <v>66</v>
      </c>
      <c r="J124" s="8">
        <f>SUM(K124:AB124)</f>
        <v>132.6</v>
      </c>
      <c r="K124" s="9"/>
      <c r="L124" s="9"/>
      <c r="M124" s="9"/>
      <c r="N124" s="9"/>
      <c r="O124" s="9"/>
      <c r="P124" s="9"/>
      <c r="Q124" s="9"/>
      <c r="R124" s="9"/>
      <c r="S124" s="9"/>
      <c r="T124" s="9">
        <v>111.6</v>
      </c>
      <c r="U124" s="9"/>
      <c r="V124" s="9">
        <v>9</v>
      </c>
      <c r="W124" s="9">
        <v>12</v>
      </c>
      <c r="X124" s="9"/>
      <c r="Y124" s="9"/>
      <c r="Z124" s="9"/>
      <c r="AA124" s="9"/>
      <c r="AB124" s="9"/>
    </row>
    <row r="125" spans="1:28" ht="13.5" customHeight="1" x14ac:dyDescent="0.25">
      <c r="B125" s="21" t="s">
        <v>301</v>
      </c>
      <c r="C125" s="22"/>
      <c r="D125" s="23"/>
      <c r="E125" s="22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9.5" customHeight="1" x14ac:dyDescent="0.25">
      <c r="C126" s="5" t="s">
        <v>302</v>
      </c>
      <c r="D126" s="6" t="s">
        <v>42</v>
      </c>
      <c r="E126" s="7"/>
      <c r="F126" s="5" t="s">
        <v>303</v>
      </c>
      <c r="G126" s="5" t="s">
        <v>304</v>
      </c>
      <c r="H126" s="5" t="s">
        <v>305</v>
      </c>
      <c r="I126" s="5" t="s">
        <v>66</v>
      </c>
      <c r="J126" s="8">
        <f>SUM(K126:AB126)</f>
        <v>428.9</v>
      </c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>
        <v>43.4</v>
      </c>
      <c r="W126" s="9">
        <v>385.5</v>
      </c>
      <c r="X126" s="9"/>
      <c r="Y126" s="9"/>
      <c r="Z126" s="9"/>
      <c r="AA126" s="9"/>
      <c r="AB126" s="9"/>
    </row>
    <row r="127" spans="1:28" ht="19.5" customHeight="1" x14ac:dyDescent="0.25">
      <c r="C127" s="5" t="s">
        <v>302</v>
      </c>
      <c r="D127" s="6" t="s">
        <v>47</v>
      </c>
      <c r="E127" s="7"/>
      <c r="F127" s="5" t="s">
        <v>306</v>
      </c>
      <c r="G127" s="5" t="s">
        <v>304</v>
      </c>
      <c r="H127" s="5" t="s">
        <v>307</v>
      </c>
      <c r="I127" s="5" t="s">
        <v>66</v>
      </c>
      <c r="J127" s="8">
        <f>SUM(K127:AB127)</f>
        <v>8423.9500000000007</v>
      </c>
      <c r="K127" s="9">
        <v>169.92</v>
      </c>
      <c r="L127" s="9"/>
      <c r="M127" s="9"/>
      <c r="N127" s="9">
        <v>226.5</v>
      </c>
      <c r="O127" s="9"/>
      <c r="P127" s="9"/>
      <c r="Q127" s="9">
        <v>148.68</v>
      </c>
      <c r="R127" s="9"/>
      <c r="S127" s="9"/>
      <c r="T127" s="9">
        <v>6126.15</v>
      </c>
      <c r="U127" s="9"/>
      <c r="V127" s="9">
        <v>85.8</v>
      </c>
      <c r="W127" s="9">
        <v>1666.9</v>
      </c>
      <c r="X127" s="9"/>
      <c r="Y127" s="9"/>
      <c r="Z127" s="9"/>
      <c r="AA127" s="9"/>
      <c r="AB127" s="9"/>
    </row>
    <row r="128" spans="1:28" ht="13.5" customHeight="1" x14ac:dyDescent="0.25">
      <c r="B128" s="21" t="s">
        <v>308</v>
      </c>
      <c r="C128" s="22"/>
      <c r="D128" s="23"/>
      <c r="E128" s="22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2:28" ht="19.5" customHeight="1" x14ac:dyDescent="0.25">
      <c r="C129" s="5" t="s">
        <v>309</v>
      </c>
      <c r="D129" s="6" t="s">
        <v>42</v>
      </c>
      <c r="E129" s="7"/>
      <c r="F129" s="5" t="s">
        <v>310</v>
      </c>
      <c r="G129" s="5" t="s">
        <v>311</v>
      </c>
      <c r="H129" s="5" t="s">
        <v>312</v>
      </c>
      <c r="I129" s="5" t="s">
        <v>66</v>
      </c>
      <c r="J129" s="8">
        <f>SUM(K129:AB129)</f>
        <v>625</v>
      </c>
      <c r="K129" s="9"/>
      <c r="L129" s="9"/>
      <c r="M129" s="9"/>
      <c r="N129" s="9"/>
      <c r="O129" s="9"/>
      <c r="P129" s="9"/>
      <c r="Q129" s="9"/>
      <c r="R129" s="9"/>
      <c r="S129" s="9"/>
      <c r="T129" s="9">
        <v>571</v>
      </c>
      <c r="U129" s="9"/>
      <c r="V129" s="9"/>
      <c r="W129" s="9">
        <v>54</v>
      </c>
      <c r="X129" s="9"/>
      <c r="Y129" s="9"/>
      <c r="Z129" s="9"/>
      <c r="AA129" s="9"/>
      <c r="AB129" s="9"/>
    </row>
    <row r="130" spans="2:28" ht="13.5" customHeight="1" x14ac:dyDescent="0.25">
      <c r="B130" s="21" t="s">
        <v>313</v>
      </c>
      <c r="C130" s="22"/>
      <c r="D130" s="23"/>
      <c r="E130" s="22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2:28" ht="19.5" customHeight="1" x14ac:dyDescent="0.25">
      <c r="C131" s="5" t="s">
        <v>314</v>
      </c>
      <c r="D131" s="6" t="s">
        <v>69</v>
      </c>
      <c r="E131" s="7"/>
      <c r="F131" s="5" t="s">
        <v>315</v>
      </c>
      <c r="G131" s="5" t="s">
        <v>304</v>
      </c>
      <c r="H131" s="5" t="s">
        <v>316</v>
      </c>
      <c r="I131" s="5" t="s">
        <v>66</v>
      </c>
      <c r="J131" s="8">
        <f>SUM(K131:AB131)</f>
        <v>150.19999999999999</v>
      </c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>
        <v>30</v>
      </c>
      <c r="Y131" s="9">
        <v>23.8</v>
      </c>
      <c r="Z131" s="9">
        <v>46</v>
      </c>
      <c r="AA131" s="9">
        <v>18</v>
      </c>
      <c r="AB131" s="9">
        <v>32.4</v>
      </c>
    </row>
    <row r="132" spans="2:28" ht="19.5" customHeight="1" x14ac:dyDescent="0.25">
      <c r="C132" s="5" t="s">
        <v>314</v>
      </c>
      <c r="D132" s="6" t="s">
        <v>85</v>
      </c>
      <c r="E132" s="7"/>
      <c r="F132" s="5" t="s">
        <v>315</v>
      </c>
      <c r="G132" s="5" t="s">
        <v>317</v>
      </c>
      <c r="H132" s="5" t="s">
        <v>318</v>
      </c>
      <c r="I132" s="5" t="s">
        <v>66</v>
      </c>
      <c r="J132" s="8">
        <f>SUM(K132:AB132)</f>
        <v>378.14</v>
      </c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>
        <v>66</v>
      </c>
      <c r="Y132" s="9">
        <v>45.58</v>
      </c>
      <c r="Z132" s="9">
        <v>156</v>
      </c>
      <c r="AA132" s="9">
        <v>30</v>
      </c>
      <c r="AB132" s="9">
        <v>80.56</v>
      </c>
    </row>
    <row r="133" spans="2:28" ht="13.5" customHeight="1" x14ac:dyDescent="0.25">
      <c r="B133" s="21" t="s">
        <v>319</v>
      </c>
      <c r="C133" s="22"/>
      <c r="D133" s="23"/>
      <c r="E133" s="22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2:28" ht="19.5" customHeight="1" x14ac:dyDescent="0.25">
      <c r="C134" s="5" t="s">
        <v>320</v>
      </c>
      <c r="D134" s="6" t="s">
        <v>42</v>
      </c>
      <c r="E134" s="10" t="s">
        <v>51</v>
      </c>
      <c r="F134" s="5" t="s">
        <v>321</v>
      </c>
      <c r="G134" s="5" t="s">
        <v>304</v>
      </c>
      <c r="H134" s="5" t="s">
        <v>322</v>
      </c>
      <c r="I134" s="5" t="s">
        <v>66</v>
      </c>
      <c r="J134" s="8">
        <f>SUM(K134:AB134)</f>
        <v>8334.9</v>
      </c>
      <c r="K134" s="9"/>
      <c r="L134" s="9"/>
      <c r="M134" s="9"/>
      <c r="N134" s="9">
        <v>2448</v>
      </c>
      <c r="O134" s="9"/>
      <c r="P134" s="9"/>
      <c r="Q134" s="9">
        <v>4025.4</v>
      </c>
      <c r="R134" s="9"/>
      <c r="S134" s="9"/>
      <c r="T134" s="9">
        <v>1861.5</v>
      </c>
      <c r="U134" s="9"/>
      <c r="V134" s="9"/>
      <c r="W134" s="9"/>
      <c r="X134" s="9"/>
      <c r="Y134" s="9"/>
      <c r="Z134" s="9"/>
      <c r="AA134" s="9"/>
      <c r="AB134" s="9"/>
    </row>
    <row r="135" spans="2:28" ht="19.5" customHeight="1" x14ac:dyDescent="0.25">
      <c r="C135" s="5" t="s">
        <v>320</v>
      </c>
      <c r="D135" s="6" t="s">
        <v>42</v>
      </c>
      <c r="E135" s="10" t="s">
        <v>57</v>
      </c>
      <c r="F135" s="5" t="s">
        <v>321</v>
      </c>
      <c r="G135" s="5" t="s">
        <v>323</v>
      </c>
      <c r="H135" s="5" t="s">
        <v>324</v>
      </c>
      <c r="I135" s="5" t="s">
        <v>66</v>
      </c>
      <c r="J135" s="8">
        <f>SUM(K135:AB135)</f>
        <v>2505.6</v>
      </c>
      <c r="K135" s="9">
        <v>1528.8</v>
      </c>
      <c r="L135" s="9"/>
      <c r="M135" s="9"/>
      <c r="N135" s="9"/>
      <c r="O135" s="9"/>
      <c r="P135" s="9"/>
      <c r="Q135" s="9"/>
      <c r="R135" s="9"/>
      <c r="S135" s="9"/>
      <c r="T135" s="9">
        <v>976.8</v>
      </c>
      <c r="U135" s="9"/>
      <c r="V135" s="9"/>
      <c r="W135" s="9"/>
      <c r="X135" s="9"/>
      <c r="Y135" s="9"/>
      <c r="Z135" s="9"/>
      <c r="AA135" s="9"/>
      <c r="AB135" s="9"/>
    </row>
    <row r="136" spans="2:28" ht="19.5" customHeight="1" x14ac:dyDescent="0.25">
      <c r="C136" s="5" t="s">
        <v>320</v>
      </c>
      <c r="D136" s="6" t="s">
        <v>47</v>
      </c>
      <c r="E136" s="7"/>
      <c r="F136" s="5" t="s">
        <v>321</v>
      </c>
      <c r="G136" s="5" t="s">
        <v>317</v>
      </c>
      <c r="H136" s="5" t="s">
        <v>325</v>
      </c>
      <c r="I136" s="5" t="s">
        <v>66</v>
      </c>
      <c r="J136" s="8">
        <f>SUM(K136:AB136)</f>
        <v>2686</v>
      </c>
      <c r="K136" s="9"/>
      <c r="L136" s="9"/>
      <c r="M136" s="9"/>
      <c r="N136" s="9">
        <v>1736</v>
      </c>
      <c r="O136" s="9"/>
      <c r="P136" s="9"/>
      <c r="Q136" s="9">
        <v>950</v>
      </c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2:28" ht="13.5" customHeight="1" x14ac:dyDescent="0.25">
      <c r="B137" s="21" t="s">
        <v>326</v>
      </c>
      <c r="C137" s="22"/>
      <c r="D137" s="23"/>
      <c r="E137" s="22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2:28" ht="19.5" customHeight="1" x14ac:dyDescent="0.25">
      <c r="C138" s="5" t="s">
        <v>327</v>
      </c>
      <c r="D138" s="6" t="s">
        <v>42</v>
      </c>
      <c r="E138" s="7"/>
      <c r="F138" s="5" t="s">
        <v>328</v>
      </c>
      <c r="G138" s="5" t="s">
        <v>329</v>
      </c>
      <c r="H138" s="5" t="s">
        <v>330</v>
      </c>
      <c r="I138" s="5" t="s">
        <v>73</v>
      </c>
      <c r="J138" s="8">
        <f>SUM(K138:AB138)</f>
        <v>338.8</v>
      </c>
      <c r="K138" s="9">
        <v>95</v>
      </c>
      <c r="L138" s="9"/>
      <c r="M138" s="9"/>
      <c r="N138" s="9">
        <v>124</v>
      </c>
      <c r="O138" s="9"/>
      <c r="P138" s="9"/>
      <c r="Q138" s="9">
        <v>49</v>
      </c>
      <c r="R138" s="9"/>
      <c r="S138" s="9"/>
      <c r="T138" s="9"/>
      <c r="U138" s="9"/>
      <c r="V138" s="9"/>
      <c r="W138" s="9"/>
      <c r="X138" s="9">
        <v>11</v>
      </c>
      <c r="Y138" s="9">
        <v>8.6</v>
      </c>
      <c r="Z138" s="9">
        <v>24</v>
      </c>
      <c r="AA138" s="9">
        <v>6</v>
      </c>
      <c r="AB138" s="9">
        <v>21.2</v>
      </c>
    </row>
    <row r="139" spans="2:28" ht="19.5" customHeight="1" x14ac:dyDescent="0.25">
      <c r="C139" s="5" t="s">
        <v>327</v>
      </c>
      <c r="D139" s="6" t="s">
        <v>47</v>
      </c>
      <c r="E139" s="7"/>
      <c r="F139" s="5" t="s">
        <v>328</v>
      </c>
      <c r="G139" s="5" t="s">
        <v>331</v>
      </c>
      <c r="H139" s="11"/>
      <c r="I139" s="5" t="s">
        <v>73</v>
      </c>
      <c r="J139" s="8">
        <f>SUM(K139:AB139)</f>
        <v>49</v>
      </c>
      <c r="K139" s="9"/>
      <c r="L139" s="9"/>
      <c r="M139" s="9"/>
      <c r="N139" s="9"/>
      <c r="O139" s="9"/>
      <c r="P139" s="9"/>
      <c r="Q139" s="9">
        <v>49</v>
      </c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2:28" ht="13.5" customHeight="1" x14ac:dyDescent="0.25">
      <c r="B140" s="21" t="s">
        <v>332</v>
      </c>
      <c r="C140" s="22"/>
      <c r="D140" s="23"/>
      <c r="E140" s="22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2:28" ht="19.5" customHeight="1" x14ac:dyDescent="0.25">
      <c r="C141" s="5" t="s">
        <v>333</v>
      </c>
      <c r="D141" s="6" t="s">
        <v>42</v>
      </c>
      <c r="E141" s="7"/>
      <c r="F141" s="5" t="s">
        <v>334</v>
      </c>
      <c r="G141" s="5" t="s">
        <v>335</v>
      </c>
      <c r="H141" s="5" t="s">
        <v>336</v>
      </c>
      <c r="I141" s="5" t="s">
        <v>66</v>
      </c>
      <c r="J141" s="8">
        <f>SUM(K141:AB141)</f>
        <v>90.2</v>
      </c>
      <c r="K141" s="9"/>
      <c r="L141" s="9"/>
      <c r="M141" s="9"/>
      <c r="N141" s="9"/>
      <c r="O141" s="9"/>
      <c r="P141" s="9"/>
      <c r="Q141" s="9"/>
      <c r="R141" s="9"/>
      <c r="S141" s="9"/>
      <c r="T141" s="9">
        <v>78.2</v>
      </c>
      <c r="U141" s="9"/>
      <c r="V141" s="9"/>
      <c r="W141" s="9">
        <v>12</v>
      </c>
      <c r="X141" s="9"/>
      <c r="Y141" s="9"/>
      <c r="Z141" s="9"/>
      <c r="AA141" s="9"/>
      <c r="AB141" s="9"/>
    </row>
    <row r="142" spans="2:28" ht="13.5" customHeight="1" x14ac:dyDescent="0.25">
      <c r="B142" s="21" t="s">
        <v>337</v>
      </c>
      <c r="C142" s="22"/>
      <c r="D142" s="23"/>
      <c r="E142" s="22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2:28" ht="19.5" customHeight="1" x14ac:dyDescent="0.25">
      <c r="C143" s="5" t="s">
        <v>338</v>
      </c>
      <c r="D143" s="6" t="s">
        <v>42</v>
      </c>
      <c r="E143" s="7"/>
      <c r="F143" s="5" t="s">
        <v>339</v>
      </c>
      <c r="G143" s="5" t="s">
        <v>340</v>
      </c>
      <c r="H143" s="5" t="s">
        <v>341</v>
      </c>
      <c r="I143" s="5" t="s">
        <v>66</v>
      </c>
      <c r="J143" s="8">
        <f>SUM(K143:AB143)</f>
        <v>4882.5600000000004</v>
      </c>
      <c r="K143" s="9">
        <v>861.52</v>
      </c>
      <c r="L143" s="9"/>
      <c r="M143" s="9"/>
      <c r="N143" s="9"/>
      <c r="O143" s="9"/>
      <c r="P143" s="9"/>
      <c r="Q143" s="9">
        <v>658</v>
      </c>
      <c r="R143" s="9"/>
      <c r="S143" s="9"/>
      <c r="T143" s="9">
        <v>1845.5</v>
      </c>
      <c r="U143" s="9">
        <v>94.5</v>
      </c>
      <c r="V143" s="9"/>
      <c r="W143" s="9">
        <v>1125</v>
      </c>
      <c r="X143" s="9">
        <v>50</v>
      </c>
      <c r="Y143" s="9">
        <v>32.68</v>
      </c>
      <c r="Z143" s="9">
        <v>132</v>
      </c>
      <c r="AA143" s="9">
        <v>20</v>
      </c>
      <c r="AB143" s="9">
        <v>63.36</v>
      </c>
    </row>
    <row r="144" spans="2:28" ht="19.5" customHeight="1" x14ac:dyDescent="0.25">
      <c r="C144" s="5" t="s">
        <v>338</v>
      </c>
      <c r="D144" s="6" t="s">
        <v>85</v>
      </c>
      <c r="E144" s="7"/>
      <c r="F144" s="5" t="s">
        <v>342</v>
      </c>
      <c r="G144" s="5" t="s">
        <v>343</v>
      </c>
      <c r="H144" s="5" t="s">
        <v>344</v>
      </c>
      <c r="I144" s="5" t="s">
        <v>66</v>
      </c>
      <c r="J144" s="8">
        <f>SUM(K144:AB144)</f>
        <v>2023.39</v>
      </c>
      <c r="K144" s="9">
        <v>258.94</v>
      </c>
      <c r="L144" s="9"/>
      <c r="M144" s="9"/>
      <c r="N144" s="9">
        <v>1560</v>
      </c>
      <c r="O144" s="9"/>
      <c r="P144" s="9"/>
      <c r="Q144" s="9">
        <v>204.45</v>
      </c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 ht="13.5" customHeight="1" x14ac:dyDescent="0.25">
      <c r="A145" s="21" t="s">
        <v>345</v>
      </c>
      <c r="B145" s="22"/>
      <c r="C145" s="22"/>
      <c r="D145" s="23"/>
      <c r="E145" s="22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3.5" customHeight="1" x14ac:dyDescent="0.25">
      <c r="B146" s="21" t="s">
        <v>346</v>
      </c>
      <c r="C146" s="22"/>
      <c r="D146" s="23"/>
      <c r="E146" s="22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9.5" customHeight="1" x14ac:dyDescent="0.25">
      <c r="C147" s="5" t="s">
        <v>347</v>
      </c>
      <c r="D147" s="6" t="s">
        <v>42</v>
      </c>
      <c r="E147" s="10" t="s">
        <v>57</v>
      </c>
      <c r="F147" s="5" t="s">
        <v>348</v>
      </c>
      <c r="G147" s="5" t="s">
        <v>349</v>
      </c>
      <c r="H147" s="5" t="s">
        <v>350</v>
      </c>
      <c r="I147" s="5" t="s">
        <v>118</v>
      </c>
      <c r="J147" s="8">
        <f>SUM(K147:AB147)</f>
        <v>150.68</v>
      </c>
      <c r="K147" s="9">
        <v>19.670000000000002</v>
      </c>
      <c r="L147" s="9"/>
      <c r="M147" s="9"/>
      <c r="N147" s="9">
        <v>46.42</v>
      </c>
      <c r="O147" s="9"/>
      <c r="P147" s="9"/>
      <c r="Q147" s="9">
        <v>60.47</v>
      </c>
      <c r="R147" s="9"/>
      <c r="S147" s="9"/>
      <c r="T147" s="9">
        <v>19.399999999999999</v>
      </c>
      <c r="U147" s="9"/>
      <c r="V147" s="9"/>
      <c r="W147" s="9"/>
      <c r="X147" s="9">
        <v>0.85</v>
      </c>
      <c r="Y147" s="9">
        <v>0.56999999999999995</v>
      </c>
      <c r="Z147" s="9">
        <v>1.85</v>
      </c>
      <c r="AA147" s="9">
        <v>0.4</v>
      </c>
      <c r="AB147" s="9">
        <v>1.05</v>
      </c>
    </row>
    <row r="148" spans="1:28" ht="19.5" customHeight="1" x14ac:dyDescent="0.25">
      <c r="C148" s="5" t="s">
        <v>347</v>
      </c>
      <c r="D148" s="6" t="s">
        <v>42</v>
      </c>
      <c r="E148" s="10" t="s">
        <v>76</v>
      </c>
      <c r="F148" s="5" t="s">
        <v>351</v>
      </c>
      <c r="G148" s="5" t="s">
        <v>352</v>
      </c>
      <c r="H148" s="5" t="s">
        <v>353</v>
      </c>
      <c r="I148" s="5" t="s">
        <v>118</v>
      </c>
      <c r="J148" s="8">
        <f>SUM(K148:AB148)</f>
        <v>31.4</v>
      </c>
      <c r="K148" s="9"/>
      <c r="L148" s="9"/>
      <c r="M148" s="9"/>
      <c r="N148" s="9">
        <v>31.4</v>
      </c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 ht="19.5" customHeight="1" x14ac:dyDescent="0.25">
      <c r="C149" s="5" t="s">
        <v>347</v>
      </c>
      <c r="D149" s="6" t="s">
        <v>47</v>
      </c>
      <c r="E149" s="10" t="s">
        <v>51</v>
      </c>
      <c r="F149" s="5" t="s">
        <v>351</v>
      </c>
      <c r="G149" s="5" t="s">
        <v>354</v>
      </c>
      <c r="H149" s="5" t="s">
        <v>355</v>
      </c>
      <c r="I149" s="5" t="s">
        <v>118</v>
      </c>
      <c r="J149" s="8">
        <f>SUM(K149:AB149)</f>
        <v>1450.06</v>
      </c>
      <c r="K149" s="9">
        <v>212.15</v>
      </c>
      <c r="L149" s="9"/>
      <c r="M149" s="9"/>
      <c r="N149" s="9">
        <v>338.36</v>
      </c>
      <c r="O149" s="9"/>
      <c r="P149" s="9">
        <v>118</v>
      </c>
      <c r="Q149" s="9">
        <v>423.27</v>
      </c>
      <c r="R149" s="9"/>
      <c r="S149" s="9"/>
      <c r="T149" s="9">
        <v>358.28</v>
      </c>
      <c r="U149" s="9"/>
      <c r="V149" s="9"/>
      <c r="W149" s="9"/>
      <c r="X149" s="9"/>
      <c r="Y149" s="9"/>
      <c r="Z149" s="9"/>
      <c r="AA149" s="9"/>
      <c r="AB149" s="9"/>
    </row>
    <row r="150" spans="1:28" ht="19.5" customHeight="1" x14ac:dyDescent="0.25">
      <c r="C150" s="5" t="s">
        <v>347</v>
      </c>
      <c r="D150" s="6" t="s">
        <v>47</v>
      </c>
      <c r="E150" s="10" t="s">
        <v>57</v>
      </c>
      <c r="F150" s="5" t="s">
        <v>351</v>
      </c>
      <c r="G150" s="5" t="s">
        <v>356</v>
      </c>
      <c r="H150" s="5" t="s">
        <v>357</v>
      </c>
      <c r="I150" s="5" t="s">
        <v>118</v>
      </c>
      <c r="J150" s="8">
        <f>SUM(K150:AB150)</f>
        <v>27.53</v>
      </c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>
        <v>4.7</v>
      </c>
      <c r="Y150" s="9">
        <v>4.08</v>
      </c>
      <c r="Z150" s="9">
        <v>10.72</v>
      </c>
      <c r="AA150" s="9">
        <v>3.19</v>
      </c>
      <c r="AB150" s="9">
        <v>4.84</v>
      </c>
    </row>
    <row r="151" spans="1:28" ht="13.5" customHeight="1" x14ac:dyDescent="0.25">
      <c r="B151" s="21" t="s">
        <v>358</v>
      </c>
      <c r="C151" s="22"/>
      <c r="D151" s="23"/>
      <c r="E151" s="22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9.5" customHeight="1" x14ac:dyDescent="0.25">
      <c r="C152" s="5" t="s">
        <v>359</v>
      </c>
      <c r="D152" s="6" t="s">
        <v>69</v>
      </c>
      <c r="E152" s="7"/>
      <c r="F152" s="5" t="s">
        <v>360</v>
      </c>
      <c r="G152" s="5" t="s">
        <v>361</v>
      </c>
      <c r="H152" s="5" t="s">
        <v>362</v>
      </c>
      <c r="I152" s="5" t="s">
        <v>246</v>
      </c>
      <c r="J152" s="8">
        <f>SUM(K152:AB152)</f>
        <v>462</v>
      </c>
      <c r="K152" s="9"/>
      <c r="L152" s="9"/>
      <c r="M152" s="9"/>
      <c r="N152" s="9"/>
      <c r="O152" s="9"/>
      <c r="P152" s="9">
        <v>362</v>
      </c>
      <c r="Q152" s="9"/>
      <c r="R152" s="9"/>
      <c r="S152" s="9"/>
      <c r="T152" s="9"/>
      <c r="U152" s="9"/>
      <c r="V152" s="9"/>
      <c r="W152" s="9"/>
      <c r="X152" s="9">
        <v>16</v>
      </c>
      <c r="Y152" s="9">
        <v>16</v>
      </c>
      <c r="Z152" s="9">
        <v>36</v>
      </c>
      <c r="AA152" s="9">
        <v>16</v>
      </c>
      <c r="AB152" s="9">
        <v>16</v>
      </c>
    </row>
    <row r="153" spans="1:28" ht="19.5" customHeight="1" x14ac:dyDescent="0.25">
      <c r="C153" s="5" t="s">
        <v>359</v>
      </c>
      <c r="D153" s="6" t="s">
        <v>126</v>
      </c>
      <c r="E153" s="7"/>
      <c r="F153" s="5" t="s">
        <v>360</v>
      </c>
      <c r="G153" s="5" t="s">
        <v>363</v>
      </c>
      <c r="H153" s="5" t="s">
        <v>362</v>
      </c>
      <c r="I153" s="5" t="s">
        <v>246</v>
      </c>
      <c r="J153" s="8">
        <f>SUM(K153:AB153)</f>
        <v>1644</v>
      </c>
      <c r="K153" s="9">
        <v>400</v>
      </c>
      <c r="L153" s="9"/>
      <c r="M153" s="9"/>
      <c r="N153" s="9">
        <v>489</v>
      </c>
      <c r="O153" s="9"/>
      <c r="P153" s="9"/>
      <c r="Q153" s="9">
        <v>330</v>
      </c>
      <c r="R153" s="9"/>
      <c r="S153" s="9"/>
      <c r="T153" s="9">
        <v>425</v>
      </c>
      <c r="U153" s="9"/>
      <c r="V153" s="9"/>
      <c r="W153" s="9"/>
      <c r="X153" s="9"/>
      <c r="Y153" s="9"/>
      <c r="Z153" s="9"/>
      <c r="AA153" s="9"/>
      <c r="AB153" s="9"/>
    </row>
    <row r="154" spans="1:28" ht="13.5" customHeight="1" x14ac:dyDescent="0.25">
      <c r="B154" s="21" t="s">
        <v>364</v>
      </c>
      <c r="C154" s="22"/>
      <c r="D154" s="23"/>
      <c r="E154" s="22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9.5" customHeight="1" x14ac:dyDescent="0.25">
      <c r="C155" s="5" t="s">
        <v>365</v>
      </c>
      <c r="D155" s="6" t="s">
        <v>42</v>
      </c>
      <c r="E155" s="10" t="s">
        <v>51</v>
      </c>
      <c r="F155" s="5" t="s">
        <v>366</v>
      </c>
      <c r="G155" s="5" t="s">
        <v>367</v>
      </c>
      <c r="H155" s="5" t="s">
        <v>368</v>
      </c>
      <c r="I155" s="5" t="s">
        <v>73</v>
      </c>
      <c r="J155" s="8">
        <f>SUM(K155:AB155)</f>
        <v>1115.3</v>
      </c>
      <c r="K155" s="9">
        <v>357.1</v>
      </c>
      <c r="L155" s="9"/>
      <c r="M155" s="9"/>
      <c r="N155" s="9">
        <v>357</v>
      </c>
      <c r="O155" s="9"/>
      <c r="P155" s="9"/>
      <c r="Q155" s="9">
        <v>401.2</v>
      </c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 ht="13.5" customHeight="1" x14ac:dyDescent="0.25">
      <c r="B156" s="21" t="s">
        <v>369</v>
      </c>
      <c r="C156" s="22"/>
      <c r="D156" s="23"/>
      <c r="E156" s="22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9.5" customHeight="1" x14ac:dyDescent="0.25">
      <c r="C157" s="5" t="s">
        <v>370</v>
      </c>
      <c r="D157" s="6" t="s">
        <v>371</v>
      </c>
      <c r="E157" s="7"/>
      <c r="F157" s="5" t="s">
        <v>372</v>
      </c>
      <c r="G157" s="5" t="s">
        <v>373</v>
      </c>
      <c r="H157" s="5" t="s">
        <v>374</v>
      </c>
      <c r="I157" s="5" t="s">
        <v>66</v>
      </c>
      <c r="J157" s="8">
        <f>SUM(K157:AB157)</f>
        <v>6632.03</v>
      </c>
      <c r="K157" s="9"/>
      <c r="L157" s="9"/>
      <c r="M157" s="9"/>
      <c r="N157" s="9"/>
      <c r="O157" s="9"/>
      <c r="P157" s="9"/>
      <c r="Q157" s="9"/>
      <c r="R157" s="9"/>
      <c r="S157" s="9"/>
      <c r="T157" s="9">
        <v>6632.03</v>
      </c>
      <c r="U157" s="9"/>
      <c r="V157" s="9"/>
      <c r="W157" s="9"/>
      <c r="X157" s="9"/>
      <c r="Y157" s="9"/>
      <c r="Z157" s="9"/>
      <c r="AA157" s="9"/>
      <c r="AB157" s="9"/>
    </row>
    <row r="158" spans="1:28" ht="13.5" customHeight="1" x14ac:dyDescent="0.25">
      <c r="B158" s="21" t="s">
        <v>375</v>
      </c>
      <c r="C158" s="22"/>
      <c r="D158" s="23"/>
      <c r="E158" s="22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9.5" customHeight="1" x14ac:dyDescent="0.25">
      <c r="C159" s="5" t="s">
        <v>376</v>
      </c>
      <c r="D159" s="6" t="s">
        <v>42</v>
      </c>
      <c r="E159" s="10" t="s">
        <v>51</v>
      </c>
      <c r="F159" s="5" t="s">
        <v>377</v>
      </c>
      <c r="G159" s="5" t="s">
        <v>367</v>
      </c>
      <c r="H159" s="5" t="s">
        <v>378</v>
      </c>
      <c r="I159" s="5" t="s">
        <v>73</v>
      </c>
      <c r="J159" s="8">
        <f>SUM(K159:AB159)</f>
        <v>46.3</v>
      </c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>
        <v>7.3</v>
      </c>
      <c r="V159" s="9">
        <v>3.5</v>
      </c>
      <c r="W159" s="9">
        <v>10.5</v>
      </c>
      <c r="X159" s="9">
        <v>4</v>
      </c>
      <c r="Y159" s="9">
        <v>4</v>
      </c>
      <c r="Z159" s="9">
        <v>8</v>
      </c>
      <c r="AA159" s="9">
        <v>4</v>
      </c>
      <c r="AB159" s="9">
        <v>5</v>
      </c>
    </row>
    <row r="160" spans="1:28" ht="19.5" customHeight="1" x14ac:dyDescent="0.25">
      <c r="C160" s="5" t="s">
        <v>376</v>
      </c>
      <c r="D160" s="6" t="s">
        <v>42</v>
      </c>
      <c r="E160" s="10" t="s">
        <v>57</v>
      </c>
      <c r="F160" s="5" t="s">
        <v>379</v>
      </c>
      <c r="G160" s="5" t="s">
        <v>367</v>
      </c>
      <c r="H160" s="5" t="s">
        <v>380</v>
      </c>
      <c r="I160" s="5" t="s">
        <v>73</v>
      </c>
      <c r="J160" s="8">
        <f>SUM(K160:AB160)</f>
        <v>146.30000000000001</v>
      </c>
      <c r="K160" s="9">
        <v>22.8</v>
      </c>
      <c r="L160" s="9"/>
      <c r="M160" s="9"/>
      <c r="N160" s="9">
        <v>36</v>
      </c>
      <c r="O160" s="9"/>
      <c r="P160" s="9"/>
      <c r="Q160" s="9">
        <v>45.5</v>
      </c>
      <c r="R160" s="9"/>
      <c r="S160" s="9"/>
      <c r="T160" s="9">
        <v>42</v>
      </c>
      <c r="U160" s="9"/>
      <c r="V160" s="9"/>
      <c r="W160" s="9"/>
      <c r="X160" s="9"/>
      <c r="Y160" s="9"/>
      <c r="Z160" s="9"/>
      <c r="AA160" s="9"/>
      <c r="AB160" s="9"/>
    </row>
    <row r="161" spans="1:28" ht="13.5" customHeight="1" x14ac:dyDescent="0.25">
      <c r="B161" s="21" t="s">
        <v>381</v>
      </c>
      <c r="C161" s="22"/>
      <c r="D161" s="23"/>
      <c r="E161" s="22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9.5" customHeight="1" x14ac:dyDescent="0.25">
      <c r="C162" s="5" t="s">
        <v>382</v>
      </c>
      <c r="D162" s="6" t="s">
        <v>47</v>
      </c>
      <c r="E162" s="7"/>
      <c r="F162" s="5" t="s">
        <v>383</v>
      </c>
      <c r="G162" s="5" t="s">
        <v>384</v>
      </c>
      <c r="H162" s="5" t="s">
        <v>385</v>
      </c>
      <c r="I162" s="5" t="s">
        <v>66</v>
      </c>
      <c r="J162" s="8">
        <f>SUM(K162:AB162)</f>
        <v>739.43000000000006</v>
      </c>
      <c r="K162" s="9">
        <v>221</v>
      </c>
      <c r="L162" s="9"/>
      <c r="M162" s="9"/>
      <c r="N162" s="9">
        <v>335.7</v>
      </c>
      <c r="O162" s="9"/>
      <c r="P162" s="9"/>
      <c r="Q162" s="9">
        <v>158.1</v>
      </c>
      <c r="R162" s="9"/>
      <c r="S162" s="9"/>
      <c r="T162" s="9">
        <v>2.25</v>
      </c>
      <c r="U162" s="9"/>
      <c r="V162" s="9"/>
      <c r="W162" s="9">
        <v>18</v>
      </c>
      <c r="X162" s="9">
        <v>2.7</v>
      </c>
      <c r="Y162" s="9">
        <v>1.68</v>
      </c>
      <c r="Z162" s="9"/>
      <c r="AA162" s="9"/>
      <c r="AB162" s="9"/>
    </row>
    <row r="163" spans="1:28" ht="13.5" customHeight="1" x14ac:dyDescent="0.25">
      <c r="B163" s="21" t="s">
        <v>386</v>
      </c>
      <c r="C163" s="22"/>
      <c r="D163" s="23"/>
      <c r="E163" s="22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9.5" customHeight="1" x14ac:dyDescent="0.25">
      <c r="C164" s="5" t="s">
        <v>387</v>
      </c>
      <c r="D164" s="6" t="s">
        <v>42</v>
      </c>
      <c r="E164" s="7"/>
      <c r="F164" s="5" t="s">
        <v>388</v>
      </c>
      <c r="G164" s="5" t="s">
        <v>389</v>
      </c>
      <c r="H164" s="5" t="s">
        <v>390</v>
      </c>
      <c r="I164" s="5" t="s">
        <v>66</v>
      </c>
      <c r="J164" s="8">
        <f>SUM(K164:AB164)</f>
        <v>52</v>
      </c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>
        <v>15</v>
      </c>
      <c r="V164" s="9"/>
      <c r="W164" s="9">
        <v>37</v>
      </c>
      <c r="X164" s="9"/>
      <c r="Y164" s="9"/>
      <c r="Z164" s="9"/>
      <c r="AA164" s="9"/>
      <c r="AB164" s="9"/>
    </row>
    <row r="165" spans="1:28" ht="13.5" customHeight="1" x14ac:dyDescent="0.25">
      <c r="B165" s="21" t="s">
        <v>391</v>
      </c>
      <c r="C165" s="22"/>
      <c r="D165" s="23"/>
      <c r="E165" s="22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9.5" customHeight="1" x14ac:dyDescent="0.25">
      <c r="C166" s="5" t="s">
        <v>392</v>
      </c>
      <c r="D166" s="6" t="s">
        <v>42</v>
      </c>
      <c r="E166" s="7"/>
      <c r="F166" s="5" t="s">
        <v>393</v>
      </c>
      <c r="G166" s="5" t="s">
        <v>394</v>
      </c>
      <c r="H166" s="5" t="s">
        <v>395</v>
      </c>
      <c r="I166" s="5" t="s">
        <v>66</v>
      </c>
      <c r="J166" s="8">
        <f>SUM(K166:AB166)</f>
        <v>4144.46</v>
      </c>
      <c r="K166" s="9">
        <v>1120.46</v>
      </c>
      <c r="L166" s="9"/>
      <c r="M166" s="9"/>
      <c r="N166" s="9"/>
      <c r="O166" s="9"/>
      <c r="P166" s="9"/>
      <c r="Q166" s="9"/>
      <c r="R166" s="9"/>
      <c r="S166" s="9"/>
      <c r="T166" s="9">
        <v>3024</v>
      </c>
      <c r="U166" s="9"/>
      <c r="V166" s="9"/>
      <c r="W166" s="9"/>
      <c r="X166" s="9"/>
      <c r="Y166" s="9"/>
      <c r="Z166" s="9"/>
      <c r="AA166" s="9"/>
      <c r="AB166" s="9"/>
    </row>
    <row r="167" spans="1:28" ht="13.5" customHeight="1" x14ac:dyDescent="0.25">
      <c r="B167" s="21" t="s">
        <v>396</v>
      </c>
      <c r="C167" s="22"/>
      <c r="D167" s="23"/>
      <c r="E167" s="22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9.5" customHeight="1" x14ac:dyDescent="0.25">
      <c r="C168" s="5" t="s">
        <v>397</v>
      </c>
      <c r="D168" s="6" t="s">
        <v>42</v>
      </c>
      <c r="E168" s="7"/>
      <c r="F168" s="5" t="s">
        <v>398</v>
      </c>
      <c r="G168" s="5" t="s">
        <v>399</v>
      </c>
      <c r="H168" s="5" t="s">
        <v>400</v>
      </c>
      <c r="I168" s="5" t="s">
        <v>46</v>
      </c>
      <c r="J168" s="8">
        <f>SUM(K168:AB168)</f>
        <v>8.1499999999999986</v>
      </c>
      <c r="K168" s="9">
        <v>0.85</v>
      </c>
      <c r="L168" s="9"/>
      <c r="M168" s="9"/>
      <c r="N168" s="9">
        <v>3.06</v>
      </c>
      <c r="O168" s="9"/>
      <c r="P168" s="9">
        <v>0.3</v>
      </c>
      <c r="Q168" s="9">
        <v>1.2</v>
      </c>
      <c r="R168" s="9"/>
      <c r="S168" s="9"/>
      <c r="T168" s="9">
        <v>2.67</v>
      </c>
      <c r="U168" s="9"/>
      <c r="V168" s="9"/>
      <c r="W168" s="9"/>
      <c r="X168" s="9">
        <v>0.01</v>
      </c>
      <c r="Y168" s="9">
        <v>0.01</v>
      </c>
      <c r="Z168" s="9">
        <v>0.02</v>
      </c>
      <c r="AA168" s="9">
        <v>0.01</v>
      </c>
      <c r="AB168" s="9">
        <v>0.02</v>
      </c>
    </row>
    <row r="169" spans="1:28" ht="13.5" customHeight="1" x14ac:dyDescent="0.25">
      <c r="A169" s="21" t="s">
        <v>401</v>
      </c>
      <c r="B169" s="22"/>
      <c r="C169" s="22"/>
      <c r="D169" s="23"/>
      <c r="E169" s="22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3.5" customHeight="1" x14ac:dyDescent="0.25">
      <c r="B170" s="21" t="s">
        <v>402</v>
      </c>
      <c r="C170" s="22"/>
      <c r="D170" s="23"/>
      <c r="E170" s="22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9.5" customHeight="1" x14ac:dyDescent="0.25">
      <c r="C171" s="5" t="s">
        <v>403</v>
      </c>
      <c r="D171" s="6" t="s">
        <v>42</v>
      </c>
      <c r="E171" s="10" t="s">
        <v>51</v>
      </c>
      <c r="F171" s="5" t="s">
        <v>404</v>
      </c>
      <c r="G171" s="5" t="s">
        <v>405</v>
      </c>
      <c r="H171" s="5" t="s">
        <v>406</v>
      </c>
      <c r="I171" s="5" t="s">
        <v>246</v>
      </c>
      <c r="J171" s="8">
        <f>SUM(K171:AB171)</f>
        <v>6</v>
      </c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>
        <v>4</v>
      </c>
      <c r="V171" s="9">
        <v>2</v>
      </c>
      <c r="W171" s="9"/>
      <c r="X171" s="9"/>
      <c r="Y171" s="9"/>
      <c r="Z171" s="9"/>
      <c r="AA171" s="9"/>
      <c r="AB171" s="9"/>
    </row>
    <row r="172" spans="1:28" ht="19.5" customHeight="1" x14ac:dyDescent="0.25">
      <c r="C172" s="5" t="s">
        <v>403</v>
      </c>
      <c r="D172" s="6" t="s">
        <v>42</v>
      </c>
      <c r="E172" s="10" t="s">
        <v>57</v>
      </c>
      <c r="F172" s="5" t="s">
        <v>407</v>
      </c>
      <c r="G172" s="5" t="s">
        <v>405</v>
      </c>
      <c r="H172" s="5" t="s">
        <v>408</v>
      </c>
      <c r="I172" s="5" t="s">
        <v>246</v>
      </c>
      <c r="J172" s="8">
        <f>SUM(K172:AB172)</f>
        <v>50</v>
      </c>
      <c r="K172" s="9">
        <v>10</v>
      </c>
      <c r="L172" s="9"/>
      <c r="M172" s="9"/>
      <c r="N172" s="9">
        <v>16</v>
      </c>
      <c r="O172" s="9"/>
      <c r="P172" s="9"/>
      <c r="Q172" s="9"/>
      <c r="R172" s="9"/>
      <c r="S172" s="9"/>
      <c r="T172" s="9">
        <v>10</v>
      </c>
      <c r="U172" s="9"/>
      <c r="V172" s="9"/>
      <c r="W172" s="9">
        <v>14</v>
      </c>
      <c r="X172" s="9"/>
      <c r="Y172" s="9"/>
      <c r="Z172" s="9"/>
      <c r="AA172" s="9"/>
      <c r="AB172" s="9"/>
    </row>
    <row r="173" spans="1:28" ht="13.5" customHeight="1" x14ac:dyDescent="0.25">
      <c r="B173" s="21" t="s">
        <v>409</v>
      </c>
      <c r="C173" s="22"/>
      <c r="D173" s="23"/>
      <c r="E173" s="22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9.5" customHeight="1" x14ac:dyDescent="0.25">
      <c r="C174" s="5" t="s">
        <v>410</v>
      </c>
      <c r="D174" s="6" t="s">
        <v>42</v>
      </c>
      <c r="E174" s="10" t="s">
        <v>51</v>
      </c>
      <c r="F174" s="5" t="s">
        <v>411</v>
      </c>
      <c r="G174" s="5" t="s">
        <v>412</v>
      </c>
      <c r="H174" s="5" t="s">
        <v>413</v>
      </c>
      <c r="I174" s="5" t="s">
        <v>73</v>
      </c>
      <c r="J174" s="8">
        <f>SUM(K174:AB174)</f>
        <v>112.2</v>
      </c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>
        <v>29.2</v>
      </c>
      <c r="V174" s="9">
        <v>7</v>
      </c>
      <c r="W174" s="9"/>
      <c r="X174" s="9">
        <v>8</v>
      </c>
      <c r="Y174" s="9">
        <v>8</v>
      </c>
      <c r="Z174" s="9">
        <v>32</v>
      </c>
      <c r="AA174" s="9">
        <v>8</v>
      </c>
      <c r="AB174" s="9">
        <v>20</v>
      </c>
    </row>
    <row r="175" spans="1:28" ht="19.5" customHeight="1" x14ac:dyDescent="0.25">
      <c r="C175" s="5" t="s">
        <v>410</v>
      </c>
      <c r="D175" s="6" t="s">
        <v>42</v>
      </c>
      <c r="E175" s="10" t="s">
        <v>57</v>
      </c>
      <c r="F175" s="5" t="s">
        <v>414</v>
      </c>
      <c r="G175" s="5" t="s">
        <v>412</v>
      </c>
      <c r="H175" s="5" t="s">
        <v>415</v>
      </c>
      <c r="I175" s="5" t="s">
        <v>73</v>
      </c>
      <c r="J175" s="8">
        <f>SUM(K175:AB175)</f>
        <v>1153</v>
      </c>
      <c r="K175" s="9">
        <v>114</v>
      </c>
      <c r="L175" s="9"/>
      <c r="M175" s="9"/>
      <c r="N175" s="9">
        <v>288</v>
      </c>
      <c r="O175" s="9"/>
      <c r="P175" s="9"/>
      <c r="Q175" s="9">
        <v>430</v>
      </c>
      <c r="R175" s="9"/>
      <c r="S175" s="9"/>
      <c r="T175" s="9">
        <v>210</v>
      </c>
      <c r="U175" s="9"/>
      <c r="V175" s="9"/>
      <c r="W175" s="9">
        <v>111</v>
      </c>
      <c r="X175" s="9"/>
      <c r="Y175" s="9"/>
      <c r="Z175" s="9"/>
      <c r="AA175" s="9"/>
      <c r="AB175" s="9"/>
    </row>
    <row r="176" spans="1:28" ht="19.5" customHeight="1" x14ac:dyDescent="0.25">
      <c r="C176" s="5" t="s">
        <v>410</v>
      </c>
      <c r="D176" s="6" t="s">
        <v>85</v>
      </c>
      <c r="E176" s="7"/>
      <c r="F176" s="5" t="s">
        <v>416</v>
      </c>
      <c r="G176" s="5" t="s">
        <v>417</v>
      </c>
      <c r="H176" s="5" t="s">
        <v>418</v>
      </c>
      <c r="I176" s="5" t="s">
        <v>246</v>
      </c>
      <c r="J176" s="8">
        <f>SUM(K176:AB176)</f>
        <v>88</v>
      </c>
      <c r="K176" s="9">
        <v>10</v>
      </c>
      <c r="L176" s="9"/>
      <c r="M176" s="9"/>
      <c r="N176" s="9">
        <v>16</v>
      </c>
      <c r="O176" s="9"/>
      <c r="P176" s="9"/>
      <c r="Q176" s="9">
        <v>20</v>
      </c>
      <c r="R176" s="9"/>
      <c r="S176" s="9"/>
      <c r="T176" s="9">
        <v>10</v>
      </c>
      <c r="U176" s="9">
        <v>4</v>
      </c>
      <c r="V176" s="9"/>
      <c r="W176" s="9">
        <v>14</v>
      </c>
      <c r="X176" s="9">
        <v>2</v>
      </c>
      <c r="Y176" s="9">
        <v>2</v>
      </c>
      <c r="Z176" s="9">
        <v>4</v>
      </c>
      <c r="AA176" s="9">
        <v>2</v>
      </c>
      <c r="AB176" s="9">
        <v>4</v>
      </c>
    </row>
    <row r="177" spans="2:28" ht="13.5" customHeight="1" x14ac:dyDescent="0.25">
      <c r="B177" s="21" t="s">
        <v>419</v>
      </c>
      <c r="C177" s="22"/>
      <c r="D177" s="23"/>
      <c r="E177" s="22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2:28" ht="19.5" customHeight="1" x14ac:dyDescent="0.25">
      <c r="C178" s="5" t="s">
        <v>420</v>
      </c>
      <c r="D178" s="6" t="s">
        <v>42</v>
      </c>
      <c r="E178" s="7"/>
      <c r="F178" s="5" t="s">
        <v>421</v>
      </c>
      <c r="G178" s="11"/>
      <c r="H178" s="5" t="s">
        <v>422</v>
      </c>
      <c r="I178" s="5" t="s">
        <v>73</v>
      </c>
      <c r="J178" s="8">
        <f>SUM(K178:AB178)</f>
        <v>103</v>
      </c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>
        <v>50</v>
      </c>
      <c r="AA178" s="9">
        <v>20</v>
      </c>
      <c r="AB178" s="9">
        <v>33</v>
      </c>
    </row>
    <row r="179" spans="2:28" ht="19.5" customHeight="1" x14ac:dyDescent="0.25">
      <c r="C179" s="5" t="s">
        <v>420</v>
      </c>
      <c r="D179" s="6" t="s">
        <v>85</v>
      </c>
      <c r="E179" s="7"/>
      <c r="F179" s="5" t="s">
        <v>423</v>
      </c>
      <c r="G179" s="11"/>
      <c r="H179" s="5" t="s">
        <v>424</v>
      </c>
      <c r="I179" s="5" t="s">
        <v>246</v>
      </c>
      <c r="J179" s="8">
        <f>SUM(K179:AB179)</f>
        <v>3</v>
      </c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>
        <v>1</v>
      </c>
      <c r="AA179" s="9">
        <v>1</v>
      </c>
      <c r="AB179" s="9">
        <v>1</v>
      </c>
    </row>
    <row r="180" spans="2:28" ht="13.5" customHeight="1" x14ac:dyDescent="0.25">
      <c r="B180" s="21" t="s">
        <v>425</v>
      </c>
      <c r="C180" s="22"/>
      <c r="D180" s="23"/>
      <c r="E180" s="22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2:28" ht="19.5" customHeight="1" x14ac:dyDescent="0.25">
      <c r="C181" s="5" t="s">
        <v>426</v>
      </c>
      <c r="D181" s="6" t="s">
        <v>42</v>
      </c>
      <c r="E181" s="7"/>
      <c r="F181" s="5" t="s">
        <v>427</v>
      </c>
      <c r="G181" s="5" t="s">
        <v>428</v>
      </c>
      <c r="H181" s="5" t="s">
        <v>429</v>
      </c>
      <c r="I181" s="5" t="s">
        <v>246</v>
      </c>
      <c r="J181" s="8">
        <f>SUM(K181:AB181)</f>
        <v>16</v>
      </c>
      <c r="K181" s="9">
        <v>4</v>
      </c>
      <c r="L181" s="9"/>
      <c r="M181" s="9"/>
      <c r="N181" s="9">
        <v>2</v>
      </c>
      <c r="O181" s="9"/>
      <c r="P181" s="9"/>
      <c r="Q181" s="9">
        <v>2</v>
      </c>
      <c r="R181" s="9"/>
      <c r="S181" s="9"/>
      <c r="T181" s="9"/>
      <c r="U181" s="9">
        <v>2</v>
      </c>
      <c r="V181" s="9"/>
      <c r="W181" s="9">
        <v>2</v>
      </c>
      <c r="X181" s="9"/>
      <c r="Y181" s="9"/>
      <c r="Z181" s="9"/>
      <c r="AA181" s="9">
        <v>2</v>
      </c>
      <c r="AB181" s="9">
        <v>2</v>
      </c>
    </row>
    <row r="182" spans="2:28" ht="13.5" customHeight="1" x14ac:dyDescent="0.25">
      <c r="B182" s="21" t="s">
        <v>430</v>
      </c>
      <c r="C182" s="22"/>
      <c r="D182" s="23"/>
      <c r="E182" s="22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2:28" ht="19.5" customHeight="1" x14ac:dyDescent="0.25">
      <c r="C183" s="5" t="s">
        <v>431</v>
      </c>
      <c r="D183" s="6" t="s">
        <v>42</v>
      </c>
      <c r="E183" s="7"/>
      <c r="F183" s="5" t="s">
        <v>432</v>
      </c>
      <c r="G183" s="11"/>
      <c r="H183" s="11"/>
      <c r="I183" s="5" t="s">
        <v>246</v>
      </c>
      <c r="J183" s="8">
        <f>SUM(K183:AB183)</f>
        <v>12</v>
      </c>
      <c r="K183" s="9">
        <v>1</v>
      </c>
      <c r="L183" s="9"/>
      <c r="M183" s="9"/>
      <c r="N183" s="9">
        <v>1</v>
      </c>
      <c r="O183" s="9"/>
      <c r="P183" s="9"/>
      <c r="Q183" s="9">
        <v>1</v>
      </c>
      <c r="R183" s="9"/>
      <c r="S183" s="9"/>
      <c r="T183" s="9">
        <v>1</v>
      </c>
      <c r="U183" s="9">
        <v>1</v>
      </c>
      <c r="V183" s="9">
        <v>1</v>
      </c>
      <c r="W183" s="9">
        <v>1</v>
      </c>
      <c r="X183" s="9">
        <v>1</v>
      </c>
      <c r="Y183" s="9">
        <v>1</v>
      </c>
      <c r="Z183" s="9">
        <v>1</v>
      </c>
      <c r="AA183" s="9">
        <v>1</v>
      </c>
      <c r="AB183" s="9">
        <v>1</v>
      </c>
    </row>
    <row r="184" spans="2:28" ht="19.5" customHeight="1" x14ac:dyDescent="0.25">
      <c r="C184" s="5" t="s">
        <v>431</v>
      </c>
      <c r="D184" s="6" t="s">
        <v>47</v>
      </c>
      <c r="E184" s="7"/>
      <c r="F184" s="5" t="s">
        <v>433</v>
      </c>
      <c r="G184" s="11"/>
      <c r="H184" s="11"/>
      <c r="I184" s="5" t="s">
        <v>246</v>
      </c>
      <c r="J184" s="8">
        <f>SUM(K184:AB184)</f>
        <v>35</v>
      </c>
      <c r="K184" s="9"/>
      <c r="L184" s="9"/>
      <c r="M184" s="9"/>
      <c r="N184" s="9"/>
      <c r="O184" s="9"/>
      <c r="P184" s="9"/>
      <c r="Q184" s="9"/>
      <c r="R184" s="9"/>
      <c r="S184" s="9"/>
      <c r="T184" s="9">
        <v>28</v>
      </c>
      <c r="U184" s="9"/>
      <c r="V184" s="9">
        <v>3</v>
      </c>
      <c r="W184" s="9">
        <v>4</v>
      </c>
      <c r="X184" s="9"/>
      <c r="Y184" s="9"/>
      <c r="Z184" s="9"/>
      <c r="AA184" s="9"/>
      <c r="AB184" s="9"/>
    </row>
    <row r="185" spans="2:28" ht="13.5" customHeight="1" x14ac:dyDescent="0.25">
      <c r="B185" s="21" t="s">
        <v>434</v>
      </c>
      <c r="C185" s="22"/>
      <c r="D185" s="23"/>
      <c r="E185" s="22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2:28" ht="19.5" customHeight="1" x14ac:dyDescent="0.25">
      <c r="C186" s="5" t="s">
        <v>435</v>
      </c>
      <c r="D186" s="6" t="s">
        <v>371</v>
      </c>
      <c r="E186" s="10" t="s">
        <v>249</v>
      </c>
      <c r="F186" s="5" t="s">
        <v>436</v>
      </c>
      <c r="G186" s="5" t="s">
        <v>437</v>
      </c>
      <c r="H186" s="5" t="s">
        <v>438</v>
      </c>
      <c r="I186" s="5" t="s">
        <v>246</v>
      </c>
      <c r="J186" s="8">
        <f>SUM(K186:AB186)</f>
        <v>3</v>
      </c>
      <c r="K186" s="9"/>
      <c r="L186" s="9"/>
      <c r="M186" s="9"/>
      <c r="N186" s="9"/>
      <c r="O186" s="9"/>
      <c r="P186" s="9"/>
      <c r="Q186" s="9"/>
      <c r="R186" s="9"/>
      <c r="S186" s="9"/>
      <c r="T186" s="9">
        <v>2</v>
      </c>
      <c r="U186" s="9"/>
      <c r="V186" s="9"/>
      <c r="W186" s="9">
        <v>1</v>
      </c>
      <c r="X186" s="9"/>
      <c r="Y186" s="9"/>
      <c r="Z186" s="9"/>
      <c r="AA186" s="9"/>
      <c r="AB186" s="9"/>
    </row>
    <row r="187" spans="2:28" ht="19.5" customHeight="1" x14ac:dyDescent="0.25">
      <c r="C187" s="5" t="s">
        <v>435</v>
      </c>
      <c r="D187" s="6" t="s">
        <v>371</v>
      </c>
      <c r="E187" s="10" t="s">
        <v>439</v>
      </c>
      <c r="F187" s="5" t="s">
        <v>436</v>
      </c>
      <c r="G187" s="5" t="s">
        <v>440</v>
      </c>
      <c r="H187" s="5" t="s">
        <v>441</v>
      </c>
      <c r="I187" s="5" t="s">
        <v>246</v>
      </c>
      <c r="J187" s="8">
        <f>SUM(K187:AB187)</f>
        <v>2</v>
      </c>
      <c r="K187" s="9"/>
      <c r="L187" s="9"/>
      <c r="M187" s="9"/>
      <c r="N187" s="9"/>
      <c r="O187" s="9"/>
      <c r="P187" s="9"/>
      <c r="Q187" s="9"/>
      <c r="R187" s="9"/>
      <c r="S187" s="9"/>
      <c r="T187" s="9">
        <v>2</v>
      </c>
      <c r="U187" s="9"/>
      <c r="V187" s="9"/>
      <c r="W187" s="9"/>
      <c r="X187" s="9"/>
      <c r="Y187" s="9"/>
      <c r="Z187" s="9"/>
      <c r="AA187" s="9"/>
      <c r="AB187" s="9"/>
    </row>
    <row r="188" spans="2:28" ht="13.5" customHeight="1" x14ac:dyDescent="0.25">
      <c r="B188" s="21" t="s">
        <v>442</v>
      </c>
      <c r="C188" s="22"/>
      <c r="D188" s="23"/>
      <c r="E188" s="22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2:28" ht="19.5" customHeight="1" x14ac:dyDescent="0.25">
      <c r="C189" s="5" t="s">
        <v>443</v>
      </c>
      <c r="D189" s="6" t="s">
        <v>42</v>
      </c>
      <c r="E189" s="10" t="s">
        <v>51</v>
      </c>
      <c r="F189" s="5" t="s">
        <v>444</v>
      </c>
      <c r="G189" s="5" t="s">
        <v>394</v>
      </c>
      <c r="H189" s="5" t="s">
        <v>445</v>
      </c>
      <c r="I189" s="5" t="s">
        <v>118</v>
      </c>
      <c r="J189" s="8">
        <f>SUM(K189:AB189)</f>
        <v>10.209999999999997</v>
      </c>
      <c r="K189" s="9">
        <v>1.59</v>
      </c>
      <c r="L189" s="9"/>
      <c r="M189" s="9"/>
      <c r="N189" s="9">
        <v>3</v>
      </c>
      <c r="O189" s="9"/>
      <c r="P189" s="9"/>
      <c r="Q189" s="9">
        <v>3</v>
      </c>
      <c r="R189" s="9"/>
      <c r="S189" s="9"/>
      <c r="T189" s="9">
        <v>1.2</v>
      </c>
      <c r="U189" s="9">
        <v>0.37</v>
      </c>
      <c r="V189" s="9"/>
      <c r="W189" s="9">
        <v>0.7</v>
      </c>
      <c r="X189" s="9">
        <v>0.2</v>
      </c>
      <c r="Y189" s="9">
        <v>0.15</v>
      </c>
      <c r="Z189" s="9"/>
      <c r="AA189" s="9"/>
      <c r="AB189" s="9"/>
    </row>
    <row r="190" spans="2:28" ht="19.5" customHeight="1" x14ac:dyDescent="0.25">
      <c r="C190" s="5" t="s">
        <v>443</v>
      </c>
      <c r="D190" s="6" t="s">
        <v>42</v>
      </c>
      <c r="E190" s="10" t="s">
        <v>57</v>
      </c>
      <c r="F190" s="5" t="s">
        <v>446</v>
      </c>
      <c r="G190" s="5" t="s">
        <v>447</v>
      </c>
      <c r="H190" s="5" t="s">
        <v>448</v>
      </c>
      <c r="I190" s="5" t="s">
        <v>246</v>
      </c>
      <c r="J190" s="8">
        <f>SUM(K190:AB190)</f>
        <v>2</v>
      </c>
      <c r="K190" s="9"/>
      <c r="L190" s="9"/>
      <c r="M190" s="9"/>
      <c r="N190" s="9">
        <v>2</v>
      </c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</sheetData>
  <sheetProtection objects="1" scenarios="1"/>
  <mergeCells count="80">
    <mergeCell ref="B185:E185"/>
    <mergeCell ref="B188:E188"/>
    <mergeCell ref="A169:E169"/>
    <mergeCell ref="B170:E170"/>
    <mergeCell ref="B173:E173"/>
    <mergeCell ref="B177:E177"/>
    <mergeCell ref="B180:E180"/>
    <mergeCell ref="B182:E182"/>
    <mergeCell ref="B156:E156"/>
    <mergeCell ref="B158:E158"/>
    <mergeCell ref="B161:E161"/>
    <mergeCell ref="B163:E163"/>
    <mergeCell ref="B165:E165"/>
    <mergeCell ref="B167:E167"/>
    <mergeCell ref="B140:E140"/>
    <mergeCell ref="B142:E142"/>
    <mergeCell ref="A145:E145"/>
    <mergeCell ref="B146:E146"/>
    <mergeCell ref="B151:E151"/>
    <mergeCell ref="B154:E154"/>
    <mergeCell ref="B122:E122"/>
    <mergeCell ref="B125:E125"/>
    <mergeCell ref="B128:E128"/>
    <mergeCell ref="B130:E130"/>
    <mergeCell ref="B133:E133"/>
    <mergeCell ref="B137:E137"/>
    <mergeCell ref="B103:E103"/>
    <mergeCell ref="B106:E106"/>
    <mergeCell ref="B110:E110"/>
    <mergeCell ref="B115:E115"/>
    <mergeCell ref="A117:E117"/>
    <mergeCell ref="B118:E118"/>
    <mergeCell ref="B89:E89"/>
    <mergeCell ref="B91:E91"/>
    <mergeCell ref="B93:E93"/>
    <mergeCell ref="A95:E95"/>
    <mergeCell ref="B96:E96"/>
    <mergeCell ref="B100:E100"/>
    <mergeCell ref="B77:E77"/>
    <mergeCell ref="A79:E79"/>
    <mergeCell ref="B80:E80"/>
    <mergeCell ref="A83:E83"/>
    <mergeCell ref="B84:E84"/>
    <mergeCell ref="B87:E87"/>
    <mergeCell ref="B59:E59"/>
    <mergeCell ref="B66:E66"/>
    <mergeCell ref="A68:E68"/>
    <mergeCell ref="B69:E69"/>
    <mergeCell ref="B71:E71"/>
    <mergeCell ref="B74:E74"/>
    <mergeCell ref="A45:E45"/>
    <mergeCell ref="B46:E46"/>
    <mergeCell ref="B49:E49"/>
    <mergeCell ref="A51:E51"/>
    <mergeCell ref="B52:E52"/>
    <mergeCell ref="B56:E56"/>
    <mergeCell ref="B29:E29"/>
    <mergeCell ref="B33:E33"/>
    <mergeCell ref="B35:E35"/>
    <mergeCell ref="B39:E39"/>
    <mergeCell ref="B41:E41"/>
    <mergeCell ref="B43:E43"/>
    <mergeCell ref="B11:E11"/>
    <mergeCell ref="B13:E13"/>
    <mergeCell ref="B15:E15"/>
    <mergeCell ref="B17:E17"/>
    <mergeCell ref="A21:E21"/>
    <mergeCell ref="B22:E22"/>
    <mergeCell ref="K4:AB4"/>
    <mergeCell ref="D4:D5"/>
    <mergeCell ref="A1:AB2"/>
    <mergeCell ref="A6:J6"/>
    <mergeCell ref="A7:E7"/>
    <mergeCell ref="B8:E8"/>
    <mergeCell ref="A4:C5"/>
    <mergeCell ref="E4:E5"/>
    <mergeCell ref="F4:F5"/>
    <mergeCell ref="G4:H4"/>
    <mergeCell ref="I4:I5"/>
    <mergeCell ref="J4:J5"/>
  </mergeCells>
  <phoneticPr fontId="6" type="noConversion"/>
  <pageMargins left="1" right="1" top="1" bottom="1" header="0" footer="0"/>
  <pageSetup orientation="portrait" errors="blank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B37"/>
  <sheetViews>
    <sheetView showGridLines="0" workbookViewId="0"/>
  </sheetViews>
  <sheetFormatPr defaultRowHeight="15" x14ac:dyDescent="0.25"/>
  <cols>
    <col min="1" max="1" width="14.28515625" customWidth="1"/>
    <col min="2" max="2" width="28.5703125" customWidth="1"/>
  </cols>
  <sheetData>
    <row r="1" spans="1:2" ht="33" customHeight="1" x14ac:dyDescent="0.25">
      <c r="A1" s="12" t="s">
        <v>449</v>
      </c>
      <c r="B1" s="12" t="s">
        <v>450</v>
      </c>
    </row>
    <row r="2" spans="1:2" ht="15.75" customHeight="1" x14ac:dyDescent="0.25">
      <c r="A2" s="13" t="s">
        <v>32</v>
      </c>
      <c r="B2" s="13" t="s">
        <v>451</v>
      </c>
    </row>
    <row r="3" spans="1:2" ht="15.75" customHeight="1" x14ac:dyDescent="0.25">
      <c r="A3" s="13" t="s">
        <v>452</v>
      </c>
      <c r="B3" s="13" t="s">
        <v>453</v>
      </c>
    </row>
    <row r="4" spans="1:2" ht="15.75" customHeight="1" x14ac:dyDescent="0.25">
      <c r="A4" s="13" t="s">
        <v>454</v>
      </c>
      <c r="B4" s="13" t="s">
        <v>455</v>
      </c>
    </row>
    <row r="5" spans="1:2" ht="15.75" customHeight="1" x14ac:dyDescent="0.25">
      <c r="A5" s="13" t="s">
        <v>31</v>
      </c>
      <c r="B5" s="13" t="s">
        <v>456</v>
      </c>
    </row>
    <row r="6" spans="1:2" ht="15.75" customHeight="1" x14ac:dyDescent="0.25">
      <c r="A6" s="13" t="s">
        <v>33</v>
      </c>
      <c r="B6" s="13" t="s">
        <v>457</v>
      </c>
    </row>
    <row r="7" spans="1:2" ht="15.75" customHeight="1" x14ac:dyDescent="0.25">
      <c r="A7" s="13" t="s">
        <v>458</v>
      </c>
      <c r="B7" s="13" t="s">
        <v>459</v>
      </c>
    </row>
    <row r="8" spans="1:2" ht="15.75" customHeight="1" x14ac:dyDescent="0.25">
      <c r="A8" s="13" t="s">
        <v>460</v>
      </c>
      <c r="B8" s="13" t="s">
        <v>461</v>
      </c>
    </row>
    <row r="9" spans="1:2" ht="15.75" customHeight="1" x14ac:dyDescent="0.25">
      <c r="A9" s="13" t="s">
        <v>37</v>
      </c>
      <c r="B9" s="13" t="s">
        <v>462</v>
      </c>
    </row>
    <row r="10" spans="1:2" ht="15.75" customHeight="1" x14ac:dyDescent="0.25">
      <c r="A10" s="13" t="s">
        <v>463</v>
      </c>
      <c r="B10" s="13" t="s">
        <v>464</v>
      </c>
    </row>
    <row r="11" spans="1:2" ht="15.75" customHeight="1" x14ac:dyDescent="0.25">
      <c r="A11" s="13" t="s">
        <v>465</v>
      </c>
      <c r="B11" s="13" t="s">
        <v>466</v>
      </c>
    </row>
    <row r="12" spans="1:2" ht="15.75" customHeight="1" x14ac:dyDescent="0.25">
      <c r="A12" s="13" t="s">
        <v>467</v>
      </c>
      <c r="B12" s="13" t="s">
        <v>468</v>
      </c>
    </row>
    <row r="13" spans="1:2" ht="15.75" customHeight="1" x14ac:dyDescent="0.25">
      <c r="A13" s="13" t="s">
        <v>469</v>
      </c>
      <c r="B13" s="13" t="s">
        <v>470</v>
      </c>
    </row>
    <row r="14" spans="1:2" ht="15.75" customHeight="1" x14ac:dyDescent="0.25">
      <c r="A14" s="13" t="s">
        <v>30</v>
      </c>
      <c r="B14" s="13" t="s">
        <v>471</v>
      </c>
    </row>
    <row r="15" spans="1:2" ht="15.75" customHeight="1" x14ac:dyDescent="0.25">
      <c r="A15" s="13" t="s">
        <v>35</v>
      </c>
      <c r="B15" s="13" t="s">
        <v>472</v>
      </c>
    </row>
    <row r="16" spans="1:2" ht="15.75" customHeight="1" x14ac:dyDescent="0.25">
      <c r="A16" s="13" t="s">
        <v>473</v>
      </c>
      <c r="B16" s="13" t="s">
        <v>474</v>
      </c>
    </row>
    <row r="17" spans="1:2" ht="15.75" customHeight="1" x14ac:dyDescent="0.25">
      <c r="A17" s="13" t="s">
        <v>34</v>
      </c>
      <c r="B17" s="13" t="s">
        <v>475</v>
      </c>
    </row>
    <row r="18" spans="1:2" ht="15.75" customHeight="1" x14ac:dyDescent="0.25">
      <c r="A18" s="13" t="s">
        <v>476</v>
      </c>
      <c r="B18" s="13" t="s">
        <v>477</v>
      </c>
    </row>
    <row r="19" spans="1:2" ht="15.75" customHeight="1" x14ac:dyDescent="0.25">
      <c r="A19" s="13" t="s">
        <v>478</v>
      </c>
      <c r="B19" s="13" t="s">
        <v>479</v>
      </c>
    </row>
    <row r="20" spans="1:2" ht="15.75" customHeight="1" x14ac:dyDescent="0.25">
      <c r="A20" s="13" t="s">
        <v>480</v>
      </c>
      <c r="B20" s="13" t="s">
        <v>481</v>
      </c>
    </row>
    <row r="21" spans="1:2" ht="15.75" customHeight="1" x14ac:dyDescent="0.25">
      <c r="A21" s="13" t="s">
        <v>38</v>
      </c>
      <c r="B21" s="13" t="s">
        <v>482</v>
      </c>
    </row>
    <row r="22" spans="1:2" ht="15.75" customHeight="1" x14ac:dyDescent="0.25">
      <c r="A22" s="13" t="s">
        <v>483</v>
      </c>
      <c r="B22" s="13" t="s">
        <v>484</v>
      </c>
    </row>
    <row r="23" spans="1:2" ht="15.75" customHeight="1" x14ac:dyDescent="0.25">
      <c r="A23" s="13" t="s">
        <v>485</v>
      </c>
      <c r="B23" s="13" t="s">
        <v>486</v>
      </c>
    </row>
    <row r="24" spans="1:2" ht="15.75" customHeight="1" x14ac:dyDescent="0.25">
      <c r="A24" s="13" t="s">
        <v>487</v>
      </c>
      <c r="B24" s="13" t="s">
        <v>488</v>
      </c>
    </row>
    <row r="25" spans="1:2" ht="15.75" customHeight="1" x14ac:dyDescent="0.25">
      <c r="A25" s="13" t="s">
        <v>489</v>
      </c>
      <c r="B25" s="13" t="s">
        <v>490</v>
      </c>
    </row>
    <row r="26" spans="1:2" ht="15.75" customHeight="1" x14ac:dyDescent="0.25">
      <c r="A26" s="13" t="s">
        <v>36</v>
      </c>
      <c r="B26" s="13" t="s">
        <v>491</v>
      </c>
    </row>
    <row r="27" spans="1:2" ht="15.75" customHeight="1" x14ac:dyDescent="0.25">
      <c r="A27" s="13" t="s">
        <v>492</v>
      </c>
      <c r="B27" s="13" t="s">
        <v>493</v>
      </c>
    </row>
    <row r="28" spans="1:2" ht="15.75" customHeight="1" x14ac:dyDescent="0.25">
      <c r="A28" s="13" t="s">
        <v>494</v>
      </c>
      <c r="B28" s="13" t="s">
        <v>495</v>
      </c>
    </row>
    <row r="29" spans="1:2" ht="15.75" customHeight="1" x14ac:dyDescent="0.25">
      <c r="A29" s="13" t="s">
        <v>496</v>
      </c>
      <c r="B29" s="13" t="s">
        <v>497</v>
      </c>
    </row>
    <row r="30" spans="1:2" ht="15.75" customHeight="1" x14ac:dyDescent="0.25">
      <c r="A30" s="13" t="s">
        <v>498</v>
      </c>
      <c r="B30" s="13" t="s">
        <v>499</v>
      </c>
    </row>
    <row r="31" spans="1:2" ht="15.75" customHeight="1" x14ac:dyDescent="0.25">
      <c r="A31" s="13" t="s">
        <v>500</v>
      </c>
      <c r="B31" s="13" t="s">
        <v>501</v>
      </c>
    </row>
    <row r="32" spans="1:2" ht="15.75" customHeight="1" x14ac:dyDescent="0.25">
      <c r="A32" s="13" t="s">
        <v>502</v>
      </c>
      <c r="B32" s="13" t="s">
        <v>503</v>
      </c>
    </row>
    <row r="33" spans="1:2" ht="15.75" customHeight="1" x14ac:dyDescent="0.25">
      <c r="A33" s="13" t="s">
        <v>504</v>
      </c>
      <c r="B33" s="13" t="s">
        <v>505</v>
      </c>
    </row>
    <row r="34" spans="1:2" ht="15.75" customHeight="1" x14ac:dyDescent="0.25">
      <c r="A34" s="13" t="s">
        <v>506</v>
      </c>
      <c r="B34" s="13" t="s">
        <v>507</v>
      </c>
    </row>
    <row r="35" spans="1:2" ht="15.75" customHeight="1" x14ac:dyDescent="0.25">
      <c r="A35" s="13" t="s">
        <v>508</v>
      </c>
      <c r="B35" s="13" t="s">
        <v>509</v>
      </c>
    </row>
    <row r="36" spans="1:2" ht="15.75" customHeight="1" x14ac:dyDescent="0.25">
      <c r="A36" s="13" t="s">
        <v>510</v>
      </c>
      <c r="B36" s="13" t="s">
        <v>511</v>
      </c>
    </row>
    <row r="37" spans="1:2" ht="15.75" customHeight="1" x14ac:dyDescent="0.25">
      <c r="A37" s="13" t="s">
        <v>512</v>
      </c>
      <c r="B37" s="13" t="s">
        <v>513</v>
      </c>
    </row>
  </sheetData>
  <sheetProtection objects="1" scenarios="1"/>
  <phoneticPr fontId="6" type="noConversion"/>
  <pageMargins left="1" right="1" top="1" bottom="1" header="0" footer="0"/>
  <pageSetup orientation="portrait" errors="blank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ailMerge/>
</file>

<file path=customXml/itemProps1.xml><?xml version="1.0" encoding="utf-8"?>
<ds:datastoreItem xmlns:ds="http://schemas.openxmlformats.org/officeDocument/2006/customXml" ds:itemID="{CCFB4687-2580-41DE-8052-87CFCE04532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202</vt:i4>
      </vt:variant>
    </vt:vector>
  </HeadingPairs>
  <TitlesOfParts>
    <vt:vector size="204" baseType="lpstr">
      <vt:lpstr>BOQ</vt:lpstr>
      <vt:lpstr>Standard Building</vt:lpstr>
      <vt:lpstr>BOQ!B_M120001</vt:lpstr>
      <vt:lpstr>BOQ!B_M170001</vt:lpstr>
      <vt:lpstr>BOQ!B_M170002</vt:lpstr>
      <vt:lpstr>BOQ!B_M170003</vt:lpstr>
      <vt:lpstr>BOQ!B_M200001</vt:lpstr>
      <vt:lpstr>BOQ!B_M230002</vt:lpstr>
      <vt:lpstr>BOQ!B_M230003</vt:lpstr>
      <vt:lpstr>BOQ!B_M240001</vt:lpstr>
      <vt:lpstr>BOQ!B_M290001</vt:lpstr>
      <vt:lpstr>BOQ!B_M290003</vt:lpstr>
      <vt:lpstr>BOQ!B_M320002</vt:lpstr>
      <vt:lpstr>BOQ!B_M320003</vt:lpstr>
      <vt:lpstr>BOQ!B_M320004</vt:lpstr>
      <vt:lpstr>BOQ!B_M320005</vt:lpstr>
      <vt:lpstr>BOQ!B_M320006</vt:lpstr>
      <vt:lpstr>BOQ!B_M320007</vt:lpstr>
      <vt:lpstr>BOQ!B_M330002</vt:lpstr>
      <vt:lpstr>BOQ!B_M330003</vt:lpstr>
      <vt:lpstr>BOQ!W_PACBB</vt:lpstr>
      <vt:lpstr>BOQ!W_PACBBA00</vt:lpstr>
      <vt:lpstr>BOQ!W_PACBBA000010</vt:lpstr>
      <vt:lpstr>BOQ!W_PACBBA000020</vt:lpstr>
      <vt:lpstr>BOQ!W_PACBBB00</vt:lpstr>
      <vt:lpstr>BOQ!W_PACBBB000010A</vt:lpstr>
      <vt:lpstr>BOQ!W_PACBBD00</vt:lpstr>
      <vt:lpstr>BOQ!W_PACBBD000010B</vt:lpstr>
      <vt:lpstr>BOQ!W_PACBBG00</vt:lpstr>
      <vt:lpstr>BOQ!W_PACBBG000010</vt:lpstr>
      <vt:lpstr>BOQ!W_PACBBI00</vt:lpstr>
      <vt:lpstr>BOQ!W_PACBBI000030A</vt:lpstr>
      <vt:lpstr>BOQ!W_PACBBI000030B</vt:lpstr>
      <vt:lpstr>BOQ!W_PACBBI000030C</vt:lpstr>
      <vt:lpstr>BOQ!W_PACBC</vt:lpstr>
      <vt:lpstr>BOQ!W_PACBCA00</vt:lpstr>
      <vt:lpstr>BOQ!W_PACBCA000010B</vt:lpstr>
      <vt:lpstr>BOQ!W_PACBCA000040A</vt:lpstr>
      <vt:lpstr>BOQ!W_PACBCA000040B</vt:lpstr>
      <vt:lpstr>BOQ!W_PACBCA000050A</vt:lpstr>
      <vt:lpstr>BOQ!W_PACBCA000050B</vt:lpstr>
      <vt:lpstr>BOQ!W_PACBCA000060C</vt:lpstr>
      <vt:lpstr>BOQ!W_PACBCB00</vt:lpstr>
      <vt:lpstr>BOQ!W_PACBCB000010</vt:lpstr>
      <vt:lpstr>BOQ!W_PACBCB000020</vt:lpstr>
      <vt:lpstr>BOQ!W_PACBCB000030B</vt:lpstr>
      <vt:lpstr>BOQ!W_PACBCC00</vt:lpstr>
      <vt:lpstr>BOQ!W_PACBCC000010A</vt:lpstr>
      <vt:lpstr>BOQ!W_PACBCE00</vt:lpstr>
      <vt:lpstr>BOQ!W_PACBCE000050</vt:lpstr>
      <vt:lpstr>BOQ!W_PACBCE000060</vt:lpstr>
      <vt:lpstr>BOQ!W_PACBCE000070</vt:lpstr>
      <vt:lpstr>BOQ!W_PACBCF00</vt:lpstr>
      <vt:lpstr>BOQ!W_PACBCF000010</vt:lpstr>
      <vt:lpstr>BOQ!W_PACBCH00</vt:lpstr>
      <vt:lpstr>BOQ!W_PACBCH000010</vt:lpstr>
      <vt:lpstr>BOQ!W_PACBCJ00</vt:lpstr>
      <vt:lpstr>BOQ!W_PACBCJ000010C</vt:lpstr>
      <vt:lpstr>BOQ!W_PACBD</vt:lpstr>
      <vt:lpstr>BOQ!W_PACBDF00</vt:lpstr>
      <vt:lpstr>BOQ!W_PACBDF000020A</vt:lpstr>
      <vt:lpstr>BOQ!W_PACBDF000020B</vt:lpstr>
      <vt:lpstr>BOQ!W_PACBDG00</vt:lpstr>
      <vt:lpstr>BOQ!W_PACBDG000010</vt:lpstr>
      <vt:lpstr>BOQ!W_PACBE</vt:lpstr>
      <vt:lpstr>BOQ!W_PACBEA00</vt:lpstr>
      <vt:lpstr>BOQ!W_PACBEA000010</vt:lpstr>
      <vt:lpstr>BOQ!W_PACBEA000020</vt:lpstr>
      <vt:lpstr>BOQ!W_PACBEA000030</vt:lpstr>
      <vt:lpstr>BOQ!W_PACBEB00</vt:lpstr>
      <vt:lpstr>BOQ!W_PACBEB000040</vt:lpstr>
      <vt:lpstr>BOQ!W_PACBEB00ZZZZ</vt:lpstr>
      <vt:lpstr>BOQ!W_PACBEC00</vt:lpstr>
      <vt:lpstr>BOQ!W_PACBEC000020</vt:lpstr>
      <vt:lpstr>BOQ!W_PACBEC000030</vt:lpstr>
      <vt:lpstr>BOQ!W_PACBEC000040</vt:lpstr>
      <vt:lpstr>BOQ!W_PACBEC000050A</vt:lpstr>
      <vt:lpstr>BOQ!W_PACBEC000050B</vt:lpstr>
      <vt:lpstr>BOQ!W_PACBEC000050C</vt:lpstr>
      <vt:lpstr>BOQ!W_PACBEE00</vt:lpstr>
      <vt:lpstr>BOQ!W_PACBEE000010</vt:lpstr>
      <vt:lpstr>BOQ!W_PACBF</vt:lpstr>
      <vt:lpstr>BOQ!W_PACBFB00</vt:lpstr>
      <vt:lpstr>BOQ!W_PACBFB000020</vt:lpstr>
      <vt:lpstr>BOQ!W_PACBFC00</vt:lpstr>
      <vt:lpstr>BOQ!W_PACBFC000010</vt:lpstr>
      <vt:lpstr>BOQ!W_PACBFC000020</vt:lpstr>
      <vt:lpstr>BOQ!W_PACBFD00</vt:lpstr>
      <vt:lpstr>BOQ!W_PACBFD000010</vt:lpstr>
      <vt:lpstr>BOQ!W_PACBFD000020</vt:lpstr>
      <vt:lpstr>BOQ!W_PACBFS00</vt:lpstr>
      <vt:lpstr>BOQ!W_PACBFS000010B</vt:lpstr>
      <vt:lpstr>BOQ!W_PACBG</vt:lpstr>
      <vt:lpstr>BOQ!W_PACBGA00</vt:lpstr>
      <vt:lpstr>BOQ!W_PACBGA000010</vt:lpstr>
      <vt:lpstr>BOQ!W_PACBGA000020</vt:lpstr>
      <vt:lpstr>BOQ!W_PACBH</vt:lpstr>
      <vt:lpstr>BOQ!W_PACBHA00</vt:lpstr>
      <vt:lpstr>BOQ!W_PACBHA000010A</vt:lpstr>
      <vt:lpstr>BOQ!W_PACBHA000010B</vt:lpstr>
      <vt:lpstr>BOQ!W_PACBHC00</vt:lpstr>
      <vt:lpstr>BOQ!W_PACBHC000010A</vt:lpstr>
      <vt:lpstr>BOQ!W_PACBHD00</vt:lpstr>
      <vt:lpstr>BOQ!W_PACBHD000010</vt:lpstr>
      <vt:lpstr>BOQ!W_PACBHE00</vt:lpstr>
      <vt:lpstr>BOQ!W_PACBHE000010</vt:lpstr>
      <vt:lpstr>BOQ!W_PACBHF00</vt:lpstr>
      <vt:lpstr>BOQ!W_PACBHF000010</vt:lpstr>
      <vt:lpstr>BOQ!W_PACBI</vt:lpstr>
      <vt:lpstr>BOQ!W_PACBIA00</vt:lpstr>
      <vt:lpstr>BOQ!W_PACBIA000010A</vt:lpstr>
      <vt:lpstr>BOQ!W_PACBIA000020A</vt:lpstr>
      <vt:lpstr>BOQ!W_PACBIA000020D</vt:lpstr>
      <vt:lpstr>BOQ!W_PACBIH00</vt:lpstr>
      <vt:lpstr>BOQ!W_PACBIH000070</vt:lpstr>
      <vt:lpstr>BOQ!W_PACBIH000080</vt:lpstr>
      <vt:lpstr>BOQ!W_PACBIO00</vt:lpstr>
      <vt:lpstr>BOQ!W_PACBIO000010B</vt:lpstr>
      <vt:lpstr>BOQ!W_PACBIO000010C</vt:lpstr>
      <vt:lpstr>BOQ!W_PACBIP00</vt:lpstr>
      <vt:lpstr>BOQ!W_PACBIP000010A</vt:lpstr>
      <vt:lpstr>BOQ!W_PACBIP000010B</vt:lpstr>
      <vt:lpstr>BOQ!W_PACBIP000010F</vt:lpstr>
      <vt:lpstr>BOQ!W_PACBIQ00</vt:lpstr>
      <vt:lpstr>BOQ!W_PACBIQ000010A</vt:lpstr>
      <vt:lpstr>BOQ!W_PACBIQ000010B</vt:lpstr>
      <vt:lpstr>BOQ!W_PACBIQ000010C</vt:lpstr>
      <vt:lpstr>BOQ!W_PACBIQ000010D</vt:lpstr>
      <vt:lpstr>BOQ!W_PACBIT00</vt:lpstr>
      <vt:lpstr>BOQ!W_PACBIT000010</vt:lpstr>
      <vt:lpstr>BOQ!W_PACBJ</vt:lpstr>
      <vt:lpstr>BOQ!W_PACBJB00</vt:lpstr>
      <vt:lpstr>BOQ!W_PACBJB000010</vt:lpstr>
      <vt:lpstr>BOQ!W_PACBJB000020A</vt:lpstr>
      <vt:lpstr>BOQ!W_PACBJB000030</vt:lpstr>
      <vt:lpstr>BOQ!W_PACBJC00</vt:lpstr>
      <vt:lpstr>BOQ!W_PACBJC000010</vt:lpstr>
      <vt:lpstr>BOQ!W_PACBJC000070B</vt:lpstr>
      <vt:lpstr>BOQ!W_PACBJD00</vt:lpstr>
      <vt:lpstr>BOQ!W_PACBJD000010</vt:lpstr>
      <vt:lpstr>BOQ!W_PACBJD000020</vt:lpstr>
      <vt:lpstr>BOQ!W_PACBJE00</vt:lpstr>
      <vt:lpstr>BOQ!W_PACBJE000010</vt:lpstr>
      <vt:lpstr>BOQ!W_PACBJG00</vt:lpstr>
      <vt:lpstr>BOQ!W_PACBJG000030</vt:lpstr>
      <vt:lpstr>BOQ!W_PACBJG000040</vt:lpstr>
      <vt:lpstr>BOQ!W_PACBJH00</vt:lpstr>
      <vt:lpstr>BOQ!W_PACBJH000010A</vt:lpstr>
      <vt:lpstr>BOQ!W_PACBJH000010B</vt:lpstr>
      <vt:lpstr>BOQ!W_PACBJH000020</vt:lpstr>
      <vt:lpstr>BOQ!W_PACBJI00</vt:lpstr>
      <vt:lpstr>BOQ!W_PACBJI000010</vt:lpstr>
      <vt:lpstr>BOQ!W_PACBJI000020</vt:lpstr>
      <vt:lpstr>BOQ!W_PACBJJ00</vt:lpstr>
      <vt:lpstr>BOQ!W_PACBJJ000010</vt:lpstr>
      <vt:lpstr>BOQ!W_PACBJM00</vt:lpstr>
      <vt:lpstr>BOQ!W_PACBJM000010</vt:lpstr>
      <vt:lpstr>BOQ!W_PACBJM000040</vt:lpstr>
      <vt:lpstr>BOQ!W_PACBK</vt:lpstr>
      <vt:lpstr>BOQ!W_PACBKA00</vt:lpstr>
      <vt:lpstr>BOQ!W_PACBKA000010B</vt:lpstr>
      <vt:lpstr>BOQ!W_PACBKA000010C</vt:lpstr>
      <vt:lpstr>BOQ!W_PACBKA000020A</vt:lpstr>
      <vt:lpstr>BOQ!W_PACBKA000020B</vt:lpstr>
      <vt:lpstr>BOQ!W_PACBKE00</vt:lpstr>
      <vt:lpstr>BOQ!W_PACBKE000030</vt:lpstr>
      <vt:lpstr>BOQ!W_PACBKE000070</vt:lpstr>
      <vt:lpstr>BOQ!W_PACBKF00</vt:lpstr>
      <vt:lpstr>BOQ!W_PACBKF000010A</vt:lpstr>
      <vt:lpstr>BOQ!W_PACBKG00</vt:lpstr>
      <vt:lpstr>BOQ!W_PACBKG00AAAA</vt:lpstr>
      <vt:lpstr>BOQ!W_PACBKH00</vt:lpstr>
      <vt:lpstr>BOQ!W_PACBKH000010A</vt:lpstr>
      <vt:lpstr>BOQ!W_PACBKH000010B</vt:lpstr>
      <vt:lpstr>BOQ!W_PACBKI00</vt:lpstr>
      <vt:lpstr>BOQ!W_PACBKI000020</vt:lpstr>
      <vt:lpstr>BOQ!W_PACBKK00</vt:lpstr>
      <vt:lpstr>BOQ!W_PACBKK000010</vt:lpstr>
      <vt:lpstr>BOQ!W_PACBKL00</vt:lpstr>
      <vt:lpstr>BOQ!W_PACBKL000010</vt:lpstr>
      <vt:lpstr>BOQ!W_PACBKM00</vt:lpstr>
      <vt:lpstr>BOQ!W_PACBKM000010</vt:lpstr>
      <vt:lpstr>BOQ!W_PACBL</vt:lpstr>
      <vt:lpstr>BOQ!W_PACBLA00</vt:lpstr>
      <vt:lpstr>BOQ!W_PACBLA000010A</vt:lpstr>
      <vt:lpstr>BOQ!W_PACBLA000010B</vt:lpstr>
      <vt:lpstr>BOQ!W_PACBLB00</vt:lpstr>
      <vt:lpstr>BOQ!W_PACBLB000010A</vt:lpstr>
      <vt:lpstr>BOQ!W_PACBLB000010B</vt:lpstr>
      <vt:lpstr>BOQ!W_PACBLB000040</vt:lpstr>
      <vt:lpstr>BOQ!W_PACBLD00</vt:lpstr>
      <vt:lpstr>BOQ!W_PACBLD000010</vt:lpstr>
      <vt:lpstr>BOQ!W_PACBLD000040</vt:lpstr>
      <vt:lpstr>BOQ!W_PACBLE00</vt:lpstr>
      <vt:lpstr>BOQ!W_PACBLE000010</vt:lpstr>
      <vt:lpstr>BOQ!W_PACBLF00</vt:lpstr>
      <vt:lpstr>BOQ!W_PACBLF000010</vt:lpstr>
      <vt:lpstr>BOQ!W_PACBLF000020</vt:lpstr>
      <vt:lpstr>BOQ!W_PACBLI00</vt:lpstr>
      <vt:lpstr>BOQ!W_PACBLI00AAAAD</vt:lpstr>
      <vt:lpstr>BOQ!W_PACBLI00AAAAE</vt:lpstr>
      <vt:lpstr>BOQ!W_PACBLJ00</vt:lpstr>
      <vt:lpstr>BOQ!W_PACBLJ000010A</vt:lpstr>
      <vt:lpstr>BOQ!W_PACBLJ000010B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장만규</dc:creator>
  <cp:lastModifiedBy>Windows 사용자</cp:lastModifiedBy>
  <dcterms:created xsi:type="dcterms:W3CDTF">2021-07-13T06:15:34Z</dcterms:created>
  <dcterms:modified xsi:type="dcterms:W3CDTF">2021-07-13T06:15:34Z</dcterms:modified>
</cp:coreProperties>
</file>