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K\mQ\hecCalc\2023\documentum\"/>
    </mc:Choice>
  </mc:AlternateContent>
  <xr:revisionPtr revIDLastSave="0" documentId="13_ncr:1_{CDD7864C-78C7-4A87-921B-B901770F876E}" xr6:coauthVersionLast="47" xr6:coauthVersionMax="47" xr10:uidLastSave="{00000000-0000-0000-0000-000000000000}"/>
  <bookViews>
    <workbookView xWindow="-120" yWindow="-120" windowWidth="24240" windowHeight="13140" xr2:uid="{D46DD879-F62C-4FF3-8272-253F3C610267}"/>
  </bookViews>
  <sheets>
    <sheet name="(AR) BOQ View (Working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<sst xmlns="http://schemas.openxmlformats.org/spreadsheetml/2006/main" count="648" uniqueCount="309">
  <si>
    <t>BOQ</t>
  </si>
  <si>
    <t>Work Master Code</t>
  </si>
  <si>
    <t>Gauge Code</t>
  </si>
  <si>
    <t>Description</t>
  </si>
  <si>
    <t>Spec.</t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</si>
  <si>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</si>
  <si>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</si>
  <si>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</si>
  <si>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</si>
  <si>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</si>
  <si>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</si>
  <si>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</si>
  <si>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</si>
  <si>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</si>
  <si>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</si>
  <si>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</si>
  <si>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</si>
  <si>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</si>
  <si>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</si>
  <si>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</si>
  <si>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</si>
  <si>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</si>
  <si>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</si>
  <si>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</si>
  <si>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</si>
  <si>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</si>
  <si>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</si>
  <si>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</si>
  <si>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</si>
  <si>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</si>
  <si>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</si>
  <si>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</si>
  <si>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</si>
  <si>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</si>
  <si>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</si>
  <si>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</si>
  <si>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</si>
  <si>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</si>
  <si>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</si>
  <si>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</si>
  <si>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</si>
  <si>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</si>
  <si>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</si>
  <si>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</si>
  <si>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Additional Spec.</t>
  </si>
  <si>
    <t>Reference to</t>
  </si>
  <si>
    <t>A01ZZ001-00004</t>
  </si>
  <si>
    <t>Excavation</t>
  </si>
  <si>
    <t>Soil, Mech.
D ≤ 2.0M</t>
  </si>
  <si>
    <t>D=2.0m</t>
  </si>
  <si>
    <t>M3</t>
  </si>
  <si>
    <t>A01ZZ001-00005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</si>
  <si>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</si>
  <si>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</si>
  <si>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</si>
  <si>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</si>
  <si>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</si>
  <si>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</si>
  <si>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</si>
  <si>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</si>
  <si>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</si>
  <si>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</si>
  <si>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</si>
  <si>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</si>
  <si>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</si>
  <si>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</si>
  <si>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</si>
  <si>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</si>
  <si>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</si>
  <si>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</si>
  <si>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</si>
  <si>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</si>
  <si>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</si>
  <si>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</si>
  <si>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</si>
  <si>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</si>
  <si>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</si>
  <si>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</si>
  <si>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</si>
  <si>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</si>
  <si>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</si>
  <si>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</si>
  <si>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</si>
  <si>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</si>
  <si>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</si>
  <si>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</si>
  <si>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</si>
  <si>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</si>
  <si>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</si>
  <si>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</si>
  <si>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</si>
  <si>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</si>
  <si>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</si>
  <si>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</si>
  <si>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</si>
  <si>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</si>
  <si>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</si>
  <si>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</si>
  <si>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</si>
  <si>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</si>
  <si>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</si>
  <si>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</si>
  <si>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</si>
  <si>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</si>
  <si>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</si>
  <si>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</si>
  <si>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</si>
  <si>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</si>
  <si>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</si>
  <si>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</si>
  <si>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</si>
  <si>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</si>
  <si>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</si>
  <si>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</si>
  <si>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</si>
  <si>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</si>
  <si>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</si>
  <si>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</si>
  <si>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</si>
  <si>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</si>
  <si>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</si>
  <si>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</si>
  <si>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</si>
  <si>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</si>
  <si>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</si>
  <si>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</si>
  <si>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</si>
  <si>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</si>
  <si>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</si>
  <si>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</si>
  <si>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</si>
  <si>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</si>
  <si>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</si>
  <si>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</si>
  <si>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</si>
  <si>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</si>
  <si>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</si>
  <si>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</si>
  <si>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</si>
  <si>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</si>
  <si>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</si>
  <si>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</si>
  <si>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</si>
  <si>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</si>
  <si>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</si>
  <si>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</si>
  <si>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</si>
  <si>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</si>
  <si>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</si>
  <si>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A04AM078-00002</t>
  </si>
  <si>
    <t>Internal Wall Painting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</si>
  <si>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</si>
  <si>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</si>
  <si>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</si>
  <si>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</si>
  <si>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</si>
  <si>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</si>
  <si>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</si>
  <si>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</si>
  <si>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</si>
  <si>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</si>
  <si>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</si>
  <si>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</si>
  <si>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</si>
  <si>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</si>
  <si>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A04AN083-00004</t>
  </si>
  <si>
    <t>Vinyl Tile
w/ Mortar Bond Coat or Adhesive
Tile Size=W(  )mm x L(  )mm x THK(  )mm</t>
  </si>
  <si>
    <t>Tile Size=W( 200 )mm x L( 200 )mm x THK( 1 )mm</t>
  </si>
  <si>
    <t>A04AN084-00001</t>
  </si>
  <si>
    <t>Skirt Tile</t>
  </si>
  <si>
    <t>Unglazed Ceramic Tile
w/ Mortar Bond Coat or Adhesive
H&lt;150mm
H=(  )mm</t>
  </si>
  <si>
    <t>H=( 100 )mm</t>
  </si>
  <si>
    <t>A04AN084-00015</t>
  </si>
  <si>
    <t>Vinyl Tile
w/ Mortar Bond Coat or Adhesive
200mm≤H
H=(  )mm</t>
  </si>
  <si>
    <t>A04AP085-00001</t>
  </si>
  <si>
    <t>Liquid Waterproofing</t>
  </si>
  <si>
    <t>for Internal Floor Area
Min. 2 Coats</t>
  </si>
  <si>
    <t>for Internal Floor Area</t>
  </si>
  <si>
    <t>A04AP085-00002</t>
  </si>
  <si>
    <t>for Internal Wall Area
Min. 2 Coats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</si>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</sst>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L9" sqref="L9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44</v>
      </c>
      <c r="F3" s="15" t="s">
        <v>45</v>
      </c>
      <c r="G3" s="15" t="s">
        <v>5</v>
      </c>
      <c r="H3" s="15" t="s">
        <v>6</v>
      </c>
      <c r="I3" s="17" t="s">
        <v>7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8</v>
      </c>
      <c r="J4" s="1" t="s">
        <v>9</v>
      </c>
      <c r="K4" s="1" t="s">
        <v>10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11</v>
      </c>
      <c r="J5" s="1" t="s">
        <v>11</v>
      </c>
      <c r="K5" s="1" t="s">
        <v>12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13</v>
      </c>
      <c r="J6" s="1" t="s">
        <v>14</v>
      </c>
      <c r="K6" s="1" t="s">
        <v>15</v>
      </c>
    </row>
    <row r="7" spans="1:11" x14ac:dyDescent="0.3">
      <c r="A7" s="2" t="s">
        <v>16</v>
      </c>
      <c r="B7" s="2" t="s">
        <v>16</v>
      </c>
      <c r="C7" s="3" t="s">
        <v>17</v>
      </c>
      <c r="D7" s="4" t="s">
        <v>16</v>
      </c>
      <c r="E7" s="4" t="s">
        <v>16</v>
      </c>
      <c r="F7" s="3" t="s">
        <v>16</v>
      </c>
      <c r="G7" s="2" t="s">
        <v>16</v>
      </c>
      <c r="H7" s="5"/>
      <c r="I7" s="5"/>
      <c r="J7" s="5"/>
      <c r="K7" s="5"/>
    </row>
    <row r="8" spans="1:11" x14ac:dyDescent="0.3">
      <c r="A8" s="6" t="s">
        <v>16</v>
      </c>
      <c r="B8" s="6" t="s">
        <v>16</v>
      </c>
      <c r="C8" s="7" t="s">
        <v>18</v>
      </c>
      <c r="D8" s="8" t="s">
        <v>16</v>
      </c>
      <c r="E8" s="8" t="s">
        <v>16</v>
      </c>
      <c r="F8" s="7" t="s">
        <v>16</v>
      </c>
      <c r="G8" s="6" t="s">
        <v>16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107.639</v>
      </c>
      <c r="I9" s="13">
        <v>107.639</v>
      </c>
      <c r="J9" s="13"/>
      <c r="K9" s="13"/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53</v>
      </c>
      <c r="F10" s="11"/>
      <c r="G10" s="10" t="s">
        <v>50</v>
      </c>
      <c r="H10" s="13">
        <f t="shared" ref="H10:H62" si="0">SUM(I10:K10)</f>
        <v>4827.6099999999997</v>
      </c>
      <c r="I10" s="13">
        <v>4827.6099999999997</v>
      </c>
      <c r="J10" s="13"/>
      <c r="K10" s="13"/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50</v>
      </c>
      <c r="H11" s="13">
        <f t="shared" si="0"/>
        <v>3659.1640000000002</v>
      </c>
      <c r="I11" s="13">
        <v>3659.1640000000002</v>
      </c>
      <c r="J11" s="13"/>
      <c r="K11" s="13"/>
    </row>
    <row r="12" spans="1:11" ht="24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50</v>
      </c>
      <c r="H12" s="13">
        <f t="shared" si="0"/>
        <v>1276.0920000000001</v>
      </c>
      <c r="I12" s="13">
        <v>1276.0920000000001</v>
      </c>
      <c r="J12" s="13"/>
      <c r="K12" s="13"/>
    </row>
    <row r="13" spans="1:11" ht="36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66</v>
      </c>
      <c r="H13" s="13">
        <f t="shared" si="0"/>
        <v>677.68799999999999</v>
      </c>
      <c r="I13" s="13">
        <v>677.68799999999999</v>
      </c>
      <c r="J13" s="13"/>
      <c r="K13" s="13"/>
    </row>
    <row r="14" spans="1:11" ht="72" x14ac:dyDescent="0.3">
      <c r="A14" s="10" t="s">
        <v>67</v>
      </c>
      <c r="B14" s="10"/>
      <c r="C14" s="11" t="s">
        <v>68</v>
      </c>
      <c r="D14" s="12" t="s">
        <v>69</v>
      </c>
      <c r="E14" s="12" t="s">
        <v>70</v>
      </c>
      <c r="F14" s="11"/>
      <c r="G14" s="10" t="s">
        <v>66</v>
      </c>
      <c r="H14" s="13">
        <f t="shared" si="0"/>
        <v>677.68799999999999</v>
      </c>
      <c r="I14" s="13">
        <v>677.68799999999999</v>
      </c>
      <c r="J14" s="13"/>
      <c r="K14" s="13"/>
    </row>
    <row r="15" spans="1:11" x14ac:dyDescent="0.3">
      <c r="A15" s="10" t="s">
        <v>71</v>
      </c>
      <c r="B15" s="10"/>
      <c r="C15" s="11" t="s">
        <v>72</v>
      </c>
      <c r="D15" s="12" t="s">
        <v>73</v>
      </c>
      <c r="E15" s="12" t="s">
        <v>74</v>
      </c>
      <c r="F15" s="11"/>
      <c r="G15" s="10" t="s">
        <v>66</v>
      </c>
      <c r="H15" s="13">
        <f t="shared" si="0"/>
        <v>677.68799999999999</v>
      </c>
      <c r="I15" s="13">
        <v>677.68799999999999</v>
      </c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16</v>
      </c>
      <c r="B18" s="2" t="s">
        <v>16</v>
      </c>
      <c r="C18" s="3" t="s">
        <v>19</v>
      </c>
      <c r="D18" s="4" t="s">
        <v>16</v>
      </c>
      <c r="E18" s="4" t="s">
        <v>16</v>
      </c>
      <c r="F18" s="3" t="s">
        <v>16</v>
      </c>
      <c r="G18" s="2" t="s">
        <v>16</v>
      </c>
      <c r="H18" s="5"/>
      <c r="I18" s="5"/>
      <c r="J18" s="5"/>
      <c r="K18" s="5"/>
    </row>
    <row r="19" spans="1:11" x14ac:dyDescent="0.3">
      <c r="A19" s="6" t="s">
        <v>16</v>
      </c>
      <c r="B19" s="6" t="s">
        <v>16</v>
      </c>
      <c r="C19" s="7" t="s">
        <v>20</v>
      </c>
      <c r="D19" s="8" t="s">
        <v>16</v>
      </c>
      <c r="E19" s="8" t="s">
        <v>16</v>
      </c>
      <c r="F19" s="7" t="s">
        <v>16</v>
      </c>
      <c r="G19" s="6" t="s">
        <v>16</v>
      </c>
      <c r="H19" s="9"/>
      <c r="I19" s="9"/>
      <c r="J19" s="9"/>
      <c r="K19" s="9"/>
    </row>
    <row r="20" spans="1:11" ht="60" x14ac:dyDescent="0.3">
      <c r="A20" s="10" t="s">
        <v>75</v>
      </c>
      <c r="B20" s="10"/>
      <c r="C20" s="11" t="s">
        <v>76</v>
      </c>
      <c r="D20" s="12" t="s">
        <v>77</v>
      </c>
      <c r="E20" s="12" t="s">
        <v>78</v>
      </c>
      <c r="F20" s="11"/>
      <c r="G20" s="10" t="s">
        <v>79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16</v>
      </c>
      <c r="B25" s="6" t="s">
        <v>16</v>
      </c>
      <c r="C25" s="7" t="s">
        <v>21</v>
      </c>
      <c r="D25" s="8" t="s">
        <v>16</v>
      </c>
      <c r="E25" s="8" t="s">
        <v>16</v>
      </c>
      <c r="F25" s="7" t="s">
        <v>16</v>
      </c>
      <c r="G25" s="6" t="s">
        <v>16</v>
      </c>
      <c r="H25" s="9"/>
      <c r="I25" s="9"/>
      <c r="J25" s="9"/>
      <c r="K25" s="9"/>
    </row>
    <row r="26" spans="1:11" ht="24" x14ac:dyDescent="0.3">
      <c r="A26" s="10" t="s">
        <v>80</v>
      </c>
      <c r="B26" s="10"/>
      <c r="C26" s="11" t="s">
        <v>76</v>
      </c>
      <c r="D26" s="12" t="s">
        <v>81</v>
      </c>
      <c r="E26" s="12" t="s">
        <v>78</v>
      </c>
      <c r="F26" s="11"/>
      <c r="G26" s="10" t="s">
        <v>82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16</v>
      </c>
      <c r="B29" s="2" t="s">
        <v>16</v>
      </c>
      <c r="C29" s="3" t="s">
        <v>22</v>
      </c>
      <c r="D29" s="4" t="s">
        <v>16</v>
      </c>
      <c r="E29" s="4" t="s">
        <v>16</v>
      </c>
      <c r="F29" s="3" t="s">
        <v>16</v>
      </c>
      <c r="G29" s="2" t="s">
        <v>16</v>
      </c>
      <c r="H29" s="5"/>
      <c r="I29" s="5"/>
      <c r="J29" s="5"/>
      <c r="K29" s="5"/>
    </row>
    <row r="30" spans="1:11" x14ac:dyDescent="0.3">
      <c r="A30" s="6" t="s">
        <v>16</v>
      </c>
      <c r="B30" s="6" t="s">
        <v>16</v>
      </c>
      <c r="C30" s="7" t="s">
        <v>23</v>
      </c>
      <c r="D30" s="8" t="s">
        <v>16</v>
      </c>
      <c r="E30" s="8" t="s">
        <v>16</v>
      </c>
      <c r="F30" s="7" t="s">
        <v>16</v>
      </c>
      <c r="G30" s="6" t="s">
        <v>16</v>
      </c>
      <c r="H30" s="9"/>
      <c r="I30" s="9"/>
      <c r="J30" s="9"/>
      <c r="K30" s="9"/>
    </row>
    <row r="31" spans="1:11" ht="24" x14ac:dyDescent="0.3">
      <c r="A31" s="10" t="s">
        <v>83</v>
      </c>
      <c r="B31" s="10"/>
      <c r="C31" s="11" t="s">
        <v>84</v>
      </c>
      <c r="D31" s="12" t="s">
        <v>85</v>
      </c>
      <c r="E31" s="12" t="s">
        <v>86</v>
      </c>
      <c r="F31" s="11"/>
      <c r="G31" s="10" t="s">
        <v>50</v>
      </c>
      <c r="H31" s="13">
        <f t="shared" si="0"/>
        <v>241.886</v>
      </c>
      <c r="I31" s="13">
        <v>241.886</v>
      </c>
      <c r="J31" s="13"/>
      <c r="K31" s="13"/>
    </row>
    <row r="32" spans="1:11" ht="24" x14ac:dyDescent="0.3">
      <c r="A32" s="10" t="s">
        <v>87</v>
      </c>
      <c r="B32" s="10"/>
      <c r="C32" s="11" t="s">
        <v>84</v>
      </c>
      <c r="D32" s="12" t="s">
        <v>88</v>
      </c>
      <c r="E32" s="12" t="s">
        <v>86</v>
      </c>
      <c r="F32" s="11"/>
      <c r="G32" s="10" t="s">
        <v>50</v>
      </c>
      <c r="H32" s="13">
        <f t="shared" si="0"/>
        <v>620.92700000000002</v>
      </c>
      <c r="I32" s="13">
        <v>620.92700000000002</v>
      </c>
      <c r="J32" s="13"/>
      <c r="K32" s="13"/>
    </row>
    <row r="33" spans="1:11" ht="24" x14ac:dyDescent="0.3">
      <c r="A33" s="10" t="s">
        <v>89</v>
      </c>
      <c r="B33" s="10"/>
      <c r="C33" s="11" t="s">
        <v>90</v>
      </c>
      <c r="D33" s="12" t="s">
        <v>91</v>
      </c>
      <c r="E33" s="12" t="s">
        <v>92</v>
      </c>
      <c r="F33" s="11"/>
      <c r="G33" s="10" t="s">
        <v>50</v>
      </c>
      <c r="H33" s="13">
        <f t="shared" ref="H33:H34" si="1">SUM(I33:K33)</f>
        <v>67.766000000000005</v>
      </c>
      <c r="I33" s="13">
        <v>67.766000000000005</v>
      </c>
      <c r="J33" s="13"/>
      <c r="K33" s="13"/>
    </row>
    <row r="34" spans="1:11" ht="48" x14ac:dyDescent="0.3">
      <c r="A34" s="10" t="s">
        <v>93</v>
      </c>
      <c r="B34" s="10"/>
      <c r="C34" s="11" t="s">
        <v>94</v>
      </c>
      <c r="D34" s="12" t="s">
        <v>95</v>
      </c>
      <c r="E34" s="12" t="s">
        <v>94</v>
      </c>
      <c r="F34" s="11"/>
      <c r="G34" s="10" t="s">
        <v>66</v>
      </c>
      <c r="H34" s="13">
        <f t="shared" si="1"/>
        <v>1184.3219999999999</v>
      </c>
      <c r="I34" s="13">
        <v>1184.3219999999999</v>
      </c>
      <c r="J34" s="13"/>
      <c r="K34" s="13"/>
    </row>
    <row r="35" spans="1:11" ht="24" x14ac:dyDescent="0.3">
      <c r="A35" s="10" t="s">
        <v>96</v>
      </c>
      <c r="B35" s="10"/>
      <c r="C35" s="11" t="s">
        <v>97</v>
      </c>
      <c r="D35" s="12" t="s">
        <v>98</v>
      </c>
      <c r="E35" s="12" t="s">
        <v>99</v>
      </c>
      <c r="F35" s="11"/>
      <c r="G35" s="10" t="s">
        <v>100</v>
      </c>
      <c r="H35" s="13">
        <f t="shared" si="0"/>
        <v>121.224</v>
      </c>
      <c r="I35" s="13">
        <v>121.224</v>
      </c>
      <c r="J35" s="13"/>
      <c r="K35" s="13"/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16</v>
      </c>
      <c r="B39" s="6" t="s">
        <v>16</v>
      </c>
      <c r="C39" s="7" t="s">
        <v>24</v>
      </c>
      <c r="D39" s="8" t="s">
        <v>16</v>
      </c>
      <c r="E39" s="8" t="s">
        <v>16</v>
      </c>
      <c r="F39" s="7" t="s">
        <v>16</v>
      </c>
      <c r="G39" s="6" t="s">
        <v>16</v>
      </c>
      <c r="H39" s="9"/>
      <c r="I39" s="9"/>
      <c r="J39" s="9"/>
      <c r="K39" s="9"/>
    </row>
    <row r="40" spans="1:11" ht="60" x14ac:dyDescent="0.3">
      <c r="A40" s="10" t="s">
        <v>101</v>
      </c>
      <c r="B40" s="10"/>
      <c r="C40" s="11" t="s">
        <v>84</v>
      </c>
      <c r="D40" s="12" t="s">
        <v>102</v>
      </c>
      <c r="E40" s="12" t="s">
        <v>103</v>
      </c>
      <c r="F40" s="11"/>
      <c r="G40" s="10" t="s">
        <v>50</v>
      </c>
      <c r="H40" s="13">
        <f t="shared" si="0"/>
        <v>314.5</v>
      </c>
      <c r="I40" s="13">
        <v>314.5</v>
      </c>
      <c r="J40" s="13"/>
      <c r="K40" s="13"/>
    </row>
    <row r="41" spans="1:11" ht="24" x14ac:dyDescent="0.3">
      <c r="A41" s="10" t="s">
        <v>104</v>
      </c>
      <c r="B41" s="10"/>
      <c r="C41" s="11" t="s">
        <v>97</v>
      </c>
      <c r="D41" s="12" t="s">
        <v>98</v>
      </c>
      <c r="E41" s="12" t="s">
        <v>99</v>
      </c>
      <c r="F41" s="11"/>
      <c r="G41" s="10" t="s">
        <v>100</v>
      </c>
      <c r="H41" s="13">
        <f t="shared" si="0"/>
        <v>37.74</v>
      </c>
      <c r="I41" s="13">
        <v>37.74</v>
      </c>
      <c r="J41" s="13"/>
      <c r="K41" s="13"/>
    </row>
    <row r="42" spans="1:11" ht="24" x14ac:dyDescent="0.3">
      <c r="A42" s="10" t="s">
        <v>105</v>
      </c>
      <c r="B42" s="10"/>
      <c r="C42" s="11" t="s">
        <v>106</v>
      </c>
      <c r="D42" s="12" t="s">
        <v>107</v>
      </c>
      <c r="E42" s="12" t="s">
        <v>107</v>
      </c>
      <c r="F42" s="11"/>
      <c r="G42" s="10" t="s">
        <v>50</v>
      </c>
      <c r="H42" s="13">
        <f t="shared" si="0"/>
        <v>314.5</v>
      </c>
      <c r="I42" s="13">
        <v>314.5</v>
      </c>
      <c r="J42" s="13"/>
      <c r="K42" s="13"/>
    </row>
    <row r="43" spans="1:11" ht="84" x14ac:dyDescent="0.3">
      <c r="A43" s="10" t="s">
        <v>108</v>
      </c>
      <c r="B43" s="10"/>
      <c r="C43" s="11" t="s">
        <v>109</v>
      </c>
      <c r="D43" s="12" t="s">
        <v>110</v>
      </c>
      <c r="E43" s="12" t="s">
        <v>111</v>
      </c>
      <c r="F43" s="11"/>
      <c r="G43" s="10" t="s">
        <v>50</v>
      </c>
      <c r="H43" s="13">
        <f t="shared" ref="H43:H44" si="2">SUM(I43:K43)</f>
        <v>122</v>
      </c>
      <c r="I43" s="13">
        <v>122</v>
      </c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16</v>
      </c>
      <c r="B48" s="6" t="s">
        <v>16</v>
      </c>
      <c r="C48" s="7" t="s">
        <v>25</v>
      </c>
      <c r="D48" s="8" t="s">
        <v>16</v>
      </c>
      <c r="E48" s="8" t="s">
        <v>16</v>
      </c>
      <c r="F48" s="7" t="s">
        <v>16</v>
      </c>
      <c r="G48" s="6" t="s">
        <v>16</v>
      </c>
      <c r="H48" s="9"/>
      <c r="I48" s="9"/>
      <c r="J48" s="9"/>
      <c r="K48" s="9"/>
    </row>
    <row r="49" spans="1:11" ht="24" x14ac:dyDescent="0.3">
      <c r="A49" s="10" t="s">
        <v>112</v>
      </c>
      <c r="B49" s="10"/>
      <c r="C49" s="11" t="s">
        <v>84</v>
      </c>
      <c r="D49" s="12" t="s">
        <v>85</v>
      </c>
      <c r="E49" s="12" t="s">
        <v>86</v>
      </c>
      <c r="F49" s="11"/>
      <c r="G49" s="10" t="s">
        <v>50</v>
      </c>
      <c r="H49" s="13">
        <f t="shared" si="0"/>
        <v>308.82600000000002</v>
      </c>
      <c r="I49" s="13">
        <v>308.82600000000002</v>
      </c>
      <c r="J49" s="13"/>
      <c r="K49" s="13"/>
    </row>
    <row r="50" spans="1:11" ht="48" x14ac:dyDescent="0.3">
      <c r="A50" s="10" t="s">
        <v>113</v>
      </c>
      <c r="B50" s="10"/>
      <c r="C50" s="11" t="s">
        <v>114</v>
      </c>
      <c r="D50" s="12" t="s">
        <v>95</v>
      </c>
      <c r="E50" s="12"/>
      <c r="F50" s="11"/>
      <c r="G50" s="10" t="s">
        <v>66</v>
      </c>
      <c r="H50" s="13">
        <f t="shared" si="0"/>
        <v>152.26</v>
      </c>
      <c r="I50" s="13">
        <v>152.26</v>
      </c>
      <c r="J50" s="13"/>
      <c r="K50" s="13"/>
    </row>
    <row r="51" spans="1:11" ht="24" x14ac:dyDescent="0.3">
      <c r="A51" s="10" t="s">
        <v>115</v>
      </c>
      <c r="B51" s="10"/>
      <c r="C51" s="11" t="s">
        <v>97</v>
      </c>
      <c r="D51" s="12" t="s">
        <v>98</v>
      </c>
      <c r="E51" s="12" t="s">
        <v>99</v>
      </c>
      <c r="F51" s="11"/>
      <c r="G51" s="10" t="s">
        <v>100</v>
      </c>
      <c r="H51" s="13">
        <f t="shared" ref="H51:H52" si="3">SUM(I51:K51)</f>
        <v>35.893000000000001</v>
      </c>
      <c r="I51" s="13">
        <v>35.893000000000001</v>
      </c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16</v>
      </c>
      <c r="B57" s="6" t="s">
        <v>16</v>
      </c>
      <c r="C57" s="7" t="s">
        <v>26</v>
      </c>
      <c r="D57" s="8" t="s">
        <v>16</v>
      </c>
      <c r="E57" s="8" t="s">
        <v>16</v>
      </c>
      <c r="F57" s="7" t="s">
        <v>16</v>
      </c>
      <c r="G57" s="6" t="s">
        <v>16</v>
      </c>
      <c r="H57" s="9"/>
      <c r="I57" s="9"/>
      <c r="J57" s="9"/>
      <c r="K57" s="9"/>
    </row>
    <row r="58" spans="1:11" x14ac:dyDescent="0.3">
      <c r="A58" s="10" t="s">
        <v>116</v>
      </c>
      <c r="B58" s="10"/>
      <c r="C58" s="11" t="s">
        <v>117</v>
      </c>
      <c r="D58" s="12"/>
      <c r="E58" s="12" t="s">
        <v>117</v>
      </c>
      <c r="F58" s="11"/>
      <c r="G58" s="10" t="s">
        <v>66</v>
      </c>
      <c r="H58" s="13">
        <f t="shared" si="0"/>
        <v>2027.415</v>
      </c>
      <c r="I58" s="13">
        <v>2027.415</v>
      </c>
      <c r="J58" s="13"/>
      <c r="K58" s="13"/>
    </row>
    <row r="59" spans="1:11" ht="48" x14ac:dyDescent="0.3">
      <c r="A59" s="10" t="s">
        <v>118</v>
      </c>
      <c r="B59" s="10"/>
      <c r="C59" s="11" t="s">
        <v>119</v>
      </c>
      <c r="D59" s="12" t="s">
        <v>120</v>
      </c>
      <c r="E59" s="12" t="s">
        <v>121</v>
      </c>
      <c r="F59" s="11"/>
      <c r="G59" s="10" t="s">
        <v>66</v>
      </c>
      <c r="H59" s="13">
        <f t="shared" si="0"/>
        <v>872.02800000000002</v>
      </c>
      <c r="I59" s="13">
        <v>872.02800000000002</v>
      </c>
      <c r="J59" s="13"/>
      <c r="K59" s="13"/>
    </row>
    <row r="60" spans="1:11" ht="24" x14ac:dyDescent="0.3">
      <c r="A60" s="10" t="s">
        <v>122</v>
      </c>
      <c r="B60" s="10"/>
      <c r="C60" s="11" t="s">
        <v>123</v>
      </c>
      <c r="D60" s="12" t="s">
        <v>124</v>
      </c>
      <c r="E60" s="12" t="s">
        <v>125</v>
      </c>
      <c r="F60" s="11"/>
      <c r="G60" s="10" t="s">
        <v>66</v>
      </c>
      <c r="H60" s="13">
        <f t="shared" si="0"/>
        <v>872.02800000000002</v>
      </c>
      <c r="I60" s="13">
        <v>872.02800000000002</v>
      </c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16</v>
      </c>
      <c r="B63" s="2" t="s">
        <v>16</v>
      </c>
      <c r="C63" s="3" t="s">
        <v>27</v>
      </c>
      <c r="D63" s="4" t="s">
        <v>16</v>
      </c>
      <c r="E63" s="4" t="s">
        <v>16</v>
      </c>
      <c r="F63" s="3" t="s">
        <v>16</v>
      </c>
      <c r="G63" s="2" t="s">
        <v>16</v>
      </c>
      <c r="H63" s="5"/>
      <c r="I63" s="5"/>
      <c r="J63" s="5"/>
      <c r="K63" s="5"/>
    </row>
    <row r="64" spans="1:11" x14ac:dyDescent="0.3">
      <c r="A64" s="6" t="s">
        <v>16</v>
      </c>
      <c r="B64" s="6" t="s">
        <v>16</v>
      </c>
      <c r="C64" s="7" t="s">
        <v>28</v>
      </c>
      <c r="D64" s="8" t="s">
        <v>16</v>
      </c>
      <c r="E64" s="8" t="s">
        <v>16</v>
      </c>
      <c r="F64" s="7" t="s">
        <v>16</v>
      </c>
      <c r="G64" s="6" t="s">
        <v>16</v>
      </c>
      <c r="H64" s="9"/>
      <c r="I64" s="9"/>
      <c r="J64" s="9"/>
      <c r="K64" s="9"/>
    </row>
    <row r="65" spans="1:11" ht="60" x14ac:dyDescent="0.3">
      <c r="A65" s="10" t="s">
        <v>126</v>
      </c>
      <c r="B65" s="10"/>
      <c r="C65" s="11" t="s">
        <v>127</v>
      </c>
      <c r="D65" s="12" t="s">
        <v>128</v>
      </c>
      <c r="E65" s="12" t="s">
        <v>129</v>
      </c>
      <c r="F65" s="11"/>
      <c r="G65" s="10" t="s">
        <v>66</v>
      </c>
      <c r="H65" s="13">
        <f t="shared" ref="H65:H128" si="4">SUM(I65:K65)</f>
        <v>146.87299999999999</v>
      </c>
      <c r="I65" s="13">
        <v>146.87299999999999</v>
      </c>
      <c r="J65" s="13"/>
      <c r="K65" s="13"/>
    </row>
    <row r="66" spans="1:11" ht="60" x14ac:dyDescent="0.3">
      <c r="A66" s="10" t="s">
        <v>130</v>
      </c>
      <c r="B66" s="10"/>
      <c r="C66" s="11" t="s">
        <v>127</v>
      </c>
      <c r="D66" s="12" t="s">
        <v>131</v>
      </c>
      <c r="E66" s="12" t="s">
        <v>132</v>
      </c>
      <c r="F66" s="11"/>
      <c r="G66" s="10" t="s">
        <v>66</v>
      </c>
      <c r="H66" s="13">
        <f t="shared" si="4"/>
        <v>146.87299999999999</v>
      </c>
      <c r="I66" s="13">
        <v>146.87299999999999</v>
      </c>
      <c r="J66" s="13"/>
      <c r="K66" s="13"/>
    </row>
    <row r="67" spans="1:11" ht="60" x14ac:dyDescent="0.3">
      <c r="A67" s="10" t="s">
        <v>133</v>
      </c>
      <c r="B67" s="10"/>
      <c r="C67" s="11" t="s">
        <v>134</v>
      </c>
      <c r="D67" s="12" t="s">
        <v>135</v>
      </c>
      <c r="E67" s="12" t="s">
        <v>136</v>
      </c>
      <c r="F67" s="11"/>
      <c r="G67" s="10" t="s">
        <v>66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137</v>
      </c>
      <c r="B68" s="10"/>
      <c r="C68" s="11" t="s">
        <v>134</v>
      </c>
      <c r="D68" s="12" t="s">
        <v>138</v>
      </c>
      <c r="E68" s="12" t="s">
        <v>139</v>
      </c>
      <c r="F68" s="11"/>
      <c r="G68" s="10" t="s">
        <v>66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140</v>
      </c>
      <c r="B69" s="10"/>
      <c r="C69" s="11" t="s">
        <v>141</v>
      </c>
      <c r="D69" s="12" t="s">
        <v>142</v>
      </c>
      <c r="E69" s="12" t="s">
        <v>143</v>
      </c>
      <c r="F69" s="11"/>
      <c r="G69" s="10" t="s">
        <v>66</v>
      </c>
      <c r="H69" s="13">
        <f t="shared" si="4"/>
        <v>0</v>
      </c>
      <c r="I69" s="13"/>
      <c r="J69" s="13"/>
      <c r="K69" s="13"/>
    </row>
    <row r="70" spans="1:11" ht="48" x14ac:dyDescent="0.3">
      <c r="A70" s="10" t="s">
        <v>144</v>
      </c>
      <c r="B70" s="10"/>
      <c r="C70" s="11" t="s">
        <v>141</v>
      </c>
      <c r="D70" s="12" t="s">
        <v>145</v>
      </c>
      <c r="E70" s="12" t="s">
        <v>129</v>
      </c>
      <c r="F70" s="11"/>
      <c r="G70" s="10" t="s">
        <v>66</v>
      </c>
      <c r="H70" s="13">
        <f t="shared" si="4"/>
        <v>146.87299999999999</v>
      </c>
      <c r="I70" s="13">
        <v>146.87299999999999</v>
      </c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16</v>
      </c>
      <c r="B73" s="6" t="s">
        <v>16</v>
      </c>
      <c r="C73" s="7" t="s">
        <v>29</v>
      </c>
      <c r="D73" s="8" t="s">
        <v>16</v>
      </c>
      <c r="E73" s="8" t="s">
        <v>16</v>
      </c>
      <c r="F73" s="7" t="s">
        <v>16</v>
      </c>
      <c r="G73" s="6" t="s">
        <v>16</v>
      </c>
      <c r="H73" s="9"/>
      <c r="I73" s="9"/>
      <c r="J73" s="9"/>
      <c r="K73" s="9"/>
    </row>
    <row r="74" spans="1:11" x14ac:dyDescent="0.3">
      <c r="A74" s="10" t="s">
        <v>146</v>
      </c>
      <c r="B74" s="10"/>
      <c r="C74" s="11" t="s">
        <v>147</v>
      </c>
      <c r="D74" s="12" t="s">
        <v>148</v>
      </c>
      <c r="E74" s="12"/>
      <c r="F74" s="11"/>
      <c r="G74" s="10" t="s">
        <v>66</v>
      </c>
      <c r="H74" s="13">
        <f t="shared" si="4"/>
        <v>173.333</v>
      </c>
      <c r="I74" s="13">
        <v>173.333</v>
      </c>
      <c r="J74" s="13"/>
      <c r="K74" s="13"/>
    </row>
    <row r="75" spans="1:11" x14ac:dyDescent="0.3">
      <c r="A75" s="10" t="s">
        <v>149</v>
      </c>
      <c r="B75" s="10"/>
      <c r="C75" s="11" t="s">
        <v>150</v>
      </c>
      <c r="D75" s="12" t="s">
        <v>151</v>
      </c>
      <c r="E75" s="12" t="s">
        <v>151</v>
      </c>
      <c r="F75" s="11"/>
      <c r="G75" s="10" t="s">
        <v>66</v>
      </c>
      <c r="H75" s="13">
        <f t="shared" si="4"/>
        <v>146.87299999999999</v>
      </c>
      <c r="I75" s="13">
        <v>146.87299999999999</v>
      </c>
      <c r="J75" s="13"/>
      <c r="K75" s="13"/>
    </row>
    <row r="76" spans="1:11" x14ac:dyDescent="0.3">
      <c r="A76" s="10" t="s">
        <v>152</v>
      </c>
      <c r="B76" s="10"/>
      <c r="C76" s="11" t="s">
        <v>153</v>
      </c>
      <c r="D76" s="12" t="s">
        <v>154</v>
      </c>
      <c r="E76" s="12" t="s">
        <v>154</v>
      </c>
      <c r="F76" s="11"/>
      <c r="G76" s="10" t="s">
        <v>66</v>
      </c>
      <c r="H76" s="13">
        <f t="shared" si="4"/>
        <v>0</v>
      </c>
      <c r="I76" s="13"/>
      <c r="J76" s="13"/>
      <c r="K76" s="13"/>
    </row>
    <row r="77" spans="1:11" x14ac:dyDescent="0.3">
      <c r="A77" s="10" t="s">
        <v>155</v>
      </c>
      <c r="B77" s="10"/>
      <c r="C77" s="11" t="s">
        <v>153</v>
      </c>
      <c r="D77" s="12" t="s">
        <v>156</v>
      </c>
      <c r="E77" s="12" t="s">
        <v>156</v>
      </c>
      <c r="F77" s="11"/>
      <c r="G77" s="10" t="s">
        <v>66</v>
      </c>
      <c r="H77" s="13">
        <f t="shared" si="4"/>
        <v>314.608</v>
      </c>
      <c r="I77" s="13">
        <v>314.608</v>
      </c>
      <c r="J77" s="13"/>
      <c r="K77" s="13"/>
    </row>
    <row r="78" spans="1:11" x14ac:dyDescent="0.3">
      <c r="A78" s="10"/>
      <c r="B78" s="10"/>
      <c r="C78" s="11"/>
      <c r="D78" s="12"/>
      <c r="E78" s="12"/>
      <c r="F78" s="11"/>
      <c r="G78" s="10"/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16</v>
      </c>
      <c r="B91" s="6" t="s">
        <v>16</v>
      </c>
      <c r="C91" s="7" t="s">
        <v>30</v>
      </c>
      <c r="D91" s="8" t="s">
        <v>16</v>
      </c>
      <c r="E91" s="8" t="s">
        <v>16</v>
      </c>
      <c r="F91" s="7" t="s">
        <v>16</v>
      </c>
      <c r="G91" s="6" t="s">
        <v>16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66</v>
      </c>
      <c r="H92" s="13">
        <f t="shared" si="4"/>
        <v>0</v>
      </c>
      <c r="I92" s="13"/>
      <c r="J92" s="13"/>
      <c r="K92" s="13"/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66</v>
      </c>
      <c r="H93" s="13">
        <f t="shared" si="4"/>
        <v>0</v>
      </c>
      <c r="I93" s="13"/>
      <c r="J93" s="13"/>
      <c r="K93" s="13"/>
    </row>
    <row r="94" spans="1:11" ht="36" x14ac:dyDescent="0.3">
      <c r="A94" s="10" t="s">
        <v>165</v>
      </c>
      <c r="B94" s="10"/>
      <c r="C94" s="11" t="s">
        <v>162</v>
      </c>
      <c r="D94" s="12" t="s">
        <v>166</v>
      </c>
      <c r="E94" s="12" t="s">
        <v>167</v>
      </c>
      <c r="F94" s="11"/>
      <c r="G94" s="10" t="s">
        <v>66</v>
      </c>
      <c r="H94" s="13">
        <f t="shared" si="4"/>
        <v>0</v>
      </c>
      <c r="I94" s="13"/>
      <c r="J94" s="13"/>
      <c r="K94" s="13"/>
    </row>
    <row r="95" spans="1:11" ht="48" x14ac:dyDescent="0.3">
      <c r="A95" s="10" t="s">
        <v>168</v>
      </c>
      <c r="B95" s="10"/>
      <c r="C95" s="11" t="s">
        <v>169</v>
      </c>
      <c r="D95" s="12" t="s">
        <v>170</v>
      </c>
      <c r="E95" s="12" t="s">
        <v>171</v>
      </c>
      <c r="F95" s="11"/>
      <c r="G95" s="10" t="s">
        <v>79</v>
      </c>
      <c r="H95" s="13">
        <f t="shared" si="4"/>
        <v>0</v>
      </c>
      <c r="I95" s="13"/>
      <c r="J95" s="13"/>
      <c r="K95" s="13"/>
    </row>
    <row r="96" spans="1:11" ht="48" x14ac:dyDescent="0.3">
      <c r="A96" s="10" t="s">
        <v>172</v>
      </c>
      <c r="B96" s="10"/>
      <c r="C96" s="11" t="s">
        <v>169</v>
      </c>
      <c r="D96" s="12" t="s">
        <v>173</v>
      </c>
      <c r="E96" s="12" t="s">
        <v>171</v>
      </c>
      <c r="F96" s="11"/>
      <c r="G96" s="10" t="s">
        <v>79</v>
      </c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16</v>
      </c>
      <c r="B101" s="6" t="s">
        <v>16</v>
      </c>
      <c r="C101" s="7" t="s">
        <v>31</v>
      </c>
      <c r="D101" s="8" t="s">
        <v>16</v>
      </c>
      <c r="E101" s="8" t="s">
        <v>16</v>
      </c>
      <c r="F101" s="7" t="s">
        <v>16</v>
      </c>
      <c r="G101" s="6" t="s">
        <v>16</v>
      </c>
      <c r="H101" s="9"/>
      <c r="I101" s="9"/>
      <c r="J101" s="9"/>
      <c r="K101" s="9"/>
    </row>
    <row r="102" spans="1:11" ht="24" x14ac:dyDescent="0.3">
      <c r="A102" s="10" t="s">
        <v>174</v>
      </c>
      <c r="B102" s="10"/>
      <c r="C102" s="11" t="s">
        <v>175</v>
      </c>
      <c r="D102" s="12" t="s">
        <v>176</v>
      </c>
      <c r="E102" s="12" t="s">
        <v>177</v>
      </c>
      <c r="F102" s="11"/>
      <c r="G102" s="10" t="s">
        <v>66</v>
      </c>
      <c r="H102" s="13">
        <f t="shared" si="4"/>
        <v>0</v>
      </c>
      <c r="I102" s="13"/>
      <c r="J102" s="13"/>
      <c r="K102" s="13"/>
    </row>
    <row r="103" spans="1:11" ht="24" x14ac:dyDescent="0.3">
      <c r="A103" s="10" t="s">
        <v>178</v>
      </c>
      <c r="B103" s="10"/>
      <c r="C103" s="11" t="s">
        <v>175</v>
      </c>
      <c r="D103" s="12" t="s">
        <v>179</v>
      </c>
      <c r="E103" s="12"/>
      <c r="F103" s="11"/>
      <c r="G103" s="10" t="s">
        <v>66</v>
      </c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16</v>
      </c>
      <c r="B109" s="6" t="s">
        <v>16</v>
      </c>
      <c r="C109" s="7" t="s">
        <v>32</v>
      </c>
      <c r="D109" s="8" t="s">
        <v>16</v>
      </c>
      <c r="E109" s="8" t="s">
        <v>16</v>
      </c>
      <c r="F109" s="7" t="s">
        <v>16</v>
      </c>
      <c r="G109" s="6" t="s">
        <v>16</v>
      </c>
      <c r="H109" s="9"/>
      <c r="I109" s="9"/>
      <c r="J109" s="9"/>
      <c r="K109" s="9"/>
    </row>
    <row r="110" spans="1:11" x14ac:dyDescent="0.3">
      <c r="A110" s="10" t="s">
        <v>180</v>
      </c>
      <c r="B110" s="10"/>
      <c r="C110" s="11" t="s">
        <v>72</v>
      </c>
      <c r="D110" s="12" t="s">
        <v>73</v>
      </c>
      <c r="E110" s="12" t="s">
        <v>181</v>
      </c>
      <c r="F110" s="11"/>
      <c r="G110" s="10" t="s">
        <v>66</v>
      </c>
      <c r="H110" s="13">
        <f t="shared" si="4"/>
        <v>0</v>
      </c>
      <c r="I110" s="13"/>
      <c r="J110" s="13"/>
      <c r="K110" s="13"/>
    </row>
    <row r="111" spans="1:11" ht="24" x14ac:dyDescent="0.3">
      <c r="A111" s="10" t="s">
        <v>182</v>
      </c>
      <c r="B111" s="10"/>
      <c r="C111" s="11" t="s">
        <v>183</v>
      </c>
      <c r="D111" s="12" t="s">
        <v>184</v>
      </c>
      <c r="E111" s="12" t="s">
        <v>185</v>
      </c>
      <c r="F111" s="11"/>
      <c r="G111" s="10" t="s">
        <v>66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186</v>
      </c>
      <c r="B112" s="10"/>
      <c r="C112" s="11" t="s">
        <v>187</v>
      </c>
      <c r="D112" s="12" t="s">
        <v>188</v>
      </c>
      <c r="E112" s="12" t="s">
        <v>189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190</v>
      </c>
      <c r="B113" s="10"/>
      <c r="C113" s="11" t="s">
        <v>191</v>
      </c>
      <c r="D113" s="12" t="s">
        <v>192</v>
      </c>
      <c r="E113" s="12"/>
      <c r="F113" s="11"/>
      <c r="G113" s="10" t="s">
        <v>66</v>
      </c>
      <c r="H113" s="13">
        <f t="shared" si="4"/>
        <v>0</v>
      </c>
      <c r="I113" s="13"/>
      <c r="J113" s="13"/>
      <c r="K113" s="13"/>
    </row>
    <row r="114" spans="1:11" x14ac:dyDescent="0.3">
      <c r="A114" s="10" t="s">
        <v>193</v>
      </c>
      <c r="B114" s="10"/>
      <c r="C114" s="11" t="s">
        <v>194</v>
      </c>
      <c r="D114" s="12"/>
      <c r="E114" s="12"/>
      <c r="F114" s="11"/>
      <c r="G114" s="10" t="s">
        <v>50</v>
      </c>
      <c r="H114" s="13">
        <f t="shared" si="4"/>
        <v>0</v>
      </c>
      <c r="I114" s="13"/>
      <c r="J114" s="13"/>
      <c r="K114" s="13"/>
    </row>
    <row r="115" spans="1:11" ht="36" x14ac:dyDescent="0.3">
      <c r="A115" s="10" t="s">
        <v>195</v>
      </c>
      <c r="B115" s="10"/>
      <c r="C115" s="11" t="s">
        <v>196</v>
      </c>
      <c r="D115" s="12" t="s">
        <v>197</v>
      </c>
      <c r="E115" s="12" t="s">
        <v>198</v>
      </c>
      <c r="F115" s="11"/>
      <c r="G115" s="10" t="s">
        <v>66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199</v>
      </c>
      <c r="B116" s="10"/>
      <c r="C116" s="11" t="s">
        <v>200</v>
      </c>
      <c r="D116" s="12" t="s">
        <v>201</v>
      </c>
      <c r="E116" s="12"/>
      <c r="F116" s="11"/>
      <c r="G116" s="10" t="s">
        <v>66</v>
      </c>
      <c r="H116" s="13">
        <f t="shared" si="4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16</v>
      </c>
      <c r="B124" s="6" t="s">
        <v>16</v>
      </c>
      <c r="C124" s="7" t="s">
        <v>33</v>
      </c>
      <c r="D124" s="8" t="s">
        <v>16</v>
      </c>
      <c r="E124" s="8" t="s">
        <v>16</v>
      </c>
      <c r="F124" s="7" t="s">
        <v>16</v>
      </c>
      <c r="G124" s="6" t="s">
        <v>16</v>
      </c>
      <c r="H124" s="9"/>
      <c r="I124" s="9"/>
      <c r="J124" s="9"/>
      <c r="K124" s="9"/>
    </row>
    <row r="125" spans="1:11" ht="36" x14ac:dyDescent="0.3">
      <c r="A125" s="10" t="s">
        <v>202</v>
      </c>
      <c r="B125" s="10"/>
      <c r="C125" s="11" t="s">
        <v>203</v>
      </c>
      <c r="D125" s="12" t="s">
        <v>204</v>
      </c>
      <c r="E125" s="12" t="s">
        <v>205</v>
      </c>
      <c r="F125" s="11"/>
      <c r="G125" s="10" t="s">
        <v>82</v>
      </c>
      <c r="H125" s="13">
        <f t="shared" si="4"/>
        <v>0</v>
      </c>
      <c r="I125" s="13"/>
      <c r="J125" s="13"/>
      <c r="K125" s="13"/>
    </row>
    <row r="126" spans="1:11" ht="36" x14ac:dyDescent="0.3">
      <c r="A126" s="10" t="s">
        <v>206</v>
      </c>
      <c r="B126" s="10"/>
      <c r="C126" s="11" t="s">
        <v>207</v>
      </c>
      <c r="D126" s="12" t="s">
        <v>208</v>
      </c>
      <c r="E126" s="12" t="s">
        <v>209</v>
      </c>
      <c r="F126" s="11"/>
      <c r="G126" s="10" t="s">
        <v>82</v>
      </c>
      <c r="H126" s="13">
        <f t="shared" si="4"/>
        <v>1</v>
      </c>
      <c r="I126" s="13">
        <v>1</v>
      </c>
      <c r="J126" s="13"/>
      <c r="K126" s="13"/>
    </row>
    <row r="127" spans="1:11" ht="36" x14ac:dyDescent="0.3">
      <c r="A127" s="10" t="s">
        <v>210</v>
      </c>
      <c r="B127" s="10"/>
      <c r="C127" s="11" t="s">
        <v>211</v>
      </c>
      <c r="D127" s="12" t="s">
        <v>212</v>
      </c>
      <c r="E127" s="12" t="s">
        <v>213</v>
      </c>
      <c r="F127" s="11"/>
      <c r="G127" s="10" t="s">
        <v>82</v>
      </c>
      <c r="H127" s="13">
        <f t="shared" si="4"/>
        <v>1</v>
      </c>
      <c r="I127" s="13">
        <v>1</v>
      </c>
      <c r="J127" s="13"/>
      <c r="K127" s="13"/>
    </row>
    <row r="128" spans="1:11" ht="36" x14ac:dyDescent="0.3">
      <c r="A128" s="10" t="s">
        <v>214</v>
      </c>
      <c r="B128" s="10"/>
      <c r="C128" s="11" t="s">
        <v>215</v>
      </c>
      <c r="D128" s="12" t="s">
        <v>216</v>
      </c>
      <c r="E128" s="12" t="s">
        <v>217</v>
      </c>
      <c r="F128" s="11"/>
      <c r="G128" s="10" t="s">
        <v>82</v>
      </c>
      <c r="H128" s="13">
        <f t="shared" si="4"/>
        <v>28</v>
      </c>
      <c r="I128" s="13">
        <v>28</v>
      </c>
      <c r="J128" s="13"/>
      <c r="K128" s="13"/>
    </row>
    <row r="129" spans="1:11" ht="24" x14ac:dyDescent="0.3">
      <c r="A129" s="10" t="s">
        <v>218</v>
      </c>
      <c r="B129" s="10"/>
      <c r="C129" s="11" t="s">
        <v>219</v>
      </c>
      <c r="D129" s="12" t="s">
        <v>220</v>
      </c>
      <c r="E129" s="12" t="s">
        <v>221</v>
      </c>
      <c r="F129" s="11"/>
      <c r="G129" s="10" t="s">
        <v>82</v>
      </c>
      <c r="H129" s="13">
        <f t="shared" ref="H129:H191" si="5">SUM(I129:K129)</f>
        <v>0</v>
      </c>
      <c r="I129" s="13"/>
      <c r="J129" s="13"/>
      <c r="K129" s="13"/>
    </row>
    <row r="130" spans="1:11" ht="36" x14ac:dyDescent="0.3">
      <c r="A130" s="10" t="s">
        <v>222</v>
      </c>
      <c r="B130" s="10"/>
      <c r="C130" s="11" t="s">
        <v>223</v>
      </c>
      <c r="D130" s="12" t="s">
        <v>224</v>
      </c>
      <c r="E130" s="12" t="s">
        <v>225</v>
      </c>
      <c r="F130" s="11"/>
      <c r="G130" s="10" t="s">
        <v>82</v>
      </c>
      <c r="H130" s="13">
        <f t="shared" si="5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16</v>
      </c>
      <c r="B146" s="6" t="s">
        <v>16</v>
      </c>
      <c r="C146" s="7" t="s">
        <v>34</v>
      </c>
      <c r="D146" s="8" t="s">
        <v>16</v>
      </c>
      <c r="E146" s="8" t="s">
        <v>16</v>
      </c>
      <c r="F146" s="7" t="s">
        <v>16</v>
      </c>
      <c r="G146" s="6" t="s">
        <v>16</v>
      </c>
      <c r="H146" s="9"/>
      <c r="I146" s="9"/>
      <c r="J146" s="9"/>
      <c r="K146" s="9"/>
    </row>
    <row r="147" spans="1:11" x14ac:dyDescent="0.3">
      <c r="A147" s="10" t="s">
        <v>226</v>
      </c>
      <c r="B147" s="10"/>
      <c r="C147" s="11" t="s">
        <v>227</v>
      </c>
      <c r="D147" s="12"/>
      <c r="E147" s="12" t="s">
        <v>227</v>
      </c>
      <c r="F147" s="11"/>
      <c r="G147" s="10" t="s">
        <v>66</v>
      </c>
      <c r="H147" s="13">
        <f t="shared" si="5"/>
        <v>314.608</v>
      </c>
      <c r="I147" s="13">
        <v>314.608</v>
      </c>
      <c r="J147" s="13"/>
      <c r="K147" s="13"/>
    </row>
    <row r="148" spans="1:11" x14ac:dyDescent="0.3">
      <c r="A148" s="10" t="s">
        <v>228</v>
      </c>
      <c r="B148" s="10"/>
      <c r="C148" s="11" t="s">
        <v>227</v>
      </c>
      <c r="D148" s="12" t="s">
        <v>229</v>
      </c>
      <c r="E148" s="12" t="s">
        <v>229</v>
      </c>
      <c r="F148" s="11"/>
      <c r="G148" s="10" t="s">
        <v>66</v>
      </c>
      <c r="H148" s="13">
        <f t="shared" si="5"/>
        <v>314.608</v>
      </c>
      <c r="I148" s="13">
        <v>314.608</v>
      </c>
      <c r="J148" s="13"/>
      <c r="K148" s="13"/>
    </row>
    <row r="149" spans="1:11" ht="36" x14ac:dyDescent="0.3">
      <c r="A149" s="10" t="s">
        <v>230</v>
      </c>
      <c r="B149" s="10"/>
      <c r="C149" s="11" t="s">
        <v>231</v>
      </c>
      <c r="D149" s="12" t="s">
        <v>232</v>
      </c>
      <c r="E149" s="12" t="s">
        <v>233</v>
      </c>
      <c r="F149" s="11"/>
      <c r="G149" s="10" t="s">
        <v>66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234</v>
      </c>
      <c r="B150" s="10"/>
      <c r="C150" s="11" t="s">
        <v>235</v>
      </c>
      <c r="D150" s="12" t="s">
        <v>236</v>
      </c>
      <c r="E150" s="12" t="s">
        <v>171</v>
      </c>
      <c r="F150" s="11"/>
      <c r="G150" s="10" t="s">
        <v>79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237</v>
      </c>
      <c r="B151" s="10"/>
      <c r="C151" s="11" t="s">
        <v>238</v>
      </c>
      <c r="D151" s="12" t="s">
        <v>239</v>
      </c>
      <c r="E151" s="12" t="s">
        <v>240</v>
      </c>
      <c r="F151" s="11"/>
      <c r="G151" s="10" t="s">
        <v>66</v>
      </c>
      <c r="H151" s="13">
        <f t="shared" si="5"/>
        <v>0</v>
      </c>
      <c r="I151" s="13"/>
      <c r="J151" s="13"/>
      <c r="K151" s="13"/>
    </row>
    <row r="152" spans="1:11" ht="60" x14ac:dyDescent="0.3">
      <c r="A152" s="10" t="s">
        <v>241</v>
      </c>
      <c r="B152" s="10"/>
      <c r="C152" s="11" t="s">
        <v>242</v>
      </c>
      <c r="D152" s="12" t="s">
        <v>243</v>
      </c>
      <c r="E152" s="12" t="s">
        <v>244</v>
      </c>
      <c r="F152" s="11"/>
      <c r="G152" s="10" t="s">
        <v>66</v>
      </c>
      <c r="H152" s="13">
        <f t="shared" si="5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16</v>
      </c>
      <c r="B160" s="6" t="s">
        <v>16</v>
      </c>
      <c r="C160" s="7" t="s">
        <v>35</v>
      </c>
      <c r="D160" s="8" t="s">
        <v>16</v>
      </c>
      <c r="E160" s="8" t="s">
        <v>16</v>
      </c>
      <c r="F160" s="7" t="s">
        <v>16</v>
      </c>
      <c r="G160" s="6" t="s">
        <v>16</v>
      </c>
      <c r="H160" s="9"/>
      <c r="I160" s="9"/>
      <c r="J160" s="9"/>
      <c r="K160" s="9"/>
    </row>
    <row r="161" spans="1:11" ht="24" x14ac:dyDescent="0.3">
      <c r="A161" s="10" t="s">
        <v>245</v>
      </c>
      <c r="B161" s="10"/>
      <c r="C161" s="11" t="s">
        <v>246</v>
      </c>
      <c r="D161" s="12" t="s">
        <v>247</v>
      </c>
      <c r="E161" s="12" t="s">
        <v>248</v>
      </c>
      <c r="F161" s="11"/>
      <c r="G161" s="10" t="s">
        <v>66</v>
      </c>
      <c r="H161" s="13">
        <f t="shared" si="5"/>
        <v>146.87299999999999</v>
      </c>
      <c r="I161" s="13">
        <v>146.87299999999999</v>
      </c>
      <c r="J161" s="13"/>
      <c r="K161" s="13"/>
    </row>
    <row r="162" spans="1:11" ht="24" x14ac:dyDescent="0.3">
      <c r="A162" s="10" t="s">
        <v>249</v>
      </c>
      <c r="B162" s="10"/>
      <c r="C162" s="11" t="s">
        <v>246</v>
      </c>
      <c r="D162" s="12" t="s">
        <v>250</v>
      </c>
      <c r="E162" s="12" t="s">
        <v>251</v>
      </c>
      <c r="F162" s="11"/>
      <c r="G162" s="10" t="s">
        <v>66</v>
      </c>
      <c r="H162" s="13">
        <f t="shared" si="5"/>
        <v>146.87299999999999</v>
      </c>
      <c r="I162" s="13">
        <v>146.87299999999999</v>
      </c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16</v>
      </c>
      <c r="B168" s="6" t="s">
        <v>16</v>
      </c>
      <c r="C168" s="7" t="s">
        <v>36</v>
      </c>
      <c r="D168" s="8" t="s">
        <v>16</v>
      </c>
      <c r="E168" s="8" t="s">
        <v>16</v>
      </c>
      <c r="F168" s="7" t="s">
        <v>16</v>
      </c>
      <c r="G168" s="6" t="s">
        <v>16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16</v>
      </c>
      <c r="B192" s="6" t="s">
        <v>16</v>
      </c>
      <c r="C192" s="7" t="s">
        <v>37</v>
      </c>
      <c r="D192" s="8" t="s">
        <v>16</v>
      </c>
      <c r="E192" s="8" t="s">
        <v>16</v>
      </c>
      <c r="F192" s="7" t="s">
        <v>16</v>
      </c>
      <c r="G192" s="6" t="s">
        <v>16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16</v>
      </c>
      <c r="B197" s="2" t="s">
        <v>16</v>
      </c>
      <c r="C197" s="3" t="s">
        <v>38</v>
      </c>
      <c r="D197" s="4" t="s">
        <v>16</v>
      </c>
      <c r="E197" s="4" t="s">
        <v>16</v>
      </c>
      <c r="F197" s="3" t="s">
        <v>16</v>
      </c>
      <c r="G197" s="2" t="s">
        <v>16</v>
      </c>
      <c r="H197" s="5"/>
      <c r="I197" s="5"/>
      <c r="J197" s="5"/>
      <c r="K197" s="5"/>
    </row>
    <row r="198" spans="1:11" x14ac:dyDescent="0.3">
      <c r="A198" s="6" t="s">
        <v>16</v>
      </c>
      <c r="B198" s="6" t="s">
        <v>16</v>
      </c>
      <c r="C198" s="7" t="s">
        <v>18</v>
      </c>
      <c r="D198" s="8" t="s">
        <v>16</v>
      </c>
      <c r="E198" s="8" t="s">
        <v>16</v>
      </c>
      <c r="F198" s="7" t="s">
        <v>16</v>
      </c>
      <c r="G198" s="6" t="s">
        <v>16</v>
      </c>
      <c r="H198" s="9"/>
      <c r="I198" s="9"/>
      <c r="J198" s="9"/>
      <c r="K198" s="9"/>
    </row>
    <row r="199" spans="1:11" ht="48" x14ac:dyDescent="0.3">
      <c r="A199" s="10" t="s">
        <v>252</v>
      </c>
      <c r="B199" s="10"/>
      <c r="C199" s="11" t="s">
        <v>253</v>
      </c>
      <c r="D199" s="12" t="s">
        <v>254</v>
      </c>
      <c r="E199" s="12" t="s">
        <v>255</v>
      </c>
      <c r="F199" s="11"/>
      <c r="G199" s="10" t="s">
        <v>66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256</v>
      </c>
      <c r="B200" s="10"/>
      <c r="C200" s="11" t="s">
        <v>253</v>
      </c>
      <c r="D200" s="12" t="s">
        <v>257</v>
      </c>
      <c r="E200" s="12" t="s">
        <v>255</v>
      </c>
      <c r="F200" s="11"/>
      <c r="G200" s="10" t="s">
        <v>66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258</v>
      </c>
      <c r="B201" s="10"/>
      <c r="C201" s="11" t="s">
        <v>259</v>
      </c>
      <c r="D201" s="12" t="s">
        <v>260</v>
      </c>
      <c r="E201" s="12" t="s">
        <v>261</v>
      </c>
      <c r="F201" s="11"/>
      <c r="G201" s="10" t="s">
        <v>66</v>
      </c>
      <c r="H201" s="13">
        <f t="shared" si="6"/>
        <v>2095.3710000000001</v>
      </c>
      <c r="I201" s="13">
        <v>2095.3710000000001</v>
      </c>
      <c r="J201" s="13"/>
      <c r="K201" s="13"/>
    </row>
    <row r="202" spans="1:11" ht="84" x14ac:dyDescent="0.3">
      <c r="A202" s="10" t="s">
        <v>262</v>
      </c>
      <c r="B202" s="10"/>
      <c r="C202" s="11" t="s">
        <v>259</v>
      </c>
      <c r="D202" s="12" t="s">
        <v>263</v>
      </c>
      <c r="E202" s="12" t="s">
        <v>132</v>
      </c>
      <c r="F202" s="11"/>
      <c r="G202" s="10" t="s">
        <v>66</v>
      </c>
      <c r="H202" s="13">
        <f t="shared" si="6"/>
        <v>932.98800000000006</v>
      </c>
      <c r="I202" s="13">
        <v>932.98800000000006</v>
      </c>
      <c r="J202" s="13"/>
      <c r="K202" s="13"/>
    </row>
    <row r="203" spans="1:11" ht="84" x14ac:dyDescent="0.3">
      <c r="A203" s="10" t="s">
        <v>264</v>
      </c>
      <c r="B203" s="10"/>
      <c r="C203" s="11" t="s">
        <v>259</v>
      </c>
      <c r="D203" s="12" t="s">
        <v>265</v>
      </c>
      <c r="E203" s="12" t="s">
        <v>132</v>
      </c>
      <c r="F203" s="11"/>
      <c r="G203" s="10" t="s">
        <v>66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266</v>
      </c>
      <c r="B204" s="10"/>
      <c r="C204" s="11" t="s">
        <v>267</v>
      </c>
      <c r="D204" s="12" t="s">
        <v>268</v>
      </c>
      <c r="E204" s="12" t="s">
        <v>255</v>
      </c>
      <c r="F204" s="11"/>
      <c r="G204" s="10" t="s">
        <v>79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16</v>
      </c>
      <c r="B209" s="2" t="s">
        <v>16</v>
      </c>
      <c r="C209" s="3" t="s">
        <v>39</v>
      </c>
      <c r="D209" s="4" t="s">
        <v>16</v>
      </c>
      <c r="E209" s="4" t="s">
        <v>16</v>
      </c>
      <c r="F209" s="3" t="s">
        <v>16</v>
      </c>
      <c r="G209" s="2" t="s">
        <v>16</v>
      </c>
      <c r="H209" s="5"/>
      <c r="I209" s="5"/>
      <c r="J209" s="5"/>
      <c r="K209" s="5"/>
    </row>
    <row r="210" spans="1:11" x14ac:dyDescent="0.3">
      <c r="A210" s="6" t="s">
        <v>16</v>
      </c>
      <c r="B210" s="6" t="s">
        <v>16</v>
      </c>
      <c r="C210" s="7" t="s">
        <v>40</v>
      </c>
      <c r="D210" s="8" t="s">
        <v>16</v>
      </c>
      <c r="E210" s="8" t="s">
        <v>16</v>
      </c>
      <c r="F210" s="7" t="s">
        <v>16</v>
      </c>
      <c r="G210" s="6" t="s">
        <v>16</v>
      </c>
      <c r="H210" s="9"/>
      <c r="I210" s="9"/>
      <c r="J210" s="9"/>
      <c r="K210" s="9"/>
    </row>
    <row r="211" spans="1:11" ht="24" x14ac:dyDescent="0.3">
      <c r="A211" s="10" t="s">
        <v>269</v>
      </c>
      <c r="B211" s="10"/>
      <c r="C211" s="11" t="s">
        <v>270</v>
      </c>
      <c r="D211" s="12" t="s">
        <v>271</v>
      </c>
      <c r="E211" s="12" t="s">
        <v>272</v>
      </c>
      <c r="F211" s="11"/>
      <c r="G211" s="10" t="s">
        <v>100</v>
      </c>
      <c r="H211" s="13">
        <f t="shared" si="6"/>
        <v>75.373000000000005</v>
      </c>
      <c r="I211" s="13">
        <v>75.373000000000005</v>
      </c>
      <c r="J211" s="13"/>
      <c r="K211" s="13"/>
    </row>
    <row r="212" spans="1:11" ht="36" x14ac:dyDescent="0.3">
      <c r="A212" s="10" t="s">
        <v>273</v>
      </c>
      <c r="B212" s="10"/>
      <c r="C212" s="11" t="s">
        <v>274</v>
      </c>
      <c r="D212" s="12" t="s">
        <v>271</v>
      </c>
      <c r="E212" s="12" t="s">
        <v>275</v>
      </c>
      <c r="F212" s="11"/>
      <c r="G212" s="10" t="s">
        <v>100</v>
      </c>
      <c r="H212" s="13">
        <f t="shared" si="6"/>
        <v>225.078</v>
      </c>
      <c r="I212" s="13">
        <v>225.078</v>
      </c>
      <c r="J212" s="13"/>
      <c r="K212" s="13"/>
    </row>
    <row r="213" spans="1:11" x14ac:dyDescent="0.3">
      <c r="A213" s="10" t="s">
        <v>276</v>
      </c>
      <c r="B213" s="10"/>
      <c r="C213" s="11" t="s">
        <v>277</v>
      </c>
      <c r="D213" s="12" t="s">
        <v>271</v>
      </c>
      <c r="E213" s="12" t="s">
        <v>278</v>
      </c>
      <c r="F213" s="11"/>
      <c r="G213" s="10" t="s">
        <v>100</v>
      </c>
      <c r="H213" s="13">
        <f t="shared" si="6"/>
        <v>14.483000000000001</v>
      </c>
      <c r="I213" s="13">
        <v>14.483000000000001</v>
      </c>
      <c r="J213" s="13"/>
      <c r="K213" s="13"/>
    </row>
    <row r="214" spans="1:11" x14ac:dyDescent="0.3">
      <c r="A214" s="10" t="s">
        <v>279</v>
      </c>
      <c r="B214" s="10"/>
      <c r="C214" s="11" t="s">
        <v>280</v>
      </c>
      <c r="D214" s="12" t="s">
        <v>271</v>
      </c>
      <c r="E214" s="12"/>
      <c r="F214" s="11"/>
      <c r="G214" s="10" t="s">
        <v>100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281</v>
      </c>
      <c r="B215" s="10"/>
      <c r="C215" s="11" t="s">
        <v>282</v>
      </c>
      <c r="D215" s="12" t="s">
        <v>283</v>
      </c>
      <c r="E215" s="12"/>
      <c r="F215" s="11"/>
      <c r="G215" s="10" t="s">
        <v>66</v>
      </c>
      <c r="H215" s="13">
        <f t="shared" si="6"/>
        <v>6676.4470000000001</v>
      </c>
      <c r="I215" s="13">
        <v>6676.4470000000001</v>
      </c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16</v>
      </c>
      <c r="B220" s="2" t="s">
        <v>16</v>
      </c>
      <c r="C220" s="3" t="s">
        <v>41</v>
      </c>
      <c r="D220" s="4" t="s">
        <v>16</v>
      </c>
      <c r="E220" s="4" t="s">
        <v>16</v>
      </c>
      <c r="F220" s="3" t="s">
        <v>16</v>
      </c>
      <c r="G220" s="2" t="s">
        <v>16</v>
      </c>
      <c r="H220" s="5"/>
      <c r="I220" s="5"/>
      <c r="J220" s="5"/>
      <c r="K220" s="5"/>
    </row>
    <row r="221" spans="1:11" x14ac:dyDescent="0.3">
      <c r="A221" s="6" t="s">
        <v>16</v>
      </c>
      <c r="B221" s="6" t="s">
        <v>16</v>
      </c>
      <c r="C221" s="7" t="s">
        <v>40</v>
      </c>
      <c r="D221" s="8" t="s">
        <v>16</v>
      </c>
      <c r="E221" s="8" t="s">
        <v>16</v>
      </c>
      <c r="F221" s="7" t="s">
        <v>16</v>
      </c>
      <c r="G221" s="6" t="s">
        <v>16</v>
      </c>
      <c r="H221" s="9"/>
      <c r="I221" s="9"/>
      <c r="J221" s="9"/>
      <c r="K221" s="9"/>
    </row>
    <row r="222" spans="1:11" ht="24" x14ac:dyDescent="0.3">
      <c r="A222" s="10" t="s">
        <v>284</v>
      </c>
      <c r="B222" s="10"/>
      <c r="C222" s="11" t="s">
        <v>285</v>
      </c>
      <c r="D222" s="12" t="s">
        <v>286</v>
      </c>
      <c r="E222" s="12" t="s">
        <v>287</v>
      </c>
      <c r="F222" s="11"/>
      <c r="G222" s="10" t="s">
        <v>66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288</v>
      </c>
      <c r="B223" s="10"/>
      <c r="C223" s="11" t="s">
        <v>289</v>
      </c>
      <c r="D223" s="12" t="s">
        <v>286</v>
      </c>
      <c r="E223" s="12" t="s">
        <v>290</v>
      </c>
      <c r="F223" s="11"/>
      <c r="G223" s="10" t="s">
        <v>66</v>
      </c>
      <c r="H223" s="13">
        <f t="shared" si="6"/>
        <v>115.959</v>
      </c>
      <c r="I223" s="13">
        <v>115.959</v>
      </c>
      <c r="J223" s="13"/>
      <c r="K223" s="13"/>
    </row>
    <row r="224" spans="1:11" ht="24" x14ac:dyDescent="0.3">
      <c r="A224" s="10" t="s">
        <v>291</v>
      </c>
      <c r="B224" s="10"/>
      <c r="C224" s="11" t="s">
        <v>292</v>
      </c>
      <c r="D224" s="12" t="s">
        <v>293</v>
      </c>
      <c r="E224" s="12" t="s">
        <v>294</v>
      </c>
      <c r="F224" s="11"/>
      <c r="G224" s="10" t="s">
        <v>79</v>
      </c>
      <c r="H224" s="13">
        <f t="shared" si="6"/>
        <v>181.102</v>
      </c>
      <c r="I224" s="13">
        <v>181.102</v>
      </c>
      <c r="J224" s="13"/>
      <c r="K224" s="13"/>
    </row>
    <row r="225" spans="1:11" ht="24" x14ac:dyDescent="0.3">
      <c r="A225" s="10" t="s">
        <v>295</v>
      </c>
      <c r="B225" s="10"/>
      <c r="C225" s="11" t="s">
        <v>296</v>
      </c>
      <c r="D225" s="12" t="s">
        <v>73</v>
      </c>
      <c r="E225" s="12" t="s">
        <v>297</v>
      </c>
      <c r="F225" s="11"/>
      <c r="G225" s="10" t="s">
        <v>66</v>
      </c>
      <c r="H225" s="13">
        <f t="shared" si="6"/>
        <v>314.608</v>
      </c>
      <c r="I225" s="13">
        <v>314.608</v>
      </c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16</v>
      </c>
      <c r="B232" s="2" t="s">
        <v>16</v>
      </c>
      <c r="C232" s="3" t="s">
        <v>42</v>
      </c>
      <c r="D232" s="4" t="s">
        <v>16</v>
      </c>
      <c r="E232" s="4" t="s">
        <v>16</v>
      </c>
      <c r="F232" s="3" t="s">
        <v>16</v>
      </c>
      <c r="G232" s="2" t="s">
        <v>16</v>
      </c>
      <c r="H232" s="5"/>
      <c r="I232" s="5"/>
      <c r="J232" s="5"/>
      <c r="K232" s="5"/>
    </row>
    <row r="233" spans="1:11" x14ac:dyDescent="0.3">
      <c r="A233" s="6" t="s">
        <v>16</v>
      </c>
      <c r="B233" s="6" t="s">
        <v>16</v>
      </c>
      <c r="C233" s="7" t="s">
        <v>40</v>
      </c>
      <c r="D233" s="8" t="s">
        <v>16</v>
      </c>
      <c r="E233" s="8" t="s">
        <v>16</v>
      </c>
      <c r="F233" s="7" t="s">
        <v>16</v>
      </c>
      <c r="G233" s="6" t="s">
        <v>16</v>
      </c>
      <c r="H233" s="9"/>
      <c r="I233" s="9"/>
      <c r="J233" s="9"/>
      <c r="K233" s="9"/>
    </row>
    <row r="234" spans="1:11" x14ac:dyDescent="0.3">
      <c r="A234" s="10" t="s">
        <v>298</v>
      </c>
      <c r="B234" s="10"/>
      <c r="C234" s="11" t="s">
        <v>280</v>
      </c>
      <c r="D234" s="12" t="s">
        <v>271</v>
      </c>
      <c r="E234" s="12"/>
      <c r="F234" s="11"/>
      <c r="G234" s="10" t="s">
        <v>100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299</v>
      </c>
      <c r="B235" s="10"/>
      <c r="C235" s="11" t="s">
        <v>300</v>
      </c>
      <c r="D235" s="12" t="s">
        <v>271</v>
      </c>
      <c r="E235" s="12" t="s">
        <v>272</v>
      </c>
      <c r="F235" s="11"/>
      <c r="G235" s="10" t="s">
        <v>100</v>
      </c>
      <c r="H235" s="13">
        <f t="shared" si="6"/>
        <v>75.373000000000005</v>
      </c>
      <c r="I235" s="13">
        <v>75.373000000000005</v>
      </c>
      <c r="J235" s="13"/>
      <c r="K235" s="13"/>
    </row>
    <row r="236" spans="1:11" ht="36" x14ac:dyDescent="0.3">
      <c r="A236" s="10" t="s">
        <v>301</v>
      </c>
      <c r="B236" s="10"/>
      <c r="C236" s="11" t="s">
        <v>302</v>
      </c>
      <c r="D236" s="12" t="s">
        <v>271</v>
      </c>
      <c r="E236" s="12" t="s">
        <v>275</v>
      </c>
      <c r="F236" s="11"/>
      <c r="G236" s="10" t="s">
        <v>100</v>
      </c>
      <c r="H236" s="13">
        <f t="shared" si="6"/>
        <v>225.078</v>
      </c>
      <c r="I236" s="13">
        <v>225.078</v>
      </c>
      <c r="J236" s="13"/>
      <c r="K236" s="13"/>
    </row>
    <row r="237" spans="1:11" x14ac:dyDescent="0.3">
      <c r="A237" s="10" t="s">
        <v>303</v>
      </c>
      <c r="B237" s="10"/>
      <c r="C237" s="11" t="s">
        <v>304</v>
      </c>
      <c r="D237" s="12" t="s">
        <v>271</v>
      </c>
      <c r="E237" s="12"/>
      <c r="F237" s="11"/>
      <c r="G237" s="10" t="s">
        <v>100</v>
      </c>
      <c r="H237" s="13">
        <f t="shared" si="6"/>
        <v>14.483000000000001</v>
      </c>
      <c r="I237" s="13">
        <v>14.483000000000001</v>
      </c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16</v>
      </c>
      <c r="B242" s="2" t="s">
        <v>16</v>
      </c>
      <c r="C242" s="3" t="s">
        <v>43</v>
      </c>
      <c r="D242" s="4" t="s">
        <v>16</v>
      </c>
      <c r="E242" s="4" t="s">
        <v>16</v>
      </c>
      <c r="F242" s="3" t="s">
        <v>16</v>
      </c>
      <c r="G242" s="2" t="s">
        <v>16</v>
      </c>
      <c r="H242" s="5"/>
      <c r="I242" s="5"/>
      <c r="J242" s="5"/>
      <c r="K242" s="5"/>
    </row>
    <row r="243" spans="1:11" x14ac:dyDescent="0.3">
      <c r="A243" s="6" t="s">
        <v>16</v>
      </c>
      <c r="B243" s="6" t="s">
        <v>16</v>
      </c>
      <c r="C243" s="7" t="s">
        <v>40</v>
      </c>
      <c r="D243" s="8" t="s">
        <v>16</v>
      </c>
      <c r="E243" s="8" t="s">
        <v>16</v>
      </c>
      <c r="F243" s="7" t="s">
        <v>16</v>
      </c>
      <c r="G243" s="6" t="s">
        <v>16</v>
      </c>
      <c r="H243" s="9"/>
      <c r="I243" s="9"/>
      <c r="J243" s="9"/>
      <c r="K243" s="9"/>
    </row>
    <row r="244" spans="1:11" ht="24" x14ac:dyDescent="0.3">
      <c r="A244" s="10" t="s">
        <v>305</v>
      </c>
      <c r="B244" s="10"/>
      <c r="C244" s="11" t="s">
        <v>285</v>
      </c>
      <c r="D244" s="12" t="s">
        <v>286</v>
      </c>
      <c r="E244" s="12" t="s">
        <v>287</v>
      </c>
      <c r="F244" s="11"/>
      <c r="G244" s="10" t="s">
        <v>66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306</v>
      </c>
      <c r="B245" s="10"/>
      <c r="C245" s="11" t="s">
        <v>289</v>
      </c>
      <c r="D245" s="12" t="s">
        <v>286</v>
      </c>
      <c r="E245" s="12" t="s">
        <v>290</v>
      </c>
      <c r="F245" s="11"/>
      <c r="G245" s="10" t="s">
        <v>66</v>
      </c>
      <c r="H245" s="13">
        <f t="shared" si="6"/>
        <v>115.959</v>
      </c>
      <c r="I245" s="13">
        <v>115.959</v>
      </c>
      <c r="J245" s="13"/>
      <c r="K245" s="13"/>
    </row>
    <row r="246" spans="1:11" ht="24" x14ac:dyDescent="0.3">
      <c r="A246" s="10" t="s">
        <v>307</v>
      </c>
      <c r="B246" s="10"/>
      <c r="C246" s="11" t="s">
        <v>292</v>
      </c>
      <c r="D246" s="12" t="s">
        <v>293</v>
      </c>
      <c r="E246" s="12" t="s">
        <v>294</v>
      </c>
      <c r="F246" s="11"/>
      <c r="G246" s="10" t="s">
        <v>79</v>
      </c>
      <c r="H246" s="13">
        <f t="shared" si="6"/>
        <v>181.102</v>
      </c>
      <c r="I246" s="13">
        <v>181.102</v>
      </c>
      <c r="J246" s="13"/>
      <c r="K246" s="13"/>
    </row>
    <row r="247" spans="1:11" ht="24" x14ac:dyDescent="0.3">
      <c r="A247" s="10" t="s">
        <v>308</v>
      </c>
      <c r="B247" s="10"/>
      <c r="C247" s="11" t="s">
        <v>296</v>
      </c>
      <c r="D247" s="12" t="s">
        <v>73</v>
      </c>
      <c r="E247" s="12" t="s">
        <v>297</v>
      </c>
      <c r="F247" s="11"/>
      <c r="G247" s="10" t="s">
        <v>66</v>
      </c>
      <c r="H247" s="13">
        <f t="shared" si="6"/>
        <v>314.608</v>
      </c>
      <c r="I247" s="13">
        <v>314.608</v>
      </c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2023-09-19T14:03:18Z</dcterms:created>
  <dcterms:modified xsi:type="dcterms:W3CDTF">2023-11-20T15:10:05Z</dcterms:modified>
</cp:coreProperties>
</file>