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940" windowHeight="7590"/>
  </bookViews>
  <sheets>
    <sheet name="코드표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C14" i="1"/>
  <c r="A14" i="1"/>
  <c r="E13" i="1"/>
  <c r="C13" i="1"/>
  <c r="A13" i="1"/>
  <c r="E12" i="1"/>
  <c r="C12" i="1"/>
  <c r="A12" i="1"/>
  <c r="E11" i="1"/>
  <c r="C11" i="1"/>
  <c r="A11" i="1"/>
  <c r="E10" i="1"/>
  <c r="C10" i="1"/>
  <c r="A10" i="1"/>
  <c r="E9" i="1"/>
  <c r="C9" i="1"/>
  <c r="A9" i="1"/>
  <c r="E8" i="1"/>
  <c r="C8" i="1"/>
  <c r="A8" i="1"/>
  <c r="E7" i="1"/>
  <c r="C7" i="1"/>
  <c r="A7" i="1"/>
  <c r="E6" i="1"/>
  <c r="C6" i="1"/>
  <c r="A6" i="1"/>
  <c r="E5" i="1"/>
  <c r="C5" i="1"/>
  <c r="A5" i="1"/>
  <c r="E4" i="1"/>
  <c r="C4" i="1"/>
  <c r="A4" i="1"/>
  <c r="E3" i="1"/>
  <c r="C3" i="1"/>
  <c r="A3" i="1"/>
</calcChain>
</file>

<file path=xl/sharedStrings.xml><?xml version="1.0" encoding="utf-8"?>
<sst xmlns="http://schemas.openxmlformats.org/spreadsheetml/2006/main" count="90" uniqueCount="57">
  <si>
    <t>Code</t>
  </si>
  <si>
    <t>대분류</t>
  </si>
  <si>
    <t>중분류</t>
  </si>
  <si>
    <t>소분류</t>
  </si>
  <si>
    <t>Rating</t>
  </si>
  <si>
    <t>Building/Shelter Fire Proofing Work</t>
  </si>
  <si>
    <t>Dense Concrete</t>
  </si>
  <si>
    <t>F01</t>
  </si>
  <si>
    <t>AA</t>
  </si>
  <si>
    <t>01</t>
  </si>
  <si>
    <t>0.5 hr. rating (UL 1709)</t>
  </si>
  <si>
    <t>Lightweight Cementitious</t>
  </si>
  <si>
    <t>F02</t>
  </si>
  <si>
    <t>Pipe Rack/Equipment Steel Structure Fire Proofing Work</t>
  </si>
  <si>
    <t>AB</t>
  </si>
  <si>
    <t>02</t>
  </si>
  <si>
    <t>1 hr. rating (UL 1709)</t>
  </si>
  <si>
    <t>Intumescent Coating Type</t>
  </si>
  <si>
    <t>F03</t>
  </si>
  <si>
    <t>Equipment Fire Proofing Work</t>
  </si>
  <si>
    <t>AC</t>
  </si>
  <si>
    <t>03</t>
  </si>
  <si>
    <t>1.5 hr. rating (UL 1709)</t>
  </si>
  <si>
    <t>Top Coat for Cementitious Fire Proofing</t>
  </si>
  <si>
    <t>AD</t>
  </si>
  <si>
    <t>04</t>
  </si>
  <si>
    <t>2 hr. rating (UL 1709)</t>
  </si>
  <si>
    <t>AE</t>
  </si>
  <si>
    <t>Epoxy Based Intumescent Coating Type</t>
  </si>
  <si>
    <t>05</t>
  </si>
  <si>
    <t>2.5 hr. rating (UL 1709)</t>
  </si>
  <si>
    <t>06</t>
  </si>
  <si>
    <t>3 hr. rating (UL 1709)</t>
  </si>
  <si>
    <t>07</t>
  </si>
  <si>
    <t>3.5 hr. rating (UL 1709)</t>
  </si>
  <si>
    <t>08</t>
  </si>
  <si>
    <t>4 hr. rating (UL 1709)</t>
  </si>
  <si>
    <t>09</t>
  </si>
  <si>
    <t>Others (UL1709 rating)</t>
  </si>
  <si>
    <t>10</t>
  </si>
  <si>
    <t>0.5 hr. rating (UL 263)</t>
  </si>
  <si>
    <t>11</t>
  </si>
  <si>
    <t>1 hr. rating (UL 263)</t>
  </si>
  <si>
    <t>12</t>
  </si>
  <si>
    <t>1.5 hr. rating (UL 263)</t>
  </si>
  <si>
    <t>13</t>
  </si>
  <si>
    <t>2 hr. rating (UL 263)</t>
  </si>
  <si>
    <t>14</t>
  </si>
  <si>
    <t>2.5 hr. rating (UL 263)</t>
  </si>
  <si>
    <t>15</t>
  </si>
  <si>
    <t>3 hr. rating (UL 263)</t>
  </si>
  <si>
    <t>16</t>
  </si>
  <si>
    <t>3.5 hr. rating (UL 263)</t>
  </si>
  <si>
    <t>17</t>
  </si>
  <si>
    <t>4 hr. rating (UL 263)</t>
  </si>
  <si>
    <t>18</t>
  </si>
  <si>
    <t>Others (UL263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</si>
</sst>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2:O22"/>
  <sheetViews>
    <sheetView tabSelected="1" topLeftCell="A17" zoomScale="85" zoomScaleNormal="85" workbookViewId="0">
      <selection activeCell="B29" sqref="B29"/>
    </sheetView>
  </sheetViews>
  <sheetFormatPr defaultRowHeight="16.5" x14ac:dyDescent="0.3"/>
  <cols>
    <col min="1" max="1" width="6" bestFit="1" customWidth="1"/>
    <col min="2" max="2" width="54" bestFit="1" customWidth="1"/>
    <col min="3" max="3" width="6" bestFit="1" customWidth="1"/>
    <col min="4" max="4" width="38.75" bestFit="1" customWidth="1"/>
    <col min="5" max="5" width="6" bestFit="1" customWidth="1"/>
    <col min="6" max="6" width="7.125" bestFit="1" customWidth="1"/>
    <col min="8" max="8" width="6" bestFit="1" customWidth="1"/>
    <col min="9" max="9" width="54" bestFit="1" customWidth="1"/>
    <col min="10" max="10" width="6" bestFit="1" customWidth="1"/>
    <col min="11" max="11" width="38.75" bestFit="1" customWidth="1"/>
    <col min="12" max="12" width="6" bestFit="1" customWidth="1"/>
    <col min="13" max="13" width="7.125" bestFit="1" customWidth="1"/>
    <col min="14" max="14" width="6" bestFit="1" customWidth="1"/>
    <col min="15" max="15" width="22.25" bestFit="1" customWidth="1"/>
  </cols>
  <sheetData>
    <row r="2" spans="1:15" x14ac:dyDescent="0.3">
      <c r="A2" s="1" t="s">
        <v>0</v>
      </c>
      <c r="B2" s="1" t="s">
        <v>1</v>
      </c>
      <c r="C2" s="1" t="s">
        <v>0</v>
      </c>
      <c r="D2" s="1" t="s">
        <v>2</v>
      </c>
      <c r="E2" s="1" t="s">
        <v>0</v>
      </c>
      <c r="F2" s="1" t="s">
        <v>3</v>
      </c>
      <c r="H2" s="1" t="s">
        <v>0</v>
      </c>
      <c r="I2" s="1" t="s">
        <v>1</v>
      </c>
      <c r="J2" s="1" t="s">
        <v>0</v>
      </c>
      <c r="K2" s="1" t="s">
        <v>2</v>
      </c>
      <c r="L2" s="1" t="s">
        <v>0</v>
      </c>
      <c r="M2" s="1" t="s">
        <v>3</v>
      </c>
      <c r="N2" s="1" t="s">
        <v>0</v>
      </c>
      <c r="O2" s="1" t="s">
        <v>4</v>
      </c>
    </row>
    <row r="3" spans="1:15" x14ac:dyDescent="0.3">
      <c r="A3" s="1" t="str">
        <f t="shared" ref="A3:A14" si="0">INDEX(H:H,MATCH(B3,I:I,0),1)</f>
        <v>F01</v>
      </c>
      <c r="B3" s="1" t="s">
        <v>5</v>
      </c>
      <c r="C3" s="1" t="str">
        <f t="shared" ref="C3:C14" si="1">IFERROR(INDEX(J:J,MATCH(D3,K:K,0),1),"ZZ")</f>
        <v>AA</v>
      </c>
      <c r="D3" s="1" t="s">
        <v>6</v>
      </c>
      <c r="E3" s="1" t="str">
        <f t="shared" ref="E3:E14" si="2">IFERROR(INDEX(L:L,MATCH(F3,M:M,0),1),"000")</f>
        <v>000</v>
      </c>
      <c r="F3" s="1"/>
      <c r="H3" s="2" t="s">
        <v>7</v>
      </c>
      <c r="I3" s="1" t="s">
        <v>5</v>
      </c>
      <c r="J3" s="1" t="s">
        <v>8</v>
      </c>
      <c r="K3" s="1" t="s">
        <v>6</v>
      </c>
      <c r="L3" s="1"/>
      <c r="M3" s="1"/>
      <c r="N3" s="1" t="s">
        <v>9</v>
      </c>
      <c r="O3" s="1" t="s">
        <v>10</v>
      </c>
    </row>
    <row r="4" spans="1:15" x14ac:dyDescent="0.3">
      <c r="A4" s="1" t="str">
        <f t="shared" si="0"/>
        <v>F01</v>
      </c>
      <c r="B4" s="1" t="s">
        <v>5</v>
      </c>
      <c r="C4" s="1" t="str">
        <f t="shared" si="1"/>
        <v>AB</v>
      </c>
      <c r="D4" s="1" t="s">
        <v>11</v>
      </c>
      <c r="E4" s="1" t="str">
        <f t="shared" si="2"/>
        <v>000</v>
      </c>
      <c r="F4" s="1"/>
      <c r="H4" s="2" t="s">
        <v>12</v>
      </c>
      <c r="I4" s="1" t="s">
        <v>13</v>
      </c>
      <c r="J4" s="1" t="s">
        <v>14</v>
      </c>
      <c r="K4" s="1" t="s">
        <v>11</v>
      </c>
      <c r="N4" s="1" t="s">
        <v>15</v>
      </c>
      <c r="O4" s="1" t="s">
        <v>16</v>
      </c>
    </row>
    <row r="5" spans="1:15" x14ac:dyDescent="0.3">
      <c r="A5" s="1" t="str">
        <f t="shared" si="0"/>
        <v>F01</v>
      </c>
      <c r="B5" s="1" t="s">
        <v>5</v>
      </c>
      <c r="C5" s="1" t="str">
        <f t="shared" si="1"/>
        <v>AC</v>
      </c>
      <c r="D5" s="1" t="s">
        <v>17</v>
      </c>
      <c r="E5" s="1" t="str">
        <f t="shared" si="2"/>
        <v>000</v>
      </c>
      <c r="F5" s="1"/>
      <c r="H5" s="2" t="s">
        <v>18</v>
      </c>
      <c r="I5" s="1" t="s">
        <v>19</v>
      </c>
      <c r="J5" s="1" t="s">
        <v>20</v>
      </c>
      <c r="K5" s="1" t="s">
        <v>17</v>
      </c>
      <c r="N5" s="1" t="s">
        <v>21</v>
      </c>
      <c r="O5" s="1" t="s">
        <v>22</v>
      </c>
    </row>
    <row r="6" spans="1:15" x14ac:dyDescent="0.3">
      <c r="A6" s="1" t="str">
        <f t="shared" si="0"/>
        <v>F01</v>
      </c>
      <c r="B6" s="1" t="s">
        <v>5</v>
      </c>
      <c r="C6" s="1" t="str">
        <f t="shared" si="1"/>
        <v>AD</v>
      </c>
      <c r="D6" s="1" t="s">
        <v>23</v>
      </c>
      <c r="E6" s="1" t="str">
        <f t="shared" si="2"/>
        <v>000</v>
      </c>
      <c r="F6" s="1"/>
      <c r="J6" s="1" t="s">
        <v>24</v>
      </c>
      <c r="K6" s="1" t="s">
        <v>23</v>
      </c>
      <c r="N6" s="1" t="s">
        <v>25</v>
      </c>
      <c r="O6" s="1" t="s">
        <v>26</v>
      </c>
    </row>
    <row r="7" spans="1:15" x14ac:dyDescent="0.3">
      <c r="A7" s="1" t="str">
        <f t="shared" si="0"/>
        <v>F02</v>
      </c>
      <c r="B7" s="1" t="s">
        <v>13</v>
      </c>
      <c r="C7" s="1" t="str">
        <f t="shared" si="1"/>
        <v>AA</v>
      </c>
      <c r="D7" s="1" t="s">
        <v>6</v>
      </c>
      <c r="E7" s="1" t="str">
        <f t="shared" si="2"/>
        <v>000</v>
      </c>
      <c r="F7" s="1"/>
      <c r="J7" s="1" t="s">
        <v>27</v>
      </c>
      <c r="K7" s="1" t="s">
        <v>28</v>
      </c>
      <c r="N7" s="1" t="s">
        <v>29</v>
      </c>
      <c r="O7" s="1" t="s">
        <v>30</v>
      </c>
    </row>
    <row r="8" spans="1:15" x14ac:dyDescent="0.3">
      <c r="A8" s="1" t="str">
        <f t="shared" si="0"/>
        <v>F02</v>
      </c>
      <c r="B8" s="1" t="s">
        <v>13</v>
      </c>
      <c r="C8" s="1" t="str">
        <f t="shared" si="1"/>
        <v>AB</v>
      </c>
      <c r="D8" s="1" t="s">
        <v>11</v>
      </c>
      <c r="E8" s="1" t="str">
        <f t="shared" si="2"/>
        <v>000</v>
      </c>
      <c r="F8" s="1"/>
      <c r="N8" s="1" t="s">
        <v>31</v>
      </c>
      <c r="O8" s="1" t="s">
        <v>32</v>
      </c>
    </row>
    <row r="9" spans="1:15" x14ac:dyDescent="0.3">
      <c r="A9" s="1" t="str">
        <f t="shared" si="0"/>
        <v>F02</v>
      </c>
      <c r="B9" s="1" t="s">
        <v>13</v>
      </c>
      <c r="C9" s="1" t="str">
        <f t="shared" si="1"/>
        <v>AC</v>
      </c>
      <c r="D9" s="1" t="s">
        <v>17</v>
      </c>
      <c r="E9" s="1" t="str">
        <f t="shared" si="2"/>
        <v>000</v>
      </c>
      <c r="F9" s="1"/>
      <c r="N9" s="1" t="s">
        <v>33</v>
      </c>
      <c r="O9" s="1" t="s">
        <v>34</v>
      </c>
    </row>
    <row r="10" spans="1:15" x14ac:dyDescent="0.3">
      <c r="A10" s="1" t="str">
        <f t="shared" si="0"/>
        <v>F02</v>
      </c>
      <c r="B10" s="1" t="s">
        <v>13</v>
      </c>
      <c r="C10" s="1" t="str">
        <f t="shared" si="1"/>
        <v>AD</v>
      </c>
      <c r="D10" s="1" t="s">
        <v>23</v>
      </c>
      <c r="E10" s="1" t="str">
        <f t="shared" si="2"/>
        <v>000</v>
      </c>
      <c r="F10" s="1"/>
      <c r="N10" s="1" t="s">
        <v>35</v>
      </c>
      <c r="O10" s="1" t="s">
        <v>36</v>
      </c>
    </row>
    <row r="11" spans="1:15" x14ac:dyDescent="0.3">
      <c r="A11" s="1" t="str">
        <f t="shared" si="0"/>
        <v>F03</v>
      </c>
      <c r="B11" s="1" t="s">
        <v>19</v>
      </c>
      <c r="C11" s="1" t="str">
        <f t="shared" si="1"/>
        <v>AA</v>
      </c>
      <c r="D11" s="1" t="s">
        <v>6</v>
      </c>
      <c r="E11" s="1" t="str">
        <f t="shared" si="2"/>
        <v>000</v>
      </c>
      <c r="F11" s="1"/>
      <c r="N11" s="1" t="s">
        <v>37</v>
      </c>
      <c r="O11" s="1" t="s">
        <v>38</v>
      </c>
    </row>
    <row r="12" spans="1:15" x14ac:dyDescent="0.3">
      <c r="A12" s="1" t="str">
        <f t="shared" si="0"/>
        <v>F03</v>
      </c>
      <c r="B12" s="1" t="s">
        <v>19</v>
      </c>
      <c r="C12" s="1" t="str">
        <f t="shared" si="1"/>
        <v>AB</v>
      </c>
      <c r="D12" s="1" t="s">
        <v>11</v>
      </c>
      <c r="E12" s="1" t="str">
        <f t="shared" si="2"/>
        <v>000</v>
      </c>
      <c r="F12" s="1"/>
      <c r="N12" s="1" t="s">
        <v>39</v>
      </c>
      <c r="O12" s="1" t="s">
        <v>40</v>
      </c>
    </row>
    <row r="13" spans="1:15" x14ac:dyDescent="0.3">
      <c r="A13" s="1" t="str">
        <f t="shared" si="0"/>
        <v>F03</v>
      </c>
      <c r="B13" s="1" t="s">
        <v>19</v>
      </c>
      <c r="C13" s="1" t="str">
        <f t="shared" si="1"/>
        <v>AE</v>
      </c>
      <c r="D13" s="1" t="s">
        <v>28</v>
      </c>
      <c r="E13" s="1" t="str">
        <f t="shared" si="2"/>
        <v>000</v>
      </c>
      <c r="F13" s="1"/>
      <c r="N13" s="1" t="s">
        <v>41</v>
      </c>
      <c r="O13" s="1" t="s">
        <v>42</v>
      </c>
    </row>
    <row r="14" spans="1:15" x14ac:dyDescent="0.3">
      <c r="A14" s="1" t="str">
        <f t="shared" si="0"/>
        <v>F03</v>
      </c>
      <c r="B14" s="1" t="s">
        <v>19</v>
      </c>
      <c r="C14" s="1" t="str">
        <f t="shared" si="1"/>
        <v>AD</v>
      </c>
      <c r="D14" s="1" t="s">
        <v>23</v>
      </c>
      <c r="E14" s="1" t="str">
        <f t="shared" si="2"/>
        <v>000</v>
      </c>
      <c r="F14" s="1"/>
      <c r="N14" s="1" t="s">
        <v>43</v>
      </c>
      <c r="O14" s="1" t="s">
        <v>44</v>
      </c>
    </row>
    <row r="15" spans="1:15" x14ac:dyDescent="0.3">
      <c r="N15" s="1" t="s">
        <v>45</v>
      </c>
      <c r="O15" s="1" t="s">
        <v>46</v>
      </c>
    </row>
    <row r="16" spans="1:15" x14ac:dyDescent="0.3">
      <c r="N16" s="1" t="s">
        <v>47</v>
      </c>
      <c r="O16" s="1" t="s">
        <v>48</v>
      </c>
    </row>
    <row r="17" spans="14:15" x14ac:dyDescent="0.3">
      <c r="N17" s="1" t="s">
        <v>49</v>
      </c>
      <c r="O17" s="1" t="s">
        <v>50</v>
      </c>
    </row>
    <row r="18" spans="14:15" x14ac:dyDescent="0.3">
      <c r="N18" s="1" t="s">
        <v>51</v>
      </c>
      <c r="O18" s="1" t="s">
        <v>52</v>
      </c>
    </row>
    <row r="19" spans="14:15" x14ac:dyDescent="0.3">
      <c r="N19" s="1" t="s">
        <v>53</v>
      </c>
      <c r="O19" s="1" t="s">
        <v>54</v>
      </c>
    </row>
    <row r="20" spans="14:15" x14ac:dyDescent="0.3">
      <c r="N20" s="1" t="s">
        <v>55</v>
      </c>
      <c r="O20" s="1" t="s">
        <v>56</v>
      </c>
    </row>
    <row r="22" spans="14:15" x14ac:dyDescent="0.3">
      <c r="N22" s="1"/>
      <c r="O2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2022-01-21T08:31:49Z</dcterms:created>
  <dcterms:modified xsi:type="dcterms:W3CDTF">2022-01-21T08:32:00Z</dcterms:modified>
</cp:coreProperties>
</file>