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ecCalc\2023\documentum\"/>
    </mc:Choice>
  </mc:AlternateContent>
  <xr:revisionPtr revIDLastSave="0" documentId="13_ncr:1_{0057DC2C-B440-4A45-900D-6480C9B37F41}" xr6:coauthVersionLast="47" xr6:coauthVersionMax="47" xr10:uidLastSave="{00000000-0000-0000-0000-000000000000}"/>
  <bookViews>
    <workbookView xWindow="34740" yWindow="2430" windowWidth="21600" windowHeight="11505" xr2:uid="{D46DD879-F62C-4FF3-8272-253F3C610267}"/>
  </bookViews>
  <sheets>
    <sheet name="(AR) BOQ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0" i="1"/>
  <c r="H71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5" i="1"/>
  <c r="H106" i="1"/>
  <c r="H107" i="1"/>
  <c r="H108" i="1"/>
  <c r="H109" i="1"/>
  <c r="H111" i="1"/>
  <c r="H112" i="1"/>
  <c r="H113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70" i="1"/>
  <c r="H171" i="1"/>
  <c r="H172" i="1"/>
  <c r="H173" i="1"/>
  <c r="H174" i="1"/>
  <c r="H175" i="1"/>
  <c r="H176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2" i="1"/>
  <c r="H203" i="1"/>
  <c r="H204" i="1"/>
  <c r="H205" i="1"/>
  <c r="H208" i="1"/>
  <c r="H209" i="1"/>
  <c r="H210" i="1"/>
  <c r="H211" i="1"/>
  <c r="H212" i="1"/>
  <c r="H213" i="1"/>
  <c r="H214" i="1"/>
  <c r="H215" i="1"/>
  <c r="H216" i="1"/>
  <c r="H217" i="1"/>
  <c r="H220" i="1"/>
  <c r="H221" i="1"/>
  <c r="H222" i="1"/>
  <c r="H223" i="1"/>
  <c r="H224" i="1"/>
  <c r="H225" i="1"/>
  <c r="H226" i="1"/>
  <c r="H227" i="1"/>
  <c r="H228" i="1"/>
  <c r="H231" i="1"/>
  <c r="H232" i="1"/>
  <c r="H233" i="1"/>
  <c r="H234" i="1"/>
  <c r="H235" i="1"/>
  <c r="H236" i="1"/>
  <c r="H237" i="1"/>
  <c r="H238" i="1"/>
  <c r="H239" i="1"/>
  <c r="H240" i="1"/>
  <c r="H243" i="1"/>
  <c r="H244" i="1"/>
  <c r="H245" i="1"/>
  <c r="H246" i="1"/>
  <c r="H247" i="1"/>
  <c r="H248" i="1"/>
  <c r="H249" i="1"/>
  <c r="H250" i="1"/>
  <c r="H253" i="1"/>
  <c r="H254" i="1"/>
  <c r="H255" i="1"/>
  <c r="H256" i="1"/>
  <c r="H257" i="1"/>
  <c r="H9" i="1"/>
</calcChain>
</file>

<file path=xl/sharedStrings.xml><?xml version="1.0" encoding="utf-8"?>
<sst xmlns="http://schemas.openxmlformats.org/spreadsheetml/2006/main" count="628" uniqueCount="297">
  <si>
    <t>BOQ</t>
  </si>
  <si>
    <t>Work Master Code</t>
  </si>
  <si>
    <t>Gauge Code</t>
  </si>
  <si>
    <t>Description</t>
  </si>
  <si>
    <t>Spec.</t>
  </si>
  <si>
    <r>
      <t xml:space="preserve">Additional Spec.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</si>
  <si>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r>
      <t xml:space="preserve">Reference to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</si>
  <si>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</si>
  <si>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</si>
  <si>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</si>
  <si>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</si>
  <si>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</si>
  <si>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</si>
  <si>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</si>
  <si>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</si>
  <si>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</si>
  <si>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</si>
  <si>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</si>
  <si>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</si>
  <si>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</si>
  <si>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</si>
  <si>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</si>
  <si>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</si>
  <si>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</si>
  <si>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</si>
  <si>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</si>
  <si>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</si>
  <si>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</si>
  <si>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</si>
  <si>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</si>
  <si>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</si>
  <si>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</si>
  <si>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</si>
  <si>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</si>
  <si>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</si>
  <si>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</si>
  <si>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</si>
  <si>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</si>
  <si>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</si>
  <si>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</si>
  <si>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</si>
  <si>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</si>
  <si>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</si>
  <si>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</si>
  <si>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</si>
  <si>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</si>
  <si>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A01ZZ001-00005</t>
  </si>
  <si>
    <t>Excavation</t>
  </si>
  <si>
    <t>Soil, Mech.
2.0M &lt; D ≤ 4.0M</t>
  </si>
  <si>
    <t>D=3.0m</t>
  </si>
  <si>
    <t>M3</t>
  </si>
  <si>
    <t>A01ZZ003-00001</t>
  </si>
  <si>
    <t>Backfill</t>
  </si>
  <si>
    <t>Re-use, Soil
Compaction=(  )%</t>
  </si>
  <si>
    <t>Compaction=( 95 )%</t>
  </si>
  <si>
    <t>A01ZZ004-00001</t>
  </si>
  <si>
    <t>Disposal</t>
  </si>
  <si>
    <t>Soil
Disposal Distance=Appx. (  )km from Site</t>
  </si>
  <si>
    <t>Disposal Distance=Appx. (20 )km from Site</t>
  </si>
  <si>
    <t>A01ZZ005-00001</t>
  </si>
  <si>
    <t>Base Course</t>
  </si>
  <si>
    <t>THK≤150mm
THK=(  )mm
CBR=(  )%</t>
  </si>
  <si>
    <t>THK=( 150  )mm
CBR=(  )%</t>
  </si>
  <si>
    <t>M2</t>
  </si>
  <si>
    <t>A01ZZ006-00001</t>
  </si>
  <si>
    <t>Subbase Course</t>
  </si>
  <si>
    <t>Including Compaction of Sub-Grade
THK≤150mm
THK=(  )mm
CBR=(  )% for Subgrade, (  )% for Subbase
Compaction=(  )% for Subgrade, (  )% for Subbase</t>
  </si>
  <si>
    <t>THK=( 150  )mm  /  CBR=(10 )% for Subgrade, (80 )% for Subbase    Compaction=(90 )% for Subgrade, (95  )% for Subbase</t>
  </si>
  <si>
    <t>A01ZZ012-00001</t>
  </si>
  <si>
    <t>PE Sheet (Vapor Barrier)</t>
  </si>
  <si>
    <t>THK=(  )mm</t>
  </si>
  <si>
    <t>THK=( 0.1 )mm</t>
  </si>
  <si>
    <t>A02AA020-00001</t>
  </si>
  <si>
    <t>Steel Pipe Pile Work</t>
  </si>
  <si>
    <t>Direct Driving
Including Pile Connection and Joint Welding Work
D=(  )mm / THK=(  )mm
Pile Length per Hole=(  )M</t>
  </si>
  <si>
    <t>D=( 508 )mm / THK=(12 )mm
Pile Length per Hole=( 30 )M</t>
  </si>
  <si>
    <t>M</t>
  </si>
  <si>
    <t>A02AB020-00001</t>
  </si>
  <si>
    <t>D=(  )mm / THK=(  )mm</t>
  </si>
  <si>
    <t>EA</t>
  </si>
  <si>
    <t>A03AD032-00010</t>
  </si>
  <si>
    <t>Structural Concrete</t>
  </si>
  <si>
    <t>Cement Type-1
20MPa &lt; F'c (Cylinder Strength) ≤ 25MPa</t>
  </si>
  <si>
    <t xml:space="preserve"> F'c (Cylinder Strength) = 24MPa</t>
  </si>
  <si>
    <t>A03AD032-00012</t>
  </si>
  <si>
    <t>Cement Type-5
20MPa &lt; F'c (Cylinder Strength) ≤ 25MPa</t>
  </si>
  <si>
    <t>A03AD034-00004</t>
  </si>
  <si>
    <t>Lean Concrete (including Form work)</t>
  </si>
  <si>
    <t>Cement Type-1
10MPa &lt; F'c (Cylinder Strength) ≤ 20MPa</t>
  </si>
  <si>
    <t xml:space="preserve"> F'c (Cylinder Strength) = 18MPa</t>
  </si>
  <si>
    <t>A03AD035-00001</t>
  </si>
  <si>
    <t>Form Work (3 times in use)</t>
  </si>
  <si>
    <t>Flat Form
Dressed Lumber, Plywood or Steel Form(Wood Planks are not Allowed) incl. Chamfer</t>
  </si>
  <si>
    <t>A03AD037-00002</t>
  </si>
  <si>
    <t>Rebar Work</t>
  </si>
  <si>
    <t>Deformed Bar (Non-Coat.)
400MPa&lt;Fy≤470MPa</t>
  </si>
  <si>
    <t>ASTM A615 GRADE 60 (Fy=420MPa)</t>
  </si>
  <si>
    <t>TON</t>
  </si>
  <si>
    <t>A03AE032-00009</t>
  </si>
  <si>
    <t>Cement Type-5
25MPa &lt; F'c (Cylinder Strength) ≤ 30MPa
Including Concrete Temperature Control (Pile Cooling &amp; Curing), Max Temperature of Concrete : 30℃</t>
  </si>
  <si>
    <t xml:space="preserve"> F'c (Cylinder Strength) = 30MPa</t>
  </si>
  <si>
    <t>A03AE037-00002</t>
  </si>
  <si>
    <t>A03AE052-00001</t>
  </si>
  <si>
    <t>Concrete Temperature Monitoring</t>
  </si>
  <si>
    <t>Including Themo Coupler, Monitoring &amp; Record Acc. To Approved MS</t>
  </si>
  <si>
    <t>A03AE054-00001</t>
  </si>
  <si>
    <t>System Form</t>
  </si>
  <si>
    <t>Heavy Duty Forms, Metal Framed Playwood forms
Including Form Tie, All Accessories, Sealing of Form Tie Hole, Separator &amp; Anchor Box out, Chamfer for Exposed Edge, Opening &amp; Sleeve, Shoring, Scaffording, Safety Measures and Shop Drawing</t>
  </si>
  <si>
    <t>Including Form Tie, All Accessories, Sealing of Form Tie Hole, Separator &amp; Anchor Box out, Chamfer for Exposed Edge, Opening &amp; Sleeve, Shoring, Scaffording, Safety Measures and Shop Drawing</t>
  </si>
  <si>
    <t>A03AF032-00010</t>
  </si>
  <si>
    <t>A03AF036-00001</t>
  </si>
  <si>
    <t>Form Work (1 time in use)</t>
  </si>
  <si>
    <t>A03AF037-00002</t>
  </si>
  <si>
    <t>A03AH056-00001</t>
  </si>
  <si>
    <t>Bitumen/Bituminous/Asphalt Coating</t>
  </si>
  <si>
    <t>A03AH059-00001</t>
  </si>
  <si>
    <t>Sheet Membrane</t>
  </si>
  <si>
    <t>Adhesive Rubber Sheet or Bitumen Polyethylene Laminated Waterproofing Membrane
THK=(  )mm</t>
  </si>
  <si>
    <t>THK=( 4 )mm</t>
  </si>
  <si>
    <t>A03AH060-00001</t>
  </si>
  <si>
    <t>Memebrane Protection Board</t>
  </si>
  <si>
    <t>Bitumen Impregnated Fiberboard
THK=(  )mm</t>
  </si>
  <si>
    <t>THK=( 6 )mm</t>
  </si>
  <si>
    <t>A04AL069-00001</t>
  </si>
  <si>
    <t>Reinforced Concrete Block</t>
  </si>
  <si>
    <t>w/ All Reinf.(Lath, Steel Tie, Anchor Bar, Mortar, ETC.), Filler, Sealant, Lintel/Sill for Opening, ETC.
50mm&lt;THK≤100mm
THK=(  )mm</t>
  </si>
  <si>
    <t>THK=( 100 )mm</t>
  </si>
  <si>
    <t>A04AL069-00002</t>
  </si>
  <si>
    <t>w/ All Reinf.(Lath, Steel Tie, Anchor Bar, Mortar, ETC.), Filler, Sealant, Lintel/Sill for Opening, ETC.
100mm&lt;THK≤200mm
THK=(  )mm</t>
  </si>
  <si>
    <t>THK=( 200 )mm</t>
  </si>
  <si>
    <t>A04AL073-00001</t>
  </si>
  <si>
    <t>Concrete Brick</t>
  </si>
  <si>
    <t>[0.5B] w/ All Reinf.(Lath, Steel Tie, Anchor Bar, Mortar, ETC.), Filler, Sealant, Lintel/Sill for Opening, ETC.
THK≤90mm
THK=(  )mm</t>
  </si>
  <si>
    <t>[0.5B] w/ All Reinf.(Lath, Steel Tie, Anchor Bar, Mortar, ETC.), Filler, Sealant, Lintel/Sill for Opening, ETC. / THK=(90)mm</t>
  </si>
  <si>
    <t>A04AL073-00002</t>
  </si>
  <si>
    <t>[1.0B] w/ All Reinf.(Lath, Steel Tie, Anchor Bar, Mortar, ETC.), Filler, Sealant, Lintel/Sill for Opening, ETC.
90mm&lt;THK≤190mm
THK=(  )mm</t>
  </si>
  <si>
    <t>[1.0B] w/ All Reinf.(Lath, Steel Tie, Anchor Bar, Mortar, ETC.), Filler, Sealant, Lintel/Sill for Opening, ETC. /   / THK=(190)mm</t>
  </si>
  <si>
    <t>A04AL076-00002</t>
  </si>
  <si>
    <t>Insulation</t>
  </si>
  <si>
    <t>Mineral Wool (Rock Wool)
Minimum Density of 50 kg/m3
50mm≤THK&lt;75mm
THK=(  )mm</t>
  </si>
  <si>
    <t>THK=( 50 )mm</t>
  </si>
  <si>
    <t>A04AL076-00008</t>
  </si>
  <si>
    <t>Glass Wool (Fiberglass)
Minimum Density of 50 kg/m3
100mm≤THK
THK=(  )mm</t>
  </si>
  <si>
    <t>A04AM077-00001</t>
  </si>
  <si>
    <t>External Wall Painting</t>
  </si>
  <si>
    <t>Acrylic Emulsion Paint</t>
  </si>
  <si>
    <t>A04AM078-00001</t>
  </si>
  <si>
    <t>Internal Wall Painting</t>
  </si>
  <si>
    <t>A04AM078-00002</t>
  </si>
  <si>
    <t>Water Emulsion Paint</t>
  </si>
  <si>
    <t>A04AM080-00003</t>
  </si>
  <si>
    <t>Floor Painting</t>
  </si>
  <si>
    <t>Acid/Alkaline Resistant Paint</t>
  </si>
  <si>
    <t>A04AM080-00006</t>
  </si>
  <si>
    <t>Epoxy Paint</t>
  </si>
  <si>
    <t>A04AN082-00002</t>
  </si>
  <si>
    <t>Wall Tile</t>
  </si>
  <si>
    <t>Glazed Ceramic Tile
w/ Mortar Bond Coat or Adhesive
Tile Size=W(  )mm x L(  )mm x THK(  )mm</t>
  </si>
  <si>
    <t>Glazed Ceramic Tile</t>
  </si>
  <si>
    <t>A04AN083-00001</t>
  </si>
  <si>
    <t>Floor Tile</t>
  </si>
  <si>
    <t>Ceramic Tile
Non-Slip Type, w/ Mortar Bond Coat or Adhesive
Tile Size=W(  )mm x L(  )mm x THK(  )mm</t>
  </si>
  <si>
    <t>Non-Slip Type, w/ Mortar Bond Coat or Adhesive</t>
  </si>
  <si>
    <t>A04AP085-00001</t>
  </si>
  <si>
    <t>Liquid Waterproofing</t>
  </si>
  <si>
    <t>for Internal Floor Area
Min. 2 Coats</t>
  </si>
  <si>
    <t>for Internal Floor Area</t>
  </si>
  <si>
    <t>A04AQ012-00001</t>
  </si>
  <si>
    <t>THK=( 0.1 )mm, 2ply</t>
  </si>
  <si>
    <t>A04AQ038-00001</t>
  </si>
  <si>
    <t>Welded Wire Fabric</t>
  </si>
  <si>
    <t>DIA≤6mm
Mesh Size=DIA(  )mm x (  )mm x (  )mm</t>
  </si>
  <si>
    <t>Mesh Size=DIA( #8 )mm x ( 150 )mm x (150  )mm</t>
  </si>
  <si>
    <t>A04AQ086-00004</t>
  </si>
  <si>
    <t>Roof Screed</t>
  </si>
  <si>
    <t>Bed Mortar Screed
w/o Welded Wire Fabric
30mm≤Min. THK&lt;50mm
Min. THK=(  )mm, Slope=(  )</t>
  </si>
  <si>
    <t>Min. THK=(50 )mm, Slope=(1:100  )</t>
  </si>
  <si>
    <t>A04AQ088-00004</t>
  </si>
  <si>
    <t>Roof Insulation</t>
  </si>
  <si>
    <t>Rigid Extruded Polystyrene Foam Insulation
100mm≤THK
THK=(  )mm</t>
  </si>
  <si>
    <t>A04AQ089-00001</t>
  </si>
  <si>
    <t>Protective Concrete w/ Steel Trowel Finish</t>
  </si>
  <si>
    <t>A04AQ090-00001</t>
  </si>
  <si>
    <t>Concrete Tile</t>
  </si>
  <si>
    <t>w/ Plastic Spacer
THK≤50mm
THK=(  )mm</t>
  </si>
  <si>
    <t>300x300xT50</t>
  </si>
  <si>
    <t>A04AQ310-00001</t>
  </si>
  <si>
    <t>Waterproofing Membrane</t>
  </si>
  <si>
    <t>EPDM(or Equivalent)
w/ Accessories
THK=(  )mm</t>
  </si>
  <si>
    <t>A04AR099-00001</t>
  </si>
  <si>
    <t>Steel Door w/ Steel Frame (UoM: EA)</t>
  </si>
  <si>
    <t>Fire Protective Rating: N/A, Single Door
w/ Hardware &amp; Accessories
W x H=(  )mm x (  )mm</t>
  </si>
  <si>
    <t>W x H=( 1000 )mm x (2100  )mm</t>
  </si>
  <si>
    <t>A04AR103-00002</t>
  </si>
  <si>
    <t>Steel Door w/ Steel Frame &amp; Panic Bar (UoM: EA)</t>
  </si>
  <si>
    <t>Fire Protective Rating: N/A, Double Door
w/ Hardware &amp; Accessories
W x H=(  )mm x (  )mm</t>
  </si>
  <si>
    <t>W x H=( 2100 )mm x (2100  )mm</t>
  </si>
  <si>
    <t>A04AR127-00001</t>
  </si>
  <si>
    <t>Steel Roll Up Door w/ Steel Frame (UoM: EA)</t>
  </si>
  <si>
    <t>Fire Protective Rating: N/A, Motorized Type
w/ Hardware &amp; Accessories
W x H=(  )mm x (  )mm</t>
  </si>
  <si>
    <t>W x H=( 5000 )mm x (6000 )mm</t>
  </si>
  <si>
    <t>A04AR159-00001</t>
  </si>
  <si>
    <t>Aluminum Window (UoM: EA)</t>
  </si>
  <si>
    <t>Fire Protective Rating: N/A
w/ Hardware &amp; Accessories
W x H=(  )mm x (  )mm</t>
  </si>
  <si>
    <t>W x H=( 600 )mm x (600 )mm</t>
  </si>
  <si>
    <t>A04AR161-00001</t>
  </si>
  <si>
    <t>uPVC Window (UoM: EA)</t>
  </si>
  <si>
    <t>w/ Hardware &amp; Accessories
W x H=(  )mm x (  )mm</t>
  </si>
  <si>
    <t>W x H=( 1200 )mm x (1200 )mm
X Double</t>
  </si>
  <si>
    <t>A04AR164-00001</t>
  </si>
  <si>
    <t>Louver (UoM: EA)</t>
  </si>
  <si>
    <t>Aluminum
w/ Hardware &amp; Accessories
W x H=(  )mm x (  )mm</t>
  </si>
  <si>
    <t>W x H=( 610 )mm x (610 )mm</t>
  </si>
  <si>
    <t>A04AS173-00001</t>
  </si>
  <si>
    <t>Steel Trowel Finish</t>
  </si>
  <si>
    <t>A04AS173-00003</t>
  </si>
  <si>
    <t>Hardener Finish(Powder Type)</t>
  </si>
  <si>
    <t>A04AS174-00001</t>
  </si>
  <si>
    <t>Raised Floor</t>
  </si>
  <si>
    <t>Top Finish: Anti-Static Vinyl Tile
600mm x 600mm / H≤600mm
H=(  )mm</t>
  </si>
  <si>
    <t>H=( 600 )mm
Top Finish: Anti-Static Vinyl Tile</t>
  </si>
  <si>
    <t>A04AS185-00001</t>
  </si>
  <si>
    <t>Coved Rubber Skirting</t>
  </si>
  <si>
    <t>for Skirt
w/ Adhesive
H&lt;150mm
H=(  )mm</t>
  </si>
  <si>
    <t>H=( 100 )mm</t>
  </si>
  <si>
    <t>A04AS190-00002</t>
  </si>
  <si>
    <t>Acoustic Tiled Ceiling System</t>
  </si>
  <si>
    <t>T-Bar System
w/ Hot-Dip Galvanized Suspension System &amp; Accessories(Moldings, Ceiling Access Door/Hatch, Curtain Boxes and etc.)
Tile Size=(  )mm x (  )mm</t>
  </si>
  <si>
    <t>Tile Size=( 600 )mm x (600  )mm</t>
  </si>
  <si>
    <t>A04AS191-00001</t>
  </si>
  <si>
    <t>Moisture Resistant Tiled Ceiling System</t>
  </si>
  <si>
    <t>M-Bar System
w/ Hot-Dip Galvanized Suspension System &amp; Accessories(Moldings, Ceiling Access Door/Hatch, Curtain Boxes and etc.)
Tile Size=(  )mm x (  )mm</t>
  </si>
  <si>
    <t>Tile Size=( 600 )mm x (1200  )mm</t>
  </si>
  <si>
    <t>A04AT198-00001</t>
  </si>
  <si>
    <t>Plastering</t>
  </si>
  <si>
    <t>for External Masonry Wall
THK=(  )mm</t>
  </si>
  <si>
    <t>for External Masonry Wall
 / THK=(18)mm</t>
  </si>
  <si>
    <t>A04AT198-00002</t>
  </si>
  <si>
    <t>for Internal Masonry Wall
THK=(  )mm</t>
  </si>
  <si>
    <t>for Internal Masonry Wall
 / THK=(12)mm</t>
  </si>
  <si>
    <t>A05ZZ199-00005</t>
  </si>
  <si>
    <t>Single Metal Sheet</t>
  </si>
  <si>
    <t>Corrugated Galvanized Steel Sheet
for Wall
w/ Accessories, Flashing
THK=(  )mm</t>
  </si>
  <si>
    <t>THK=( 0.7 )mm</t>
  </si>
  <si>
    <t>A05ZZ199-00006</t>
  </si>
  <si>
    <t>Corrugated Galvanized Steel Sheet
for Roof
w/ Accessories, Flashing
THK=(  )mm</t>
  </si>
  <si>
    <t>A05ZZ200-00003</t>
  </si>
  <si>
    <t>Sandwich Panel</t>
  </si>
  <si>
    <t>Corrugated Galvanized Steel Sheet Sandwich Panel, Fire Protective Rating: N/A
Mineral Wool (Rock Wool)
for Wall
w/ Accessories, Flashing
100mm≤THK&lt;150mm
THK=(  )mm</t>
  </si>
  <si>
    <t>THK=( 120 )mm</t>
  </si>
  <si>
    <t>A05ZZ200-00008</t>
  </si>
  <si>
    <t>Corrugated Galvanized Steel Sheet Sandwich Panel, Fire Protective Rating: N/A
Mineral Wool (Rock Wool)
for Roof
w/ Accessories, Flashing
150mm≤THK
THK=(  )mm</t>
  </si>
  <si>
    <t>A05ZZ200-00032</t>
  </si>
  <si>
    <t>Corrugated Galvanized Steel Sheet Sandwich Panel, Fire Protective Rating: N/A
Glass Wool (Fiberglass)
for Roof
w/ Accessories, Flashing
150mm≤THK
THK=(  )mm</t>
  </si>
  <si>
    <t>A05ZZ204-00001</t>
  </si>
  <si>
    <t>Gutter</t>
  </si>
  <si>
    <t>Galvanized Steel Eave Gutter w/ Coating
w/ Accessories
THK=(  )mm</t>
  </si>
  <si>
    <t>S01AA001-00001</t>
  </si>
  <si>
    <t>Heavy Steel - Standard (Weight≥90KG/M)</t>
  </si>
  <si>
    <t>Material: (   )</t>
  </si>
  <si>
    <t>Material: (KSD3515, SM355)
W= 322.4 kg/m</t>
  </si>
  <si>
    <t>S01AA002-00001</t>
  </si>
  <si>
    <t>Medium Steel - Standard (90KG/M&gt;Weight≥30KG/M)</t>
  </si>
  <si>
    <t>Material: ( KS D 3503 SS275 )
A=63.53 cm2, W=49.9 kg/m, S=1.162 m2/m</t>
  </si>
  <si>
    <t>S01AA003-00001</t>
  </si>
  <si>
    <t>Light Steel - Standard (30KG/M&gt;Weight)</t>
  </si>
  <si>
    <t>W=22.898 kg/m</t>
  </si>
  <si>
    <t>S01AA007-00001</t>
  </si>
  <si>
    <t>Girth &amp; Purlin</t>
  </si>
  <si>
    <t>S01AA010-00001</t>
  </si>
  <si>
    <t>Steel Painting/Coating</t>
  </si>
  <si>
    <t>for Non-Fireproofed Steel Surface, Surface Preparation, Primer, Second &amp; Final Coat
Material: (   )</t>
  </si>
  <si>
    <t>S02AA017-00001</t>
  </si>
  <si>
    <t>Checkered/Flooring Plate</t>
  </si>
  <si>
    <t>Material: (   )
THK=(  )mm</t>
  </si>
  <si>
    <t>Material: ( ASTM A36  )
THK=( 6 )mm</t>
  </si>
  <si>
    <t>S02AA018-00001</t>
  </si>
  <si>
    <t>Grating</t>
  </si>
  <si>
    <t>Material: ( ASTM A 1011M   )
THK=( 32 )mm</t>
  </si>
  <si>
    <t>S02AA020-00001</t>
  </si>
  <si>
    <t>Steel Handrails</t>
  </si>
  <si>
    <t>Material: (   )
H=(  )mm</t>
  </si>
  <si>
    <t>Material: ( KS D 3566, ASTM A53 grade B )
H=(1100)mm</t>
  </si>
  <si>
    <t>S02AA024-00001</t>
  </si>
  <si>
    <t>Galvanized Steel Deck Plate</t>
  </si>
  <si>
    <t>THK=(1.6) mm
600x200x75</t>
  </si>
  <si>
    <t>S03AA007-00001</t>
  </si>
  <si>
    <t>S03AA027-00001</t>
  </si>
  <si>
    <t>Heavy Steel (Weight≥90KG/M)</t>
  </si>
  <si>
    <t>S03AA028-00001</t>
  </si>
  <si>
    <t>Medium Steel (90KG/M&gt;Weight≥30KG/M)</t>
  </si>
  <si>
    <t>S03AA029-00001</t>
  </si>
  <si>
    <t>Light Steel (30KG/M&gt;Weight)</t>
  </si>
  <si>
    <t>S04AA017-00001</t>
  </si>
  <si>
    <t>S04AA018-00001</t>
  </si>
  <si>
    <t>S04AA020-00001</t>
  </si>
  <si>
    <t>S04AA024-00001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</si>
</sst>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rgb="FF0000CC"/>
      <name val="Tahoma"/>
      <family val="2"/>
    </font>
    <font>
      <sz val="9"/>
      <color rgb="FF0000CC"/>
      <name val="돋움"/>
      <family val="3"/>
      <charset val="129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4" fontId="7" fillId="4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4" fontId="7" fillId="5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4" fontId="7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6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57"/>
  <sheetViews>
    <sheetView tabSelected="1" zoomScale="85" zoomScaleNormal="85" workbookViewId="0">
      <selection activeCell="J11" sqref="J11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7" t="s">
        <v>9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10</v>
      </c>
      <c r="J4" s="1" t="s">
        <v>11</v>
      </c>
      <c r="K4" s="1" t="s">
        <v>12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13</v>
      </c>
      <c r="J5" s="1" t="s">
        <v>13</v>
      </c>
      <c r="K5" s="1" t="s">
        <v>14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15</v>
      </c>
      <c r="J6" s="1" t="s">
        <v>16</v>
      </c>
      <c r="K6" s="1" t="s">
        <v>17</v>
      </c>
    </row>
    <row r="7" spans="1:11" x14ac:dyDescent="0.3">
      <c r="A7" s="2" t="s">
        <v>18</v>
      </c>
      <c r="B7" s="2" t="s">
        <v>18</v>
      </c>
      <c r="C7" s="3" t="s">
        <v>19</v>
      </c>
      <c r="D7" s="4" t="s">
        <v>18</v>
      </c>
      <c r="E7" s="4" t="s">
        <v>18</v>
      </c>
      <c r="F7" s="3" t="s">
        <v>18</v>
      </c>
      <c r="G7" s="2" t="s">
        <v>18</v>
      </c>
      <c r="H7" s="5"/>
      <c r="I7" s="5"/>
      <c r="J7" s="5"/>
      <c r="K7" s="5"/>
    </row>
    <row r="8" spans="1:11" x14ac:dyDescent="0.3">
      <c r="A8" s="6" t="s">
        <v>18</v>
      </c>
      <c r="B8" s="6" t="s">
        <v>18</v>
      </c>
      <c r="C8" s="7" t="s">
        <v>20</v>
      </c>
      <c r="D8" s="8" t="s">
        <v>18</v>
      </c>
      <c r="E8" s="8" t="s">
        <v>18</v>
      </c>
      <c r="F8" s="7" t="s">
        <v>18</v>
      </c>
      <c r="G8" s="6" t="s">
        <v>18</v>
      </c>
      <c r="H8" s="9"/>
      <c r="I8" s="9"/>
      <c r="J8" s="9"/>
      <c r="K8" s="9"/>
    </row>
    <row r="9" spans="1:11" ht="24" x14ac:dyDescent="0.3">
      <c r="A9" s="10" t="s">
        <v>46</v>
      </c>
      <c r="B9" s="10"/>
      <c r="C9" s="11" t="s">
        <v>47</v>
      </c>
      <c r="D9" s="12" t="s">
        <v>48</v>
      </c>
      <c r="E9" s="12" t="s">
        <v>49</v>
      </c>
      <c r="F9" s="11"/>
      <c r="G9" s="10" t="s">
        <v>50</v>
      </c>
      <c r="H9" s="13">
        <f>SUM(I9:K9)</f>
        <v>5528.9809999999998</v>
      </c>
      <c r="I9" s="13">
        <v>5112.2929999999997</v>
      </c>
      <c r="J9" s="13"/>
      <c r="K9" s="13">
        <v>416.68799999999999</v>
      </c>
    </row>
    <row r="10" spans="1:11" ht="24" x14ac:dyDescent="0.3">
      <c r="A10" s="10" t="s">
        <v>51</v>
      </c>
      <c r="B10" s="10"/>
      <c r="C10" s="11" t="s">
        <v>52</v>
      </c>
      <c r="D10" s="12" t="s">
        <v>53</v>
      </c>
      <c r="E10" s="12" t="s">
        <v>54</v>
      </c>
      <c r="F10" s="11"/>
      <c r="G10" s="10" t="s">
        <v>50</v>
      </c>
      <c r="H10" s="13">
        <f t="shared" ref="H10:H71" si="0">SUM(I10:K10)</f>
        <v>4184.7860000000001</v>
      </c>
      <c r="I10" s="13">
        <v>3829.0430000000001</v>
      </c>
      <c r="J10" s="13"/>
      <c r="K10" s="13">
        <v>355.74299999999999</v>
      </c>
    </row>
    <row r="11" spans="1:11" ht="24" x14ac:dyDescent="0.3">
      <c r="A11" s="10" t="s">
        <v>55</v>
      </c>
      <c r="B11" s="10"/>
      <c r="C11" s="11" t="s">
        <v>56</v>
      </c>
      <c r="D11" s="12" t="s">
        <v>57</v>
      </c>
      <c r="E11" s="12" t="s">
        <v>58</v>
      </c>
      <c r="F11" s="11"/>
      <c r="G11" s="10" t="s">
        <v>50</v>
      </c>
      <c r="H11" s="13">
        <f t="shared" si="0"/>
        <v>1344.1969999999999</v>
      </c>
      <c r="I11" s="13">
        <v>1283.251</v>
      </c>
      <c r="J11" s="13"/>
      <c r="K11" s="13">
        <v>60.945999999999998</v>
      </c>
    </row>
    <row r="12" spans="1:11" ht="36" x14ac:dyDescent="0.3">
      <c r="A12" s="10" t="s">
        <v>59</v>
      </c>
      <c r="B12" s="10"/>
      <c r="C12" s="11" t="s">
        <v>60</v>
      </c>
      <c r="D12" s="12" t="s">
        <v>61</v>
      </c>
      <c r="E12" s="12" t="s">
        <v>62</v>
      </c>
      <c r="F12" s="11"/>
      <c r="G12" s="10" t="s">
        <v>63</v>
      </c>
      <c r="H12" s="13">
        <f t="shared" si="0"/>
        <v>299.52300000000002</v>
      </c>
      <c r="I12" s="13">
        <v>299.52300000000002</v>
      </c>
      <c r="J12" s="13"/>
      <c r="K12" s="13"/>
    </row>
    <row r="13" spans="1:11" ht="72" x14ac:dyDescent="0.3">
      <c r="A13" s="10" t="s">
        <v>64</v>
      </c>
      <c r="B13" s="10"/>
      <c r="C13" s="11" t="s">
        <v>65</v>
      </c>
      <c r="D13" s="12" t="s">
        <v>66</v>
      </c>
      <c r="E13" s="12" t="s">
        <v>67</v>
      </c>
      <c r="F13" s="11"/>
      <c r="G13" s="10" t="s">
        <v>63</v>
      </c>
      <c r="H13" s="13">
        <f t="shared" si="0"/>
        <v>299.52300000000002</v>
      </c>
      <c r="I13" s="13">
        <v>299.52300000000002</v>
      </c>
      <c r="J13" s="13"/>
      <c r="K13" s="13"/>
    </row>
    <row r="14" spans="1:11" x14ac:dyDescent="0.3">
      <c r="A14" s="10" t="s">
        <v>68</v>
      </c>
      <c r="B14" s="10"/>
      <c r="C14" s="11" t="s">
        <v>69</v>
      </c>
      <c r="D14" s="12" t="s">
        <v>70</v>
      </c>
      <c r="E14" s="12" t="s">
        <v>71</v>
      </c>
      <c r="F14" s="11"/>
      <c r="G14" s="10" t="s">
        <v>63</v>
      </c>
      <c r="H14" s="13">
        <f t="shared" si="0"/>
        <v>1996.848</v>
      </c>
      <c r="I14" s="13">
        <v>1996.848</v>
      </c>
      <c r="J14" s="13"/>
      <c r="K14" s="13"/>
    </row>
    <row r="15" spans="1:11" x14ac:dyDescent="0.3">
      <c r="A15" s="10"/>
      <c r="B15" s="10"/>
      <c r="C15" s="11"/>
      <c r="D15" s="12"/>
      <c r="E15" s="12"/>
      <c r="F15" s="11"/>
      <c r="G15" s="10"/>
      <c r="H15" s="13">
        <f t="shared" si="0"/>
        <v>0</v>
      </c>
      <c r="I15" s="13"/>
      <c r="J15" s="13"/>
      <c r="K15" s="13"/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18</v>
      </c>
      <c r="B18" s="2" t="s">
        <v>18</v>
      </c>
      <c r="C18" s="3" t="s">
        <v>21</v>
      </c>
      <c r="D18" s="4" t="s">
        <v>18</v>
      </c>
      <c r="E18" s="4" t="s">
        <v>18</v>
      </c>
      <c r="F18" s="3" t="s">
        <v>18</v>
      </c>
      <c r="G18" s="2" t="s">
        <v>18</v>
      </c>
      <c r="H18" s="5"/>
      <c r="I18" s="5"/>
      <c r="J18" s="5"/>
      <c r="K18" s="5"/>
    </row>
    <row r="19" spans="1:11" x14ac:dyDescent="0.3">
      <c r="A19" s="6" t="s">
        <v>18</v>
      </c>
      <c r="B19" s="6" t="s">
        <v>18</v>
      </c>
      <c r="C19" s="7" t="s">
        <v>22</v>
      </c>
      <c r="D19" s="8" t="s">
        <v>18</v>
      </c>
      <c r="E19" s="8" t="s">
        <v>18</v>
      </c>
      <c r="F19" s="7" t="s">
        <v>18</v>
      </c>
      <c r="G19" s="6" t="s">
        <v>18</v>
      </c>
      <c r="H19" s="9"/>
      <c r="I19" s="9"/>
      <c r="J19" s="9"/>
      <c r="K19" s="9"/>
    </row>
    <row r="20" spans="1:11" ht="60" x14ac:dyDescent="0.3">
      <c r="A20" s="10" t="s">
        <v>72</v>
      </c>
      <c r="B20" s="10"/>
      <c r="C20" s="11" t="s">
        <v>73</v>
      </c>
      <c r="D20" s="12" t="s">
        <v>74</v>
      </c>
      <c r="E20" s="12" t="s">
        <v>75</v>
      </c>
      <c r="F20" s="11"/>
      <c r="G20" s="10" t="s">
        <v>76</v>
      </c>
      <c r="H20" s="13">
        <f t="shared" si="0"/>
        <v>1690</v>
      </c>
      <c r="I20" s="13">
        <v>1690</v>
      </c>
      <c r="J20" s="13"/>
      <c r="K20" s="13"/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18</v>
      </c>
      <c r="B25" s="6" t="s">
        <v>18</v>
      </c>
      <c r="C25" s="7" t="s">
        <v>23</v>
      </c>
      <c r="D25" s="8" t="s">
        <v>18</v>
      </c>
      <c r="E25" s="8" t="s">
        <v>18</v>
      </c>
      <c r="F25" s="7" t="s">
        <v>18</v>
      </c>
      <c r="G25" s="6" t="s">
        <v>18</v>
      </c>
      <c r="H25" s="9"/>
      <c r="I25" s="9"/>
      <c r="J25" s="9"/>
      <c r="K25" s="9"/>
    </row>
    <row r="26" spans="1:11" ht="24" x14ac:dyDescent="0.3">
      <c r="A26" s="10" t="s">
        <v>77</v>
      </c>
      <c r="B26" s="10"/>
      <c r="C26" s="11" t="s">
        <v>73</v>
      </c>
      <c r="D26" s="12" t="s">
        <v>78</v>
      </c>
      <c r="E26" s="12" t="s">
        <v>75</v>
      </c>
      <c r="F26" s="11"/>
      <c r="G26" s="10" t="s">
        <v>79</v>
      </c>
      <c r="H26" s="13">
        <f t="shared" si="0"/>
        <v>169</v>
      </c>
      <c r="I26" s="13">
        <v>169</v>
      </c>
      <c r="J26" s="13"/>
      <c r="K26" s="13"/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18</v>
      </c>
      <c r="B29" s="2" t="s">
        <v>18</v>
      </c>
      <c r="C29" s="3" t="s">
        <v>24</v>
      </c>
      <c r="D29" s="4" t="s">
        <v>18</v>
      </c>
      <c r="E29" s="4" t="s">
        <v>18</v>
      </c>
      <c r="F29" s="3" t="s">
        <v>18</v>
      </c>
      <c r="G29" s="2" t="s">
        <v>18</v>
      </c>
      <c r="H29" s="5"/>
      <c r="I29" s="5"/>
      <c r="J29" s="5"/>
      <c r="K29" s="5"/>
    </row>
    <row r="30" spans="1:11" x14ac:dyDescent="0.3">
      <c r="A30" s="6" t="s">
        <v>18</v>
      </c>
      <c r="B30" s="6" t="s">
        <v>18</v>
      </c>
      <c r="C30" s="7" t="s">
        <v>25</v>
      </c>
      <c r="D30" s="8" t="s">
        <v>18</v>
      </c>
      <c r="E30" s="8" t="s">
        <v>18</v>
      </c>
      <c r="F30" s="7" t="s">
        <v>18</v>
      </c>
      <c r="G30" s="6" t="s">
        <v>18</v>
      </c>
      <c r="H30" s="9"/>
      <c r="I30" s="9"/>
      <c r="J30" s="9"/>
      <c r="K30" s="9"/>
    </row>
    <row r="31" spans="1:11" ht="24" x14ac:dyDescent="0.3">
      <c r="A31" s="10" t="s">
        <v>80</v>
      </c>
      <c r="B31" s="10"/>
      <c r="C31" s="11" t="s">
        <v>81</v>
      </c>
      <c r="D31" s="12" t="s">
        <v>82</v>
      </c>
      <c r="E31" s="12" t="s">
        <v>83</v>
      </c>
      <c r="F31" s="11"/>
      <c r="G31" s="10" t="s">
        <v>50</v>
      </c>
      <c r="H31" s="13">
        <f t="shared" si="0"/>
        <v>105.69999999999999</v>
      </c>
      <c r="I31" s="13">
        <v>83.063999999999993</v>
      </c>
      <c r="J31" s="13"/>
      <c r="K31" s="13">
        <v>22.635999999999999</v>
      </c>
    </row>
    <row r="32" spans="1:11" ht="24" x14ac:dyDescent="0.3">
      <c r="A32" s="10" t="s">
        <v>84</v>
      </c>
      <c r="B32" s="10"/>
      <c r="C32" s="11" t="s">
        <v>81</v>
      </c>
      <c r="D32" s="12" t="s">
        <v>85</v>
      </c>
      <c r="E32" s="12" t="s">
        <v>83</v>
      </c>
      <c r="F32" s="11"/>
      <c r="G32" s="10" t="s">
        <v>50</v>
      </c>
      <c r="H32" s="13">
        <f t="shared" si="0"/>
        <v>858.89300000000003</v>
      </c>
      <c r="I32" s="13">
        <v>812.27499999999998</v>
      </c>
      <c r="J32" s="13"/>
      <c r="K32" s="13">
        <v>46.618000000000002</v>
      </c>
    </row>
    <row r="33" spans="1:11" ht="24" x14ac:dyDescent="0.3">
      <c r="A33" s="10" t="s">
        <v>86</v>
      </c>
      <c r="B33" s="10"/>
      <c r="C33" s="11" t="s">
        <v>87</v>
      </c>
      <c r="D33" s="12" t="s">
        <v>88</v>
      </c>
      <c r="E33" s="12" t="s">
        <v>89</v>
      </c>
      <c r="F33" s="11"/>
      <c r="G33" s="10" t="s">
        <v>50</v>
      </c>
      <c r="H33" s="13">
        <f t="shared" si="0"/>
        <v>199.68899999999999</v>
      </c>
      <c r="I33" s="13">
        <v>199.68899999999999</v>
      </c>
      <c r="J33" s="13"/>
      <c r="K33" s="13"/>
    </row>
    <row r="34" spans="1:11" ht="48" x14ac:dyDescent="0.3">
      <c r="A34" s="10" t="s">
        <v>90</v>
      </c>
      <c r="B34" s="10"/>
      <c r="C34" s="11" t="s">
        <v>91</v>
      </c>
      <c r="D34" s="12" t="s">
        <v>92</v>
      </c>
      <c r="E34" s="12" t="s">
        <v>91</v>
      </c>
      <c r="F34" s="11"/>
      <c r="G34" s="10" t="s">
        <v>63</v>
      </c>
      <c r="H34" s="13">
        <f t="shared" si="0"/>
        <v>1472.6990000000001</v>
      </c>
      <c r="I34" s="13">
        <v>1308.442</v>
      </c>
      <c r="J34" s="13"/>
      <c r="K34" s="13">
        <v>164.25700000000001</v>
      </c>
    </row>
    <row r="35" spans="1:11" ht="24" x14ac:dyDescent="0.3">
      <c r="A35" s="10" t="s">
        <v>93</v>
      </c>
      <c r="B35" s="10"/>
      <c r="C35" s="11" t="s">
        <v>94</v>
      </c>
      <c r="D35" s="12" t="s">
        <v>95</v>
      </c>
      <c r="E35" s="12" t="s">
        <v>96</v>
      </c>
      <c r="F35" s="11"/>
      <c r="G35" s="10" t="s">
        <v>97</v>
      </c>
      <c r="H35" s="13">
        <f t="shared" si="0"/>
        <v>135.71899999999999</v>
      </c>
      <c r="I35" s="13">
        <v>123.92100000000001</v>
      </c>
      <c r="J35" s="13"/>
      <c r="K35" s="13">
        <v>11.798</v>
      </c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10"/>
      <c r="B39" s="10"/>
      <c r="C39" s="11"/>
      <c r="D39" s="12"/>
      <c r="E39" s="12"/>
      <c r="F39" s="11"/>
      <c r="G39" s="10"/>
      <c r="H39" s="13">
        <f t="shared" si="0"/>
        <v>0</v>
      </c>
      <c r="I39" s="13"/>
      <c r="J39" s="13"/>
      <c r="K39" s="13"/>
    </row>
    <row r="40" spans="1:11" x14ac:dyDescent="0.3">
      <c r="A40" s="10"/>
      <c r="B40" s="10"/>
      <c r="C40" s="11"/>
      <c r="D40" s="12"/>
      <c r="E40" s="12"/>
      <c r="F40" s="11"/>
      <c r="G40" s="10"/>
      <c r="H40" s="13">
        <f t="shared" si="0"/>
        <v>0</v>
      </c>
      <c r="I40" s="13"/>
      <c r="J40" s="13"/>
      <c r="K40" s="13"/>
    </row>
    <row r="41" spans="1:11" x14ac:dyDescent="0.3">
      <c r="A41" s="10"/>
      <c r="B41" s="10"/>
      <c r="C41" s="11"/>
      <c r="D41" s="12"/>
      <c r="E41" s="12"/>
      <c r="F41" s="11"/>
      <c r="G41" s="10"/>
      <c r="H41" s="13">
        <f t="shared" si="0"/>
        <v>0</v>
      </c>
      <c r="I41" s="13"/>
      <c r="J41" s="13"/>
      <c r="K41" s="13"/>
    </row>
    <row r="42" spans="1:11" x14ac:dyDescent="0.3">
      <c r="A42" s="6" t="s">
        <v>18</v>
      </c>
      <c r="B42" s="6" t="s">
        <v>18</v>
      </c>
      <c r="C42" s="7" t="s">
        <v>26</v>
      </c>
      <c r="D42" s="8" t="s">
        <v>18</v>
      </c>
      <c r="E42" s="8" t="s">
        <v>18</v>
      </c>
      <c r="F42" s="7" t="s">
        <v>18</v>
      </c>
      <c r="G42" s="6" t="s">
        <v>18</v>
      </c>
      <c r="H42" s="9"/>
      <c r="I42" s="9"/>
      <c r="J42" s="9"/>
      <c r="K42" s="9"/>
    </row>
    <row r="43" spans="1:11" ht="60" x14ac:dyDescent="0.3">
      <c r="A43" s="10" t="s">
        <v>98</v>
      </c>
      <c r="B43" s="10"/>
      <c r="C43" s="11" t="s">
        <v>81</v>
      </c>
      <c r="D43" s="12" t="s">
        <v>99</v>
      </c>
      <c r="E43" s="12" t="s">
        <v>100</v>
      </c>
      <c r="F43" s="11"/>
      <c r="G43" s="10" t="s">
        <v>50</v>
      </c>
      <c r="H43" s="13">
        <f t="shared" si="0"/>
        <v>314.5</v>
      </c>
      <c r="I43" s="13">
        <v>314.5</v>
      </c>
      <c r="J43" s="13"/>
      <c r="K43" s="13"/>
    </row>
    <row r="44" spans="1:11" ht="24" x14ac:dyDescent="0.3">
      <c r="A44" s="10" t="s">
        <v>101</v>
      </c>
      <c r="B44" s="10"/>
      <c r="C44" s="11" t="s">
        <v>94</v>
      </c>
      <c r="D44" s="12" t="s">
        <v>95</v>
      </c>
      <c r="E44" s="12" t="s">
        <v>96</v>
      </c>
      <c r="F44" s="11"/>
      <c r="G44" s="10" t="s">
        <v>97</v>
      </c>
      <c r="H44" s="13">
        <f t="shared" si="0"/>
        <v>37.74</v>
      </c>
      <c r="I44" s="13">
        <v>37.74</v>
      </c>
      <c r="J44" s="13"/>
      <c r="K44" s="13"/>
    </row>
    <row r="45" spans="1:11" ht="24" x14ac:dyDescent="0.3">
      <c r="A45" s="10" t="s">
        <v>102</v>
      </c>
      <c r="B45" s="10"/>
      <c r="C45" s="11" t="s">
        <v>103</v>
      </c>
      <c r="D45" s="12" t="s">
        <v>104</v>
      </c>
      <c r="E45" s="12" t="s">
        <v>104</v>
      </c>
      <c r="F45" s="11"/>
      <c r="G45" s="10" t="s">
        <v>50</v>
      </c>
      <c r="H45" s="13">
        <f t="shared" si="0"/>
        <v>314.5</v>
      </c>
      <c r="I45" s="13">
        <v>314.5</v>
      </c>
      <c r="J45" s="13"/>
      <c r="K45" s="13"/>
    </row>
    <row r="46" spans="1:11" ht="84" x14ac:dyDescent="0.3">
      <c r="A46" s="10" t="s">
        <v>105</v>
      </c>
      <c r="B46" s="10"/>
      <c r="C46" s="11" t="s">
        <v>106</v>
      </c>
      <c r="D46" s="12" t="s">
        <v>107</v>
      </c>
      <c r="E46" s="12" t="s">
        <v>108</v>
      </c>
      <c r="F46" s="11"/>
      <c r="G46" s="10" t="s">
        <v>50</v>
      </c>
      <c r="H46" s="13">
        <f t="shared" si="0"/>
        <v>122</v>
      </c>
      <c r="I46" s="13">
        <v>122</v>
      </c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10"/>
      <c r="B48" s="10"/>
      <c r="C48" s="11"/>
      <c r="D48" s="12"/>
      <c r="E48" s="12"/>
      <c r="F48" s="11"/>
      <c r="G48" s="10"/>
      <c r="H48" s="13">
        <f t="shared" si="0"/>
        <v>0</v>
      </c>
      <c r="I48" s="13"/>
      <c r="J48" s="13"/>
      <c r="K48" s="13"/>
    </row>
    <row r="49" spans="1:11" x14ac:dyDescent="0.3">
      <c r="A49" s="10"/>
      <c r="B49" s="10"/>
      <c r="C49" s="11"/>
      <c r="D49" s="12"/>
      <c r="E49" s="12"/>
      <c r="F49" s="11"/>
      <c r="G49" s="10"/>
      <c r="H49" s="13">
        <f t="shared" si="0"/>
        <v>0</v>
      </c>
      <c r="I49" s="13"/>
      <c r="J49" s="13"/>
      <c r="K49" s="13"/>
    </row>
    <row r="50" spans="1:11" x14ac:dyDescent="0.3">
      <c r="A50" s="10"/>
      <c r="B50" s="10"/>
      <c r="C50" s="11"/>
      <c r="D50" s="12"/>
      <c r="E50" s="12"/>
      <c r="F50" s="11"/>
      <c r="G50" s="10"/>
      <c r="H50" s="13">
        <f t="shared" si="0"/>
        <v>0</v>
      </c>
      <c r="I50" s="13"/>
      <c r="J50" s="13"/>
      <c r="K50" s="13"/>
    </row>
    <row r="51" spans="1:11" x14ac:dyDescent="0.3">
      <c r="A51" s="10"/>
      <c r="B51" s="10"/>
      <c r="C51" s="11"/>
      <c r="D51" s="12"/>
      <c r="E51" s="12"/>
      <c r="F51" s="11"/>
      <c r="G51" s="10"/>
      <c r="H51" s="13">
        <f t="shared" si="0"/>
        <v>0</v>
      </c>
      <c r="I51" s="13"/>
      <c r="J51" s="13"/>
      <c r="K51" s="13"/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0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6" t="s">
        <v>18</v>
      </c>
      <c r="B54" s="6" t="s">
        <v>18</v>
      </c>
      <c r="C54" s="7" t="s">
        <v>27</v>
      </c>
      <c r="D54" s="8" t="s">
        <v>18</v>
      </c>
      <c r="E54" s="8" t="s">
        <v>18</v>
      </c>
      <c r="F54" s="7" t="s">
        <v>18</v>
      </c>
      <c r="G54" s="6" t="s">
        <v>18</v>
      </c>
      <c r="H54" s="9"/>
      <c r="I54" s="9"/>
      <c r="J54" s="9"/>
      <c r="K54" s="9"/>
    </row>
    <row r="55" spans="1:11" ht="24" x14ac:dyDescent="0.3">
      <c r="A55" s="10" t="s">
        <v>109</v>
      </c>
      <c r="B55" s="10"/>
      <c r="C55" s="11" t="s">
        <v>81</v>
      </c>
      <c r="D55" s="12" t="s">
        <v>82</v>
      </c>
      <c r="E55" s="12" t="s">
        <v>83</v>
      </c>
      <c r="F55" s="11"/>
      <c r="G55" s="10" t="s">
        <v>50</v>
      </c>
      <c r="H55" s="13">
        <f t="shared" si="0"/>
        <v>420.12600000000003</v>
      </c>
      <c r="I55" s="13">
        <v>350.50400000000002</v>
      </c>
      <c r="J55" s="13"/>
      <c r="K55" s="13">
        <v>69.622</v>
      </c>
    </row>
    <row r="56" spans="1:11" ht="48" x14ac:dyDescent="0.3">
      <c r="A56" s="10" t="s">
        <v>110</v>
      </c>
      <c r="B56" s="10"/>
      <c r="C56" s="11" t="s">
        <v>111</v>
      </c>
      <c r="D56" s="12" t="s">
        <v>92</v>
      </c>
      <c r="E56" s="12"/>
      <c r="F56" s="11"/>
      <c r="G56" s="10" t="s">
        <v>63</v>
      </c>
      <c r="H56" s="13">
        <f t="shared" si="0"/>
        <v>581.76299999999992</v>
      </c>
      <c r="I56" s="13">
        <v>152.26</v>
      </c>
      <c r="J56" s="13"/>
      <c r="K56" s="13">
        <v>429.50299999999999</v>
      </c>
    </row>
    <row r="57" spans="1:11" ht="24" x14ac:dyDescent="0.3">
      <c r="A57" s="10" t="s">
        <v>112</v>
      </c>
      <c r="B57" s="10"/>
      <c r="C57" s="11" t="s">
        <v>94</v>
      </c>
      <c r="D57" s="12" t="s">
        <v>95</v>
      </c>
      <c r="E57" s="12" t="s">
        <v>96</v>
      </c>
      <c r="F57" s="11"/>
      <c r="G57" s="10" t="s">
        <v>97</v>
      </c>
      <c r="H57" s="13">
        <f t="shared" si="0"/>
        <v>47.285000000000004</v>
      </c>
      <c r="I57" s="13">
        <v>40.896000000000001</v>
      </c>
      <c r="J57" s="13"/>
      <c r="K57" s="13">
        <v>6.3890000000000002</v>
      </c>
    </row>
    <row r="58" spans="1:11" x14ac:dyDescent="0.3">
      <c r="A58" s="10"/>
      <c r="B58" s="10"/>
      <c r="C58" s="11"/>
      <c r="D58" s="12"/>
      <c r="E58" s="12"/>
      <c r="F58" s="11"/>
      <c r="G58" s="10"/>
      <c r="H58" s="13">
        <f t="shared" si="0"/>
        <v>0</v>
      </c>
      <c r="I58" s="13"/>
      <c r="J58" s="13"/>
      <c r="K58" s="13"/>
    </row>
    <row r="59" spans="1:11" x14ac:dyDescent="0.3">
      <c r="A59" s="10"/>
      <c r="B59" s="10"/>
      <c r="C59" s="11"/>
      <c r="D59" s="12"/>
      <c r="E59" s="12"/>
      <c r="F59" s="11"/>
      <c r="G59" s="10"/>
      <c r="H59" s="13">
        <f t="shared" si="0"/>
        <v>0</v>
      </c>
      <c r="I59" s="13"/>
      <c r="J59" s="13"/>
      <c r="K59" s="13"/>
    </row>
    <row r="60" spans="1:11" x14ac:dyDescent="0.3">
      <c r="A60" s="10"/>
      <c r="B60" s="10"/>
      <c r="C60" s="11"/>
      <c r="D60" s="12"/>
      <c r="E60" s="12"/>
      <c r="F60" s="11"/>
      <c r="G60" s="10"/>
      <c r="H60" s="13">
        <f t="shared" si="0"/>
        <v>0</v>
      </c>
      <c r="I60" s="13"/>
      <c r="J60" s="13"/>
      <c r="K60" s="13"/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10"/>
      <c r="B63" s="10"/>
      <c r="C63" s="11"/>
      <c r="D63" s="12"/>
      <c r="E63" s="12"/>
      <c r="F63" s="11"/>
      <c r="G63" s="10"/>
      <c r="H63" s="13">
        <f t="shared" si="0"/>
        <v>0</v>
      </c>
      <c r="I63" s="13"/>
      <c r="J63" s="13"/>
      <c r="K63" s="13"/>
    </row>
    <row r="64" spans="1:11" x14ac:dyDescent="0.3">
      <c r="A64" s="10"/>
      <c r="B64" s="10"/>
      <c r="C64" s="11"/>
      <c r="D64" s="12"/>
      <c r="E64" s="12"/>
      <c r="F64" s="11"/>
      <c r="G64" s="10"/>
      <c r="H64" s="13">
        <f t="shared" si="0"/>
        <v>0</v>
      </c>
      <c r="I64" s="13"/>
      <c r="J64" s="13"/>
      <c r="K64" s="13"/>
    </row>
    <row r="65" spans="1:11" x14ac:dyDescent="0.3">
      <c r="A65" s="10"/>
      <c r="B65" s="10"/>
      <c r="C65" s="11"/>
      <c r="D65" s="12"/>
      <c r="E65" s="12"/>
      <c r="F65" s="11"/>
      <c r="G65" s="10"/>
      <c r="H65" s="13">
        <f t="shared" si="0"/>
        <v>0</v>
      </c>
      <c r="I65" s="13"/>
      <c r="J65" s="13"/>
      <c r="K65" s="13"/>
    </row>
    <row r="66" spans="1:11" x14ac:dyDescent="0.3">
      <c r="A66" s="6" t="s">
        <v>18</v>
      </c>
      <c r="B66" s="6" t="s">
        <v>18</v>
      </c>
      <c r="C66" s="7" t="s">
        <v>28</v>
      </c>
      <c r="D66" s="8" t="s">
        <v>18</v>
      </c>
      <c r="E66" s="8" t="s">
        <v>18</v>
      </c>
      <c r="F66" s="7" t="s">
        <v>18</v>
      </c>
      <c r="G66" s="6" t="s">
        <v>18</v>
      </c>
      <c r="H66" s="9"/>
      <c r="I66" s="9"/>
      <c r="J66" s="9"/>
      <c r="K66" s="9"/>
    </row>
    <row r="67" spans="1:11" x14ac:dyDescent="0.3">
      <c r="A67" s="10" t="s">
        <v>113</v>
      </c>
      <c r="B67" s="10"/>
      <c r="C67" s="11" t="s">
        <v>114</v>
      </c>
      <c r="D67" s="12"/>
      <c r="E67" s="12" t="s">
        <v>114</v>
      </c>
      <c r="F67" s="11"/>
      <c r="G67" s="10" t="s">
        <v>63</v>
      </c>
      <c r="H67" s="13">
        <f t="shared" si="0"/>
        <v>2154.1</v>
      </c>
      <c r="I67" s="13">
        <v>2026.82</v>
      </c>
      <c r="J67" s="13"/>
      <c r="K67" s="13">
        <v>127.28</v>
      </c>
    </row>
    <row r="68" spans="1:11" ht="48" x14ac:dyDescent="0.3">
      <c r="A68" s="10" t="s">
        <v>115</v>
      </c>
      <c r="B68" s="10"/>
      <c r="C68" s="11" t="s">
        <v>116</v>
      </c>
      <c r="D68" s="12" t="s">
        <v>117</v>
      </c>
      <c r="E68" s="12" t="s">
        <v>118</v>
      </c>
      <c r="F68" s="11"/>
      <c r="G68" s="10" t="s">
        <v>63</v>
      </c>
      <c r="H68" s="13">
        <f t="shared" si="0"/>
        <v>872.02800000000002</v>
      </c>
      <c r="I68" s="13">
        <v>872.02800000000002</v>
      </c>
      <c r="J68" s="13"/>
      <c r="K68" s="13"/>
    </row>
    <row r="69" spans="1:11" ht="24" x14ac:dyDescent="0.3">
      <c r="A69" s="10" t="s">
        <v>119</v>
      </c>
      <c r="B69" s="10"/>
      <c r="C69" s="11" t="s">
        <v>120</v>
      </c>
      <c r="D69" s="12" t="s">
        <v>121</v>
      </c>
      <c r="E69" s="12" t="s">
        <v>122</v>
      </c>
      <c r="F69" s="11"/>
      <c r="G69" s="10" t="s">
        <v>63</v>
      </c>
      <c r="H69" s="13">
        <f t="shared" si="0"/>
        <v>872.02800000000002</v>
      </c>
      <c r="I69" s="13">
        <v>872.02800000000002</v>
      </c>
      <c r="J69" s="13"/>
      <c r="K69" s="13"/>
    </row>
    <row r="70" spans="1:11" x14ac:dyDescent="0.3">
      <c r="A70" s="10"/>
      <c r="B70" s="10"/>
      <c r="C70" s="11"/>
      <c r="D70" s="12"/>
      <c r="E70" s="12"/>
      <c r="F70" s="11"/>
      <c r="G70" s="10"/>
      <c r="H70" s="13">
        <f t="shared" si="0"/>
        <v>0</v>
      </c>
      <c r="I70" s="13"/>
      <c r="J70" s="13"/>
      <c r="K70" s="13"/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0"/>
        <v>0</v>
      </c>
      <c r="I71" s="13"/>
      <c r="J71" s="13"/>
      <c r="K71" s="13"/>
    </row>
    <row r="72" spans="1:11" x14ac:dyDescent="0.3">
      <c r="A72" s="2" t="s">
        <v>18</v>
      </c>
      <c r="B72" s="2" t="s">
        <v>18</v>
      </c>
      <c r="C72" s="3" t="s">
        <v>29</v>
      </c>
      <c r="D72" s="4" t="s">
        <v>18</v>
      </c>
      <c r="E72" s="4" t="s">
        <v>18</v>
      </c>
      <c r="F72" s="3" t="s">
        <v>18</v>
      </c>
      <c r="G72" s="2" t="s">
        <v>18</v>
      </c>
      <c r="H72" s="5"/>
      <c r="I72" s="5"/>
      <c r="J72" s="5"/>
      <c r="K72" s="5"/>
    </row>
    <row r="73" spans="1:11" x14ac:dyDescent="0.3">
      <c r="A73" s="6" t="s">
        <v>18</v>
      </c>
      <c r="B73" s="6" t="s">
        <v>18</v>
      </c>
      <c r="C73" s="7" t="s">
        <v>30</v>
      </c>
      <c r="D73" s="8" t="s">
        <v>18</v>
      </c>
      <c r="E73" s="8" t="s">
        <v>18</v>
      </c>
      <c r="F73" s="7" t="s">
        <v>18</v>
      </c>
      <c r="G73" s="6" t="s">
        <v>18</v>
      </c>
      <c r="H73" s="9"/>
      <c r="I73" s="9"/>
      <c r="J73" s="9"/>
      <c r="K73" s="9"/>
    </row>
    <row r="74" spans="1:11" ht="60" x14ac:dyDescent="0.3">
      <c r="A74" s="10" t="s">
        <v>123</v>
      </c>
      <c r="B74" s="10"/>
      <c r="C74" s="11" t="s">
        <v>124</v>
      </c>
      <c r="D74" s="12" t="s">
        <v>125</v>
      </c>
      <c r="E74" s="12" t="s">
        <v>126</v>
      </c>
      <c r="F74" s="11"/>
      <c r="G74" s="10" t="s">
        <v>63</v>
      </c>
      <c r="H74" s="13">
        <f t="shared" ref="H74:H137" si="1">SUM(I74:K74)</f>
        <v>344.34899999999999</v>
      </c>
      <c r="I74" s="13">
        <v>284.745</v>
      </c>
      <c r="J74" s="13"/>
      <c r="K74" s="13">
        <v>59.603999999999999</v>
      </c>
    </row>
    <row r="75" spans="1:11" ht="60" x14ac:dyDescent="0.3">
      <c r="A75" s="10" t="s">
        <v>127</v>
      </c>
      <c r="B75" s="10"/>
      <c r="C75" s="11" t="s">
        <v>124</v>
      </c>
      <c r="D75" s="12" t="s">
        <v>128</v>
      </c>
      <c r="E75" s="12" t="s">
        <v>129</v>
      </c>
      <c r="F75" s="11"/>
      <c r="G75" s="10" t="s">
        <v>63</v>
      </c>
      <c r="H75" s="13">
        <f t="shared" si="1"/>
        <v>454.58000000000004</v>
      </c>
      <c r="I75" s="13">
        <v>284.745</v>
      </c>
      <c r="J75" s="13"/>
      <c r="K75" s="13">
        <v>169.83500000000001</v>
      </c>
    </row>
    <row r="76" spans="1:11" ht="60" x14ac:dyDescent="0.3">
      <c r="A76" s="10" t="s">
        <v>130</v>
      </c>
      <c r="B76" s="10"/>
      <c r="C76" s="11" t="s">
        <v>131</v>
      </c>
      <c r="D76" s="12" t="s">
        <v>132</v>
      </c>
      <c r="E76" s="12" t="s">
        <v>133</v>
      </c>
      <c r="F76" s="11"/>
      <c r="G76" s="10" t="s">
        <v>63</v>
      </c>
      <c r="H76" s="13">
        <f t="shared" si="1"/>
        <v>0</v>
      </c>
      <c r="I76" s="13"/>
      <c r="J76" s="13"/>
      <c r="K76" s="13"/>
    </row>
    <row r="77" spans="1:11" ht="60" x14ac:dyDescent="0.3">
      <c r="A77" s="10" t="s">
        <v>134</v>
      </c>
      <c r="B77" s="10"/>
      <c r="C77" s="11" t="s">
        <v>131</v>
      </c>
      <c r="D77" s="12" t="s">
        <v>135</v>
      </c>
      <c r="E77" s="12" t="s">
        <v>136</v>
      </c>
      <c r="F77" s="11"/>
      <c r="G77" s="10" t="s">
        <v>63</v>
      </c>
      <c r="H77" s="13">
        <f t="shared" si="1"/>
        <v>0</v>
      </c>
      <c r="I77" s="13"/>
      <c r="J77" s="13"/>
      <c r="K77" s="13"/>
    </row>
    <row r="78" spans="1:11" ht="48" x14ac:dyDescent="0.3">
      <c r="A78" s="10" t="s">
        <v>137</v>
      </c>
      <c r="B78" s="10"/>
      <c r="C78" s="11" t="s">
        <v>138</v>
      </c>
      <c r="D78" s="12" t="s">
        <v>139</v>
      </c>
      <c r="E78" s="12" t="s">
        <v>140</v>
      </c>
      <c r="F78" s="11"/>
      <c r="G78" s="10" t="s">
        <v>63</v>
      </c>
      <c r="H78" s="13">
        <f t="shared" si="1"/>
        <v>59.603999999999999</v>
      </c>
      <c r="I78" s="13"/>
      <c r="J78" s="13"/>
      <c r="K78" s="13">
        <v>59.603999999999999</v>
      </c>
    </row>
    <row r="79" spans="1:11" ht="48" x14ac:dyDescent="0.3">
      <c r="A79" s="10" t="s">
        <v>141</v>
      </c>
      <c r="B79" s="10"/>
      <c r="C79" s="11" t="s">
        <v>138</v>
      </c>
      <c r="D79" s="12" t="s">
        <v>142</v>
      </c>
      <c r="E79" s="12" t="s">
        <v>126</v>
      </c>
      <c r="F79" s="11"/>
      <c r="G79" s="10" t="s">
        <v>63</v>
      </c>
      <c r="H79" s="13">
        <f t="shared" si="1"/>
        <v>284.745</v>
      </c>
      <c r="I79" s="13">
        <v>284.745</v>
      </c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1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1"/>
        <v>0</v>
      </c>
      <c r="I81" s="13"/>
      <c r="J81" s="13"/>
      <c r="K81" s="13"/>
    </row>
    <row r="82" spans="1:11" x14ac:dyDescent="0.3">
      <c r="A82" s="6" t="s">
        <v>18</v>
      </c>
      <c r="B82" s="6" t="s">
        <v>18</v>
      </c>
      <c r="C82" s="7" t="s">
        <v>31</v>
      </c>
      <c r="D82" s="8" t="s">
        <v>18</v>
      </c>
      <c r="E82" s="8" t="s">
        <v>18</v>
      </c>
      <c r="F82" s="7" t="s">
        <v>18</v>
      </c>
      <c r="G82" s="6" t="s">
        <v>18</v>
      </c>
      <c r="H82" s="9"/>
      <c r="I82" s="9"/>
      <c r="J82" s="9"/>
      <c r="K82" s="9"/>
    </row>
    <row r="83" spans="1:11" x14ac:dyDescent="0.3">
      <c r="A83" s="10" t="s">
        <v>143</v>
      </c>
      <c r="B83" s="10"/>
      <c r="C83" s="11" t="s">
        <v>144</v>
      </c>
      <c r="D83" s="12" t="s">
        <v>145</v>
      </c>
      <c r="E83" s="12"/>
      <c r="F83" s="11"/>
      <c r="G83" s="10" t="s">
        <v>63</v>
      </c>
      <c r="H83" s="13">
        <f t="shared" si="1"/>
        <v>393.75900000000001</v>
      </c>
      <c r="I83" s="13">
        <v>311.20499999999998</v>
      </c>
      <c r="J83" s="13"/>
      <c r="K83" s="13">
        <v>82.554000000000002</v>
      </c>
    </row>
    <row r="84" spans="1:11" x14ac:dyDescent="0.3">
      <c r="A84" s="10" t="s">
        <v>146</v>
      </c>
      <c r="B84" s="10"/>
      <c r="C84" s="11" t="s">
        <v>147</v>
      </c>
      <c r="D84" s="12" t="s">
        <v>145</v>
      </c>
      <c r="E84" s="12"/>
      <c r="F84" s="11"/>
      <c r="G84" s="10" t="s">
        <v>63</v>
      </c>
      <c r="H84" s="13">
        <f t="shared" si="1"/>
        <v>40.831000000000003</v>
      </c>
      <c r="I84" s="13"/>
      <c r="J84" s="13"/>
      <c r="K84" s="13">
        <v>40.831000000000003</v>
      </c>
    </row>
    <row r="85" spans="1:11" x14ac:dyDescent="0.3">
      <c r="A85" s="10" t="s">
        <v>148</v>
      </c>
      <c r="B85" s="10"/>
      <c r="C85" s="11" t="s">
        <v>147</v>
      </c>
      <c r="D85" s="12" t="s">
        <v>149</v>
      </c>
      <c r="E85" s="12" t="s">
        <v>149</v>
      </c>
      <c r="F85" s="11"/>
      <c r="G85" s="10" t="s">
        <v>63</v>
      </c>
      <c r="H85" s="13">
        <f t="shared" si="1"/>
        <v>554.69900000000007</v>
      </c>
      <c r="I85" s="13">
        <v>284.745</v>
      </c>
      <c r="J85" s="13"/>
      <c r="K85" s="13">
        <v>269.95400000000001</v>
      </c>
    </row>
    <row r="86" spans="1:11" x14ac:dyDescent="0.3">
      <c r="A86" s="10" t="s">
        <v>150</v>
      </c>
      <c r="B86" s="10"/>
      <c r="C86" s="11" t="s">
        <v>151</v>
      </c>
      <c r="D86" s="12" t="s">
        <v>152</v>
      </c>
      <c r="E86" s="12" t="s">
        <v>152</v>
      </c>
      <c r="F86" s="11"/>
      <c r="G86" s="10" t="s">
        <v>63</v>
      </c>
      <c r="H86" s="13">
        <f t="shared" si="1"/>
        <v>0</v>
      </c>
      <c r="I86" s="13"/>
      <c r="J86" s="13"/>
      <c r="K86" s="13"/>
    </row>
    <row r="87" spans="1:11" x14ac:dyDescent="0.3">
      <c r="A87" s="10" t="s">
        <v>153</v>
      </c>
      <c r="B87" s="10"/>
      <c r="C87" s="11" t="s">
        <v>151</v>
      </c>
      <c r="D87" s="12" t="s">
        <v>154</v>
      </c>
      <c r="E87" s="12" t="s">
        <v>154</v>
      </c>
      <c r="F87" s="11"/>
      <c r="G87" s="10" t="s">
        <v>63</v>
      </c>
      <c r="H87" s="13">
        <f t="shared" si="1"/>
        <v>590.62800000000004</v>
      </c>
      <c r="I87" s="13">
        <v>590.62800000000004</v>
      </c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1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1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1"/>
        <v>0</v>
      </c>
      <c r="I90" s="13"/>
      <c r="J90" s="13"/>
      <c r="K90" s="13"/>
    </row>
    <row r="91" spans="1:11" x14ac:dyDescent="0.3">
      <c r="A91" s="10"/>
      <c r="B91" s="10"/>
      <c r="C91" s="11"/>
      <c r="D91" s="12"/>
      <c r="E91" s="12"/>
      <c r="F91" s="11"/>
      <c r="G91" s="10"/>
      <c r="H91" s="13">
        <f t="shared" si="1"/>
        <v>0</v>
      </c>
      <c r="I91" s="13"/>
      <c r="J91" s="13"/>
      <c r="K91" s="13"/>
    </row>
    <row r="92" spans="1:11" x14ac:dyDescent="0.3">
      <c r="A92" s="10"/>
      <c r="B92" s="10"/>
      <c r="C92" s="11"/>
      <c r="D92" s="12"/>
      <c r="E92" s="12"/>
      <c r="F92" s="11"/>
      <c r="G92" s="10"/>
      <c r="H92" s="13">
        <f t="shared" si="1"/>
        <v>0</v>
      </c>
      <c r="I92" s="13"/>
      <c r="J92" s="13"/>
      <c r="K92" s="13"/>
    </row>
    <row r="93" spans="1:11" x14ac:dyDescent="0.3">
      <c r="A93" s="10"/>
      <c r="B93" s="10"/>
      <c r="C93" s="11"/>
      <c r="D93" s="12"/>
      <c r="E93" s="12"/>
      <c r="F93" s="11"/>
      <c r="G93" s="10"/>
      <c r="H93" s="13">
        <f t="shared" si="1"/>
        <v>0</v>
      </c>
      <c r="I93" s="13"/>
      <c r="J93" s="13"/>
      <c r="K93" s="13"/>
    </row>
    <row r="94" spans="1:11" x14ac:dyDescent="0.3">
      <c r="A94" s="10"/>
      <c r="B94" s="10"/>
      <c r="C94" s="11"/>
      <c r="D94" s="12"/>
      <c r="E94" s="12"/>
      <c r="F94" s="11"/>
      <c r="G94" s="10"/>
      <c r="H94" s="13">
        <f t="shared" si="1"/>
        <v>0</v>
      </c>
      <c r="I94" s="13"/>
      <c r="J94" s="13"/>
      <c r="K94" s="13"/>
    </row>
    <row r="95" spans="1:11" x14ac:dyDescent="0.3">
      <c r="A95" s="10"/>
      <c r="B95" s="10"/>
      <c r="C95" s="11"/>
      <c r="D95" s="12"/>
      <c r="E95" s="12"/>
      <c r="F95" s="11"/>
      <c r="G95" s="10"/>
      <c r="H95" s="13">
        <f t="shared" si="1"/>
        <v>0</v>
      </c>
      <c r="I95" s="13"/>
      <c r="J95" s="13"/>
      <c r="K95" s="13"/>
    </row>
    <row r="96" spans="1:11" x14ac:dyDescent="0.3">
      <c r="A96" s="10"/>
      <c r="B96" s="10"/>
      <c r="C96" s="11"/>
      <c r="D96" s="12"/>
      <c r="E96" s="12"/>
      <c r="F96" s="11"/>
      <c r="G96" s="10"/>
      <c r="H96" s="13">
        <f t="shared" si="1"/>
        <v>0</v>
      </c>
      <c r="I96" s="13"/>
      <c r="J96" s="13"/>
      <c r="K96" s="13"/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1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1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1"/>
        <v>0</v>
      </c>
      <c r="I99" s="13"/>
      <c r="J99" s="13"/>
      <c r="K99" s="13"/>
    </row>
    <row r="100" spans="1:11" x14ac:dyDescent="0.3">
      <c r="A100" s="6" t="s">
        <v>18</v>
      </c>
      <c r="B100" s="6" t="s">
        <v>18</v>
      </c>
      <c r="C100" s="7" t="s">
        <v>32</v>
      </c>
      <c r="D100" s="8" t="s">
        <v>18</v>
      </c>
      <c r="E100" s="8" t="s">
        <v>18</v>
      </c>
      <c r="F100" s="7" t="s">
        <v>18</v>
      </c>
      <c r="G100" s="6" t="s">
        <v>18</v>
      </c>
      <c r="H100" s="9"/>
      <c r="I100" s="9"/>
      <c r="J100" s="9"/>
      <c r="K100" s="9"/>
    </row>
    <row r="101" spans="1:11" ht="36" x14ac:dyDescent="0.3">
      <c r="A101" s="10" t="s">
        <v>155</v>
      </c>
      <c r="B101" s="10"/>
      <c r="C101" s="11" t="s">
        <v>156</v>
      </c>
      <c r="D101" s="12" t="s">
        <v>157</v>
      </c>
      <c r="E101" s="12" t="s">
        <v>158</v>
      </c>
      <c r="F101" s="11"/>
      <c r="G101" s="10" t="s">
        <v>63</v>
      </c>
      <c r="H101" s="13">
        <f t="shared" si="1"/>
        <v>10.112</v>
      </c>
      <c r="I101" s="13"/>
      <c r="J101" s="13"/>
      <c r="K101" s="13">
        <v>10.112</v>
      </c>
    </row>
    <row r="102" spans="1:11" ht="48" x14ac:dyDescent="0.3">
      <c r="A102" s="10" t="s">
        <v>159</v>
      </c>
      <c r="B102" s="10"/>
      <c r="C102" s="11" t="s">
        <v>160</v>
      </c>
      <c r="D102" s="12" t="s">
        <v>161</v>
      </c>
      <c r="E102" s="12" t="s">
        <v>162</v>
      </c>
      <c r="F102" s="11"/>
      <c r="G102" s="10" t="s">
        <v>63</v>
      </c>
      <c r="H102" s="13">
        <f t="shared" si="1"/>
        <v>0</v>
      </c>
      <c r="I102" s="13"/>
      <c r="J102" s="13"/>
      <c r="K102" s="13"/>
    </row>
    <row r="103" spans="1:11" x14ac:dyDescent="0.3">
      <c r="A103" s="10"/>
      <c r="B103" s="10"/>
      <c r="C103" s="11"/>
      <c r="D103" s="12"/>
      <c r="E103" s="12"/>
      <c r="F103" s="11"/>
      <c r="G103" s="10"/>
      <c r="H103" s="13">
        <f t="shared" si="1"/>
        <v>0</v>
      </c>
      <c r="I103" s="13"/>
      <c r="J103" s="13"/>
      <c r="K103" s="13"/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1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1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1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1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1"/>
        <v>0</v>
      </c>
      <c r="I108" s="13"/>
      <c r="J108" s="13"/>
      <c r="K108" s="13"/>
    </row>
    <row r="109" spans="1:11" x14ac:dyDescent="0.3">
      <c r="A109" s="10"/>
      <c r="B109" s="10"/>
      <c r="C109" s="11"/>
      <c r="D109" s="12"/>
      <c r="E109" s="12"/>
      <c r="F109" s="11"/>
      <c r="G109" s="10"/>
      <c r="H109" s="13">
        <f t="shared" si="1"/>
        <v>0</v>
      </c>
      <c r="I109" s="13"/>
      <c r="J109" s="13"/>
      <c r="K109" s="13"/>
    </row>
    <row r="110" spans="1:11" x14ac:dyDescent="0.3">
      <c r="A110" s="6" t="s">
        <v>18</v>
      </c>
      <c r="B110" s="6" t="s">
        <v>18</v>
      </c>
      <c r="C110" s="7" t="s">
        <v>33</v>
      </c>
      <c r="D110" s="8" t="s">
        <v>18</v>
      </c>
      <c r="E110" s="8" t="s">
        <v>18</v>
      </c>
      <c r="F110" s="7" t="s">
        <v>18</v>
      </c>
      <c r="G110" s="6" t="s">
        <v>18</v>
      </c>
      <c r="H110" s="9"/>
      <c r="I110" s="9"/>
      <c r="J110" s="9"/>
      <c r="K110" s="9"/>
    </row>
    <row r="111" spans="1:11" ht="24" x14ac:dyDescent="0.3">
      <c r="A111" s="10" t="s">
        <v>163</v>
      </c>
      <c r="B111" s="10"/>
      <c r="C111" s="11" t="s">
        <v>164</v>
      </c>
      <c r="D111" s="12" t="s">
        <v>165</v>
      </c>
      <c r="E111" s="12" t="s">
        <v>166</v>
      </c>
      <c r="F111" s="11"/>
      <c r="G111" s="10" t="s">
        <v>63</v>
      </c>
      <c r="H111" s="13">
        <f t="shared" si="1"/>
        <v>0</v>
      </c>
      <c r="I111" s="13"/>
      <c r="J111" s="13"/>
      <c r="K111" s="13"/>
    </row>
    <row r="112" spans="1:11" x14ac:dyDescent="0.3">
      <c r="A112" s="10"/>
      <c r="B112" s="10"/>
      <c r="C112" s="11"/>
      <c r="D112" s="12"/>
      <c r="E112" s="12"/>
      <c r="F112" s="11"/>
      <c r="G112" s="10"/>
      <c r="H112" s="13">
        <f t="shared" si="1"/>
        <v>0</v>
      </c>
      <c r="I112" s="13"/>
      <c r="J112" s="13"/>
      <c r="K112" s="13"/>
    </row>
    <row r="113" spans="1:11" x14ac:dyDescent="0.3">
      <c r="A113" s="10"/>
      <c r="B113" s="10"/>
      <c r="C113" s="11"/>
      <c r="D113" s="12"/>
      <c r="E113" s="12"/>
      <c r="F113" s="11"/>
      <c r="G113" s="10"/>
      <c r="H113" s="13">
        <f t="shared" si="1"/>
        <v>0</v>
      </c>
      <c r="I113" s="13"/>
      <c r="J113" s="13"/>
      <c r="K113" s="13"/>
    </row>
    <row r="114" spans="1:11" x14ac:dyDescent="0.3">
      <c r="A114" s="10"/>
      <c r="B114" s="10"/>
      <c r="C114" s="11"/>
      <c r="D114" s="12"/>
      <c r="E114" s="12"/>
      <c r="F114" s="11"/>
      <c r="G114" s="10"/>
      <c r="H114" s="13">
        <f t="shared" si="1"/>
        <v>0</v>
      </c>
      <c r="I114" s="13"/>
      <c r="J114" s="13"/>
      <c r="K114" s="13"/>
    </row>
    <row r="115" spans="1:11" x14ac:dyDescent="0.3">
      <c r="A115" s="10"/>
      <c r="B115" s="10"/>
      <c r="C115" s="11"/>
      <c r="D115" s="12"/>
      <c r="E115" s="12"/>
      <c r="F115" s="11"/>
      <c r="G115" s="10"/>
      <c r="H115" s="13">
        <f t="shared" si="1"/>
        <v>0</v>
      </c>
      <c r="I115" s="13"/>
      <c r="J115" s="13"/>
      <c r="K115" s="13"/>
    </row>
    <row r="116" spans="1:11" x14ac:dyDescent="0.3">
      <c r="A116" s="10"/>
      <c r="B116" s="10"/>
      <c r="C116" s="11"/>
      <c r="D116" s="12"/>
      <c r="E116" s="12"/>
      <c r="F116" s="11"/>
      <c r="G116" s="10"/>
      <c r="H116" s="13">
        <f t="shared" si="1"/>
        <v>0</v>
      </c>
      <c r="I116" s="13"/>
      <c r="J116" s="13"/>
      <c r="K116" s="13"/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1"/>
        <v>0</v>
      </c>
      <c r="I117" s="13"/>
      <c r="J117" s="13"/>
      <c r="K117" s="13"/>
    </row>
    <row r="118" spans="1:11" x14ac:dyDescent="0.3">
      <c r="A118" s="6" t="s">
        <v>18</v>
      </c>
      <c r="B118" s="6" t="s">
        <v>18</v>
      </c>
      <c r="C118" s="7" t="s">
        <v>34</v>
      </c>
      <c r="D118" s="8" t="s">
        <v>18</v>
      </c>
      <c r="E118" s="8" t="s">
        <v>18</v>
      </c>
      <c r="F118" s="7" t="s">
        <v>18</v>
      </c>
      <c r="G118" s="6" t="s">
        <v>18</v>
      </c>
      <c r="H118" s="9"/>
      <c r="I118" s="9"/>
      <c r="J118" s="9"/>
      <c r="K118" s="9"/>
    </row>
    <row r="119" spans="1:11" x14ac:dyDescent="0.3">
      <c r="A119" s="10" t="s">
        <v>167</v>
      </c>
      <c r="B119" s="10"/>
      <c r="C119" s="11" t="s">
        <v>69</v>
      </c>
      <c r="D119" s="12" t="s">
        <v>70</v>
      </c>
      <c r="E119" s="12" t="s">
        <v>168</v>
      </c>
      <c r="F119" s="11"/>
      <c r="G119" s="10" t="s">
        <v>63</v>
      </c>
      <c r="H119" s="13">
        <f t="shared" si="1"/>
        <v>93.227000000000004</v>
      </c>
      <c r="I119" s="13"/>
      <c r="J119" s="13"/>
      <c r="K119" s="13">
        <v>93.227000000000004</v>
      </c>
    </row>
    <row r="120" spans="1:11" ht="24" x14ac:dyDescent="0.3">
      <c r="A120" s="10" t="s">
        <v>169</v>
      </c>
      <c r="B120" s="10"/>
      <c r="C120" s="11" t="s">
        <v>170</v>
      </c>
      <c r="D120" s="12" t="s">
        <v>171</v>
      </c>
      <c r="E120" s="12" t="s">
        <v>172</v>
      </c>
      <c r="F120" s="11"/>
      <c r="G120" s="10" t="s">
        <v>63</v>
      </c>
      <c r="H120" s="13">
        <f t="shared" si="1"/>
        <v>0</v>
      </c>
      <c r="I120" s="13"/>
      <c r="J120" s="13"/>
      <c r="K120" s="13"/>
    </row>
    <row r="121" spans="1:11" ht="48" x14ac:dyDescent="0.3">
      <c r="A121" s="10" t="s">
        <v>173</v>
      </c>
      <c r="B121" s="10"/>
      <c r="C121" s="11" t="s">
        <v>174</v>
      </c>
      <c r="D121" s="12" t="s">
        <v>175</v>
      </c>
      <c r="E121" s="12" t="s">
        <v>176</v>
      </c>
      <c r="F121" s="11"/>
      <c r="G121" s="10" t="s">
        <v>50</v>
      </c>
      <c r="H121" s="13">
        <f t="shared" si="1"/>
        <v>0</v>
      </c>
      <c r="I121" s="13"/>
      <c r="J121" s="13"/>
      <c r="K121" s="13"/>
    </row>
    <row r="122" spans="1:11" ht="36" x14ac:dyDescent="0.3">
      <c r="A122" s="10" t="s">
        <v>177</v>
      </c>
      <c r="B122" s="10"/>
      <c r="C122" s="11" t="s">
        <v>178</v>
      </c>
      <c r="D122" s="12" t="s">
        <v>179</v>
      </c>
      <c r="E122" s="12"/>
      <c r="F122" s="11"/>
      <c r="G122" s="10" t="s">
        <v>63</v>
      </c>
      <c r="H122" s="13">
        <f t="shared" si="1"/>
        <v>93.227000000000004</v>
      </c>
      <c r="I122" s="13"/>
      <c r="J122" s="13"/>
      <c r="K122" s="13">
        <v>93.227000000000004</v>
      </c>
    </row>
    <row r="123" spans="1:11" x14ac:dyDescent="0.3">
      <c r="A123" s="10" t="s">
        <v>180</v>
      </c>
      <c r="B123" s="10"/>
      <c r="C123" s="11" t="s">
        <v>181</v>
      </c>
      <c r="D123" s="12"/>
      <c r="E123" s="12"/>
      <c r="F123" s="11"/>
      <c r="G123" s="10" t="s">
        <v>50</v>
      </c>
      <c r="H123" s="13">
        <f t="shared" si="1"/>
        <v>5.5940000000000003</v>
      </c>
      <c r="I123" s="13"/>
      <c r="J123" s="13"/>
      <c r="K123" s="13">
        <v>5.5940000000000003</v>
      </c>
    </row>
    <row r="124" spans="1:11" ht="36" x14ac:dyDescent="0.3">
      <c r="A124" s="10" t="s">
        <v>182</v>
      </c>
      <c r="B124" s="10"/>
      <c r="C124" s="11" t="s">
        <v>183</v>
      </c>
      <c r="D124" s="12" t="s">
        <v>184</v>
      </c>
      <c r="E124" s="12" t="s">
        <v>185</v>
      </c>
      <c r="F124" s="11"/>
      <c r="G124" s="10" t="s">
        <v>63</v>
      </c>
      <c r="H124" s="13">
        <f t="shared" si="1"/>
        <v>0</v>
      </c>
      <c r="I124" s="13"/>
      <c r="J124" s="13"/>
      <c r="K124" s="13"/>
    </row>
    <row r="125" spans="1:11" ht="36" x14ac:dyDescent="0.3">
      <c r="A125" s="10" t="s">
        <v>186</v>
      </c>
      <c r="B125" s="10"/>
      <c r="C125" s="11" t="s">
        <v>187</v>
      </c>
      <c r="D125" s="12" t="s">
        <v>188</v>
      </c>
      <c r="E125" s="12"/>
      <c r="F125" s="11"/>
      <c r="G125" s="10" t="s">
        <v>63</v>
      </c>
      <c r="H125" s="13">
        <f t="shared" si="1"/>
        <v>93.227000000000004</v>
      </c>
      <c r="I125" s="13"/>
      <c r="J125" s="13"/>
      <c r="K125" s="13">
        <v>93.227000000000004</v>
      </c>
    </row>
    <row r="126" spans="1:11" x14ac:dyDescent="0.3">
      <c r="A126" s="10"/>
      <c r="B126" s="10"/>
      <c r="C126" s="11"/>
      <c r="D126" s="12"/>
      <c r="E126" s="12"/>
      <c r="F126" s="11"/>
      <c r="G126" s="10"/>
      <c r="H126" s="13">
        <f t="shared" si="1"/>
        <v>0</v>
      </c>
      <c r="I126" s="13"/>
      <c r="J126" s="13"/>
      <c r="K126" s="13"/>
    </row>
    <row r="127" spans="1:11" x14ac:dyDescent="0.3">
      <c r="A127" s="10"/>
      <c r="B127" s="10"/>
      <c r="C127" s="11"/>
      <c r="D127" s="12"/>
      <c r="E127" s="12"/>
      <c r="F127" s="11"/>
      <c r="G127" s="10"/>
      <c r="H127" s="13">
        <f t="shared" si="1"/>
        <v>0</v>
      </c>
      <c r="I127" s="13"/>
      <c r="J127" s="13"/>
      <c r="K127" s="13"/>
    </row>
    <row r="128" spans="1:11" x14ac:dyDescent="0.3">
      <c r="A128" s="10"/>
      <c r="B128" s="10"/>
      <c r="C128" s="11"/>
      <c r="D128" s="12"/>
      <c r="E128" s="12"/>
      <c r="F128" s="11"/>
      <c r="G128" s="10"/>
      <c r="H128" s="13">
        <f t="shared" si="1"/>
        <v>0</v>
      </c>
      <c r="I128" s="13"/>
      <c r="J128" s="13"/>
      <c r="K128" s="13"/>
    </row>
    <row r="129" spans="1:11" x14ac:dyDescent="0.3">
      <c r="A129" s="10"/>
      <c r="B129" s="10"/>
      <c r="C129" s="11"/>
      <c r="D129" s="12"/>
      <c r="E129" s="12"/>
      <c r="F129" s="11"/>
      <c r="G129" s="10"/>
      <c r="H129" s="13">
        <f t="shared" si="1"/>
        <v>0</v>
      </c>
      <c r="I129" s="13"/>
      <c r="J129" s="13"/>
      <c r="K129" s="13"/>
    </row>
    <row r="130" spans="1:11" x14ac:dyDescent="0.3">
      <c r="A130" s="10"/>
      <c r="B130" s="10"/>
      <c r="C130" s="11"/>
      <c r="D130" s="12"/>
      <c r="E130" s="12"/>
      <c r="F130" s="11"/>
      <c r="G130" s="10"/>
      <c r="H130" s="13">
        <f t="shared" si="1"/>
        <v>0</v>
      </c>
      <c r="I130" s="13"/>
      <c r="J130" s="13"/>
      <c r="K130" s="13"/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1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1"/>
        <v>0</v>
      </c>
      <c r="I132" s="13"/>
      <c r="J132" s="13"/>
      <c r="K132" s="13"/>
    </row>
    <row r="133" spans="1:11" x14ac:dyDescent="0.3">
      <c r="A133" s="6" t="s">
        <v>18</v>
      </c>
      <c r="B133" s="6" t="s">
        <v>18</v>
      </c>
      <c r="C133" s="7" t="s">
        <v>35</v>
      </c>
      <c r="D133" s="8" t="s">
        <v>18</v>
      </c>
      <c r="E133" s="8" t="s">
        <v>18</v>
      </c>
      <c r="F133" s="7" t="s">
        <v>18</v>
      </c>
      <c r="G133" s="6" t="s">
        <v>18</v>
      </c>
      <c r="H133" s="9"/>
      <c r="I133" s="9"/>
      <c r="J133" s="9"/>
      <c r="K133" s="9"/>
    </row>
    <row r="134" spans="1:11" ht="36" x14ac:dyDescent="0.3">
      <c r="A134" s="10" t="s">
        <v>189</v>
      </c>
      <c r="B134" s="10"/>
      <c r="C134" s="11" t="s">
        <v>190</v>
      </c>
      <c r="D134" s="12" t="s">
        <v>191</v>
      </c>
      <c r="E134" s="12" t="s">
        <v>192</v>
      </c>
      <c r="F134" s="11"/>
      <c r="G134" s="10" t="s">
        <v>79</v>
      </c>
      <c r="H134" s="13">
        <f t="shared" si="1"/>
        <v>5</v>
      </c>
      <c r="I134" s="13"/>
      <c r="J134" s="13"/>
      <c r="K134" s="13">
        <v>5</v>
      </c>
    </row>
    <row r="135" spans="1:11" ht="36" x14ac:dyDescent="0.3">
      <c r="A135" s="10" t="s">
        <v>193</v>
      </c>
      <c r="B135" s="10"/>
      <c r="C135" s="11" t="s">
        <v>194</v>
      </c>
      <c r="D135" s="12" t="s">
        <v>195</v>
      </c>
      <c r="E135" s="12" t="s">
        <v>196</v>
      </c>
      <c r="F135" s="11"/>
      <c r="G135" s="10" t="s">
        <v>79</v>
      </c>
      <c r="H135" s="13">
        <f t="shared" si="1"/>
        <v>1</v>
      </c>
      <c r="I135" s="13">
        <v>1</v>
      </c>
      <c r="J135" s="13"/>
      <c r="K135" s="13"/>
    </row>
    <row r="136" spans="1:11" ht="36" x14ac:dyDescent="0.3">
      <c r="A136" s="10" t="s">
        <v>197</v>
      </c>
      <c r="B136" s="10"/>
      <c r="C136" s="11" t="s">
        <v>198</v>
      </c>
      <c r="D136" s="12" t="s">
        <v>199</v>
      </c>
      <c r="E136" s="12" t="s">
        <v>200</v>
      </c>
      <c r="F136" s="11"/>
      <c r="G136" s="10" t="s">
        <v>79</v>
      </c>
      <c r="H136" s="13">
        <f t="shared" si="1"/>
        <v>1</v>
      </c>
      <c r="I136" s="13">
        <v>1</v>
      </c>
      <c r="J136" s="13"/>
      <c r="K136" s="13"/>
    </row>
    <row r="137" spans="1:11" ht="36" x14ac:dyDescent="0.3">
      <c r="A137" s="10" t="s">
        <v>201</v>
      </c>
      <c r="B137" s="10"/>
      <c r="C137" s="11" t="s">
        <v>202</v>
      </c>
      <c r="D137" s="12" t="s">
        <v>203</v>
      </c>
      <c r="E137" s="12" t="s">
        <v>204</v>
      </c>
      <c r="F137" s="11"/>
      <c r="G137" s="10" t="s">
        <v>79</v>
      </c>
      <c r="H137" s="13">
        <f t="shared" si="1"/>
        <v>32</v>
      </c>
      <c r="I137" s="13">
        <v>28</v>
      </c>
      <c r="J137" s="13"/>
      <c r="K137" s="13">
        <v>4</v>
      </c>
    </row>
    <row r="138" spans="1:11" ht="24" x14ac:dyDescent="0.3">
      <c r="A138" s="10" t="s">
        <v>205</v>
      </c>
      <c r="B138" s="10"/>
      <c r="C138" s="11" t="s">
        <v>206</v>
      </c>
      <c r="D138" s="12" t="s">
        <v>207</v>
      </c>
      <c r="E138" s="12" t="s">
        <v>208</v>
      </c>
      <c r="F138" s="11"/>
      <c r="G138" s="10" t="s">
        <v>79</v>
      </c>
      <c r="H138" s="13">
        <f t="shared" ref="H138:H200" si="2">SUM(I138:K138)</f>
        <v>2</v>
      </c>
      <c r="I138" s="13"/>
      <c r="J138" s="13"/>
      <c r="K138" s="13">
        <v>2</v>
      </c>
    </row>
    <row r="139" spans="1:11" ht="36" x14ac:dyDescent="0.3">
      <c r="A139" s="10" t="s">
        <v>209</v>
      </c>
      <c r="B139" s="10"/>
      <c r="C139" s="11" t="s">
        <v>210</v>
      </c>
      <c r="D139" s="12" t="s">
        <v>211</v>
      </c>
      <c r="E139" s="12" t="s">
        <v>212</v>
      </c>
      <c r="F139" s="11"/>
      <c r="G139" s="10" t="s">
        <v>79</v>
      </c>
      <c r="H139" s="13">
        <f t="shared" si="2"/>
        <v>1</v>
      </c>
      <c r="I139" s="13"/>
      <c r="J139" s="13"/>
      <c r="K139" s="13">
        <v>1</v>
      </c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2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2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2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2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2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2"/>
        <v>0</v>
      </c>
      <c r="I145" s="13"/>
      <c r="J145" s="13"/>
      <c r="K145" s="13"/>
    </row>
    <row r="146" spans="1:11" x14ac:dyDescent="0.3">
      <c r="A146" s="10"/>
      <c r="B146" s="10"/>
      <c r="C146" s="11"/>
      <c r="D146" s="12"/>
      <c r="E146" s="12"/>
      <c r="F146" s="11"/>
      <c r="G146" s="10"/>
      <c r="H146" s="13">
        <f t="shared" si="2"/>
        <v>0</v>
      </c>
      <c r="I146" s="13"/>
      <c r="J146" s="13"/>
      <c r="K146" s="13"/>
    </row>
    <row r="147" spans="1:11" x14ac:dyDescent="0.3">
      <c r="A147" s="10"/>
      <c r="B147" s="10"/>
      <c r="C147" s="11"/>
      <c r="D147" s="12"/>
      <c r="E147" s="12"/>
      <c r="F147" s="11"/>
      <c r="G147" s="10"/>
      <c r="H147" s="13">
        <f t="shared" si="2"/>
        <v>0</v>
      </c>
      <c r="I147" s="13"/>
      <c r="J147" s="13"/>
      <c r="K147" s="13"/>
    </row>
    <row r="148" spans="1:11" x14ac:dyDescent="0.3">
      <c r="A148" s="10"/>
      <c r="B148" s="10"/>
      <c r="C148" s="11"/>
      <c r="D148" s="12"/>
      <c r="E148" s="12"/>
      <c r="F148" s="11"/>
      <c r="G148" s="10"/>
      <c r="H148" s="13">
        <f t="shared" si="2"/>
        <v>0</v>
      </c>
      <c r="I148" s="13"/>
      <c r="J148" s="13"/>
      <c r="K148" s="13"/>
    </row>
    <row r="149" spans="1:11" x14ac:dyDescent="0.3">
      <c r="A149" s="10"/>
      <c r="B149" s="10"/>
      <c r="C149" s="11"/>
      <c r="D149" s="12"/>
      <c r="E149" s="12"/>
      <c r="F149" s="11"/>
      <c r="G149" s="10"/>
      <c r="H149" s="13">
        <f t="shared" si="2"/>
        <v>0</v>
      </c>
      <c r="I149" s="13"/>
      <c r="J149" s="13"/>
      <c r="K149" s="13"/>
    </row>
    <row r="150" spans="1:11" x14ac:dyDescent="0.3">
      <c r="A150" s="10"/>
      <c r="B150" s="10"/>
      <c r="C150" s="11"/>
      <c r="D150" s="12"/>
      <c r="E150" s="12"/>
      <c r="F150" s="11"/>
      <c r="G150" s="10"/>
      <c r="H150" s="13">
        <f t="shared" si="2"/>
        <v>0</v>
      </c>
      <c r="I150" s="13"/>
      <c r="J150" s="13"/>
      <c r="K150" s="13"/>
    </row>
    <row r="151" spans="1:11" x14ac:dyDescent="0.3">
      <c r="A151" s="10"/>
      <c r="B151" s="10"/>
      <c r="C151" s="11"/>
      <c r="D151" s="12"/>
      <c r="E151" s="12"/>
      <c r="F151" s="11"/>
      <c r="G151" s="10"/>
      <c r="H151" s="13">
        <f t="shared" si="2"/>
        <v>0</v>
      </c>
      <c r="I151" s="13"/>
      <c r="J151" s="13"/>
      <c r="K151" s="13"/>
    </row>
    <row r="152" spans="1:11" x14ac:dyDescent="0.3">
      <c r="A152" s="10"/>
      <c r="B152" s="10"/>
      <c r="C152" s="11"/>
      <c r="D152" s="12"/>
      <c r="E152" s="12"/>
      <c r="F152" s="11"/>
      <c r="G152" s="10"/>
      <c r="H152" s="13">
        <f t="shared" si="2"/>
        <v>0</v>
      </c>
      <c r="I152" s="13"/>
      <c r="J152" s="13"/>
      <c r="K152" s="13"/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2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2"/>
        <v>0</v>
      </c>
      <c r="I154" s="13"/>
      <c r="J154" s="13"/>
      <c r="K154" s="13"/>
    </row>
    <row r="155" spans="1:11" x14ac:dyDescent="0.3">
      <c r="A155" s="6" t="s">
        <v>18</v>
      </c>
      <c r="B155" s="6" t="s">
        <v>18</v>
      </c>
      <c r="C155" s="7" t="s">
        <v>36</v>
      </c>
      <c r="D155" s="8" t="s">
        <v>18</v>
      </c>
      <c r="E155" s="8" t="s">
        <v>18</v>
      </c>
      <c r="F155" s="7" t="s">
        <v>18</v>
      </c>
      <c r="G155" s="6" t="s">
        <v>18</v>
      </c>
      <c r="H155" s="9"/>
      <c r="I155" s="9"/>
      <c r="J155" s="9"/>
      <c r="K155" s="9"/>
    </row>
    <row r="156" spans="1:11" x14ac:dyDescent="0.3">
      <c r="A156" s="10" t="s">
        <v>213</v>
      </c>
      <c r="B156" s="10"/>
      <c r="C156" s="11" t="s">
        <v>214</v>
      </c>
      <c r="D156" s="12"/>
      <c r="E156" s="12" t="s">
        <v>214</v>
      </c>
      <c r="F156" s="11"/>
      <c r="G156" s="10" t="s">
        <v>63</v>
      </c>
      <c r="H156" s="13">
        <f t="shared" si="2"/>
        <v>590.62800000000004</v>
      </c>
      <c r="I156" s="13">
        <v>590.62800000000004</v>
      </c>
      <c r="J156" s="13"/>
      <c r="K156" s="13"/>
    </row>
    <row r="157" spans="1:11" x14ac:dyDescent="0.3">
      <c r="A157" s="10" t="s">
        <v>215</v>
      </c>
      <c r="B157" s="10"/>
      <c r="C157" s="11" t="s">
        <v>214</v>
      </c>
      <c r="D157" s="12" t="s">
        <v>216</v>
      </c>
      <c r="E157" s="12" t="s">
        <v>216</v>
      </c>
      <c r="F157" s="11"/>
      <c r="G157" s="10" t="s">
        <v>63</v>
      </c>
      <c r="H157" s="13">
        <f t="shared" si="2"/>
        <v>590.62800000000004</v>
      </c>
      <c r="I157" s="13">
        <v>590.62800000000004</v>
      </c>
      <c r="J157" s="13"/>
      <c r="K157" s="13"/>
    </row>
    <row r="158" spans="1:11" ht="36" x14ac:dyDescent="0.3">
      <c r="A158" s="10" t="s">
        <v>217</v>
      </c>
      <c r="B158" s="10"/>
      <c r="C158" s="11" t="s">
        <v>218</v>
      </c>
      <c r="D158" s="12" t="s">
        <v>219</v>
      </c>
      <c r="E158" s="12" t="s">
        <v>220</v>
      </c>
      <c r="F158" s="11"/>
      <c r="G158" s="10" t="s">
        <v>63</v>
      </c>
      <c r="H158" s="13">
        <f t="shared" si="2"/>
        <v>0</v>
      </c>
      <c r="I158" s="13"/>
      <c r="J158" s="13"/>
      <c r="K158" s="13"/>
    </row>
    <row r="159" spans="1:11" ht="48" x14ac:dyDescent="0.3">
      <c r="A159" s="10" t="s">
        <v>221</v>
      </c>
      <c r="B159" s="10"/>
      <c r="C159" s="11" t="s">
        <v>222</v>
      </c>
      <c r="D159" s="12" t="s">
        <v>223</v>
      </c>
      <c r="E159" s="12" t="s">
        <v>224</v>
      </c>
      <c r="F159" s="11"/>
      <c r="G159" s="10" t="s">
        <v>76</v>
      </c>
      <c r="H159" s="13">
        <f t="shared" si="2"/>
        <v>0</v>
      </c>
      <c r="I159" s="13"/>
      <c r="J159" s="13"/>
      <c r="K159" s="13"/>
    </row>
    <row r="160" spans="1:11" ht="60" x14ac:dyDescent="0.3">
      <c r="A160" s="10" t="s">
        <v>225</v>
      </c>
      <c r="B160" s="10"/>
      <c r="C160" s="11" t="s">
        <v>226</v>
      </c>
      <c r="D160" s="12" t="s">
        <v>227</v>
      </c>
      <c r="E160" s="12" t="s">
        <v>228</v>
      </c>
      <c r="F160" s="11"/>
      <c r="G160" s="10" t="s">
        <v>63</v>
      </c>
      <c r="H160" s="13">
        <f t="shared" si="2"/>
        <v>81.652000000000001</v>
      </c>
      <c r="I160" s="13"/>
      <c r="J160" s="13"/>
      <c r="K160" s="13">
        <v>81.652000000000001</v>
      </c>
    </row>
    <row r="161" spans="1:11" ht="60" x14ac:dyDescent="0.3">
      <c r="A161" s="10" t="s">
        <v>229</v>
      </c>
      <c r="B161" s="10"/>
      <c r="C161" s="11" t="s">
        <v>230</v>
      </c>
      <c r="D161" s="12" t="s">
        <v>231</v>
      </c>
      <c r="E161" s="12" t="s">
        <v>232</v>
      </c>
      <c r="F161" s="11"/>
      <c r="G161" s="10" t="s">
        <v>63</v>
      </c>
      <c r="H161" s="13">
        <f t="shared" si="2"/>
        <v>5.6349999999999998</v>
      </c>
      <c r="I161" s="13"/>
      <c r="J161" s="13"/>
      <c r="K161" s="13">
        <v>5.6349999999999998</v>
      </c>
    </row>
    <row r="162" spans="1:11" x14ac:dyDescent="0.3">
      <c r="A162" s="10"/>
      <c r="B162" s="10"/>
      <c r="C162" s="11"/>
      <c r="D162" s="12"/>
      <c r="E162" s="12"/>
      <c r="F162" s="11"/>
      <c r="G162" s="10"/>
      <c r="H162" s="13">
        <f t="shared" si="2"/>
        <v>0</v>
      </c>
      <c r="I162" s="13"/>
      <c r="J162" s="13"/>
      <c r="K162" s="13"/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2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2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2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2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2"/>
        <v>0</v>
      </c>
      <c r="I167" s="13"/>
      <c r="J167" s="13"/>
      <c r="K167" s="13"/>
    </row>
    <row r="168" spans="1:11" x14ac:dyDescent="0.3">
      <c r="A168" s="10"/>
      <c r="B168" s="10"/>
      <c r="C168" s="11"/>
      <c r="D168" s="12"/>
      <c r="E168" s="12"/>
      <c r="F168" s="11"/>
      <c r="G168" s="10"/>
      <c r="H168" s="13">
        <f t="shared" si="2"/>
        <v>0</v>
      </c>
      <c r="I168" s="13"/>
      <c r="J168" s="13"/>
      <c r="K168" s="13"/>
    </row>
    <row r="169" spans="1:11" x14ac:dyDescent="0.3">
      <c r="A169" s="6" t="s">
        <v>18</v>
      </c>
      <c r="B169" s="6" t="s">
        <v>18</v>
      </c>
      <c r="C169" s="7" t="s">
        <v>37</v>
      </c>
      <c r="D169" s="8" t="s">
        <v>18</v>
      </c>
      <c r="E169" s="8" t="s">
        <v>18</v>
      </c>
      <c r="F169" s="7" t="s">
        <v>18</v>
      </c>
      <c r="G169" s="6" t="s">
        <v>18</v>
      </c>
      <c r="H169" s="9"/>
      <c r="I169" s="9"/>
      <c r="J169" s="9"/>
      <c r="K169" s="9"/>
    </row>
    <row r="170" spans="1:11" ht="24" x14ac:dyDescent="0.3">
      <c r="A170" s="10" t="s">
        <v>233</v>
      </c>
      <c r="B170" s="10"/>
      <c r="C170" s="11" t="s">
        <v>234</v>
      </c>
      <c r="D170" s="12" t="s">
        <v>235</v>
      </c>
      <c r="E170" s="12" t="s">
        <v>236</v>
      </c>
      <c r="F170" s="11"/>
      <c r="G170" s="10" t="s">
        <v>63</v>
      </c>
      <c r="H170" s="13">
        <f t="shared" si="2"/>
        <v>344.34899999999999</v>
      </c>
      <c r="I170" s="13">
        <v>284.745</v>
      </c>
      <c r="J170" s="13"/>
      <c r="K170" s="13">
        <v>59.603999999999999</v>
      </c>
    </row>
    <row r="171" spans="1:11" ht="24" x14ac:dyDescent="0.3">
      <c r="A171" s="10" t="s">
        <v>237</v>
      </c>
      <c r="B171" s="10"/>
      <c r="C171" s="11" t="s">
        <v>234</v>
      </c>
      <c r="D171" s="12" t="s">
        <v>238</v>
      </c>
      <c r="E171" s="12" t="s">
        <v>239</v>
      </c>
      <c r="F171" s="11"/>
      <c r="G171" s="10" t="s">
        <v>63</v>
      </c>
      <c r="H171" s="13">
        <f t="shared" si="2"/>
        <v>554.69900000000007</v>
      </c>
      <c r="I171" s="13">
        <v>284.745</v>
      </c>
      <c r="J171" s="13"/>
      <c r="K171" s="13">
        <v>269.95400000000001</v>
      </c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2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2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2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2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2"/>
        <v>0</v>
      </c>
      <c r="I176" s="13"/>
      <c r="J176" s="13"/>
      <c r="K176" s="13"/>
    </row>
    <row r="177" spans="1:11" x14ac:dyDescent="0.3">
      <c r="A177" s="6" t="s">
        <v>18</v>
      </c>
      <c r="B177" s="6" t="s">
        <v>18</v>
      </c>
      <c r="C177" s="7" t="s">
        <v>38</v>
      </c>
      <c r="D177" s="8" t="s">
        <v>18</v>
      </c>
      <c r="E177" s="8" t="s">
        <v>18</v>
      </c>
      <c r="F177" s="7" t="s">
        <v>18</v>
      </c>
      <c r="G177" s="6" t="s">
        <v>18</v>
      </c>
      <c r="H177" s="9"/>
      <c r="I177" s="9"/>
      <c r="J177" s="9"/>
      <c r="K177" s="9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2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2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2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2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2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2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2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2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2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2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2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2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2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2"/>
        <v>0</v>
      </c>
      <c r="I191" s="13"/>
      <c r="J191" s="13"/>
      <c r="K191" s="13"/>
    </row>
    <row r="192" spans="1:11" x14ac:dyDescent="0.3">
      <c r="A192" s="10"/>
      <c r="B192" s="10"/>
      <c r="C192" s="11"/>
      <c r="D192" s="12"/>
      <c r="E192" s="12"/>
      <c r="F192" s="11"/>
      <c r="G192" s="10"/>
      <c r="H192" s="13">
        <f t="shared" si="2"/>
        <v>0</v>
      </c>
      <c r="I192" s="13"/>
      <c r="J192" s="13"/>
      <c r="K192" s="13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si="2"/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2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2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2"/>
        <v>0</v>
      </c>
      <c r="I196" s="13"/>
      <c r="J196" s="13"/>
      <c r="K196" s="13"/>
    </row>
    <row r="197" spans="1:11" x14ac:dyDescent="0.3">
      <c r="A197" s="10"/>
      <c r="B197" s="10"/>
      <c r="C197" s="11"/>
      <c r="D197" s="12"/>
      <c r="E197" s="12"/>
      <c r="F197" s="11"/>
      <c r="G197" s="10"/>
      <c r="H197" s="13">
        <f t="shared" si="2"/>
        <v>0</v>
      </c>
      <c r="I197" s="13"/>
      <c r="J197" s="13"/>
      <c r="K197" s="13"/>
    </row>
    <row r="198" spans="1:11" x14ac:dyDescent="0.3">
      <c r="A198" s="10"/>
      <c r="B198" s="10"/>
      <c r="C198" s="11"/>
      <c r="D198" s="12"/>
      <c r="E198" s="12"/>
      <c r="F198" s="11"/>
      <c r="G198" s="10"/>
      <c r="H198" s="13">
        <f t="shared" si="2"/>
        <v>0</v>
      </c>
      <c r="I198" s="13"/>
      <c r="J198" s="13"/>
      <c r="K198" s="13"/>
    </row>
    <row r="199" spans="1:11" x14ac:dyDescent="0.3">
      <c r="A199" s="10"/>
      <c r="B199" s="10"/>
      <c r="C199" s="11"/>
      <c r="D199" s="12"/>
      <c r="E199" s="12"/>
      <c r="F199" s="11"/>
      <c r="G199" s="10"/>
      <c r="H199" s="13">
        <f t="shared" si="2"/>
        <v>0</v>
      </c>
      <c r="I199" s="13"/>
      <c r="J199" s="13"/>
      <c r="K199" s="13"/>
    </row>
    <row r="200" spans="1:11" x14ac:dyDescent="0.3">
      <c r="A200" s="10"/>
      <c r="B200" s="10"/>
      <c r="C200" s="11"/>
      <c r="D200" s="12"/>
      <c r="E200" s="12"/>
      <c r="F200" s="11"/>
      <c r="G200" s="10"/>
      <c r="H200" s="13">
        <f t="shared" si="2"/>
        <v>0</v>
      </c>
      <c r="I200" s="13"/>
      <c r="J200" s="13"/>
      <c r="K200" s="13"/>
    </row>
    <row r="201" spans="1:11" x14ac:dyDescent="0.3">
      <c r="A201" s="6" t="s">
        <v>18</v>
      </c>
      <c r="B201" s="6" t="s">
        <v>18</v>
      </c>
      <c r="C201" s="7" t="s">
        <v>39</v>
      </c>
      <c r="D201" s="8" t="s">
        <v>18</v>
      </c>
      <c r="E201" s="8" t="s">
        <v>18</v>
      </c>
      <c r="F201" s="7" t="s">
        <v>18</v>
      </c>
      <c r="G201" s="6" t="s">
        <v>18</v>
      </c>
      <c r="H201" s="9"/>
      <c r="I201" s="9"/>
      <c r="J201" s="9"/>
      <c r="K201" s="9"/>
    </row>
    <row r="202" spans="1:11" x14ac:dyDescent="0.3">
      <c r="A202" s="10"/>
      <c r="B202" s="10"/>
      <c r="C202" s="11"/>
      <c r="D202" s="12"/>
      <c r="E202" s="12"/>
      <c r="F202" s="11"/>
      <c r="G202" s="10"/>
      <c r="H202" s="13">
        <f t="shared" ref="H202:H257" si="3">SUM(I202:K202)</f>
        <v>0</v>
      </c>
      <c r="I202" s="13"/>
      <c r="J202" s="13"/>
      <c r="K202" s="13"/>
    </row>
    <row r="203" spans="1:11" x14ac:dyDescent="0.3">
      <c r="A203" s="10"/>
      <c r="B203" s="10"/>
      <c r="C203" s="11"/>
      <c r="D203" s="12"/>
      <c r="E203" s="12"/>
      <c r="F203" s="11"/>
      <c r="G203" s="10"/>
      <c r="H203" s="13">
        <f t="shared" si="3"/>
        <v>0</v>
      </c>
      <c r="I203" s="13"/>
      <c r="J203" s="13"/>
      <c r="K203" s="13"/>
    </row>
    <row r="204" spans="1:11" x14ac:dyDescent="0.3">
      <c r="A204" s="10"/>
      <c r="B204" s="10"/>
      <c r="C204" s="11"/>
      <c r="D204" s="12"/>
      <c r="E204" s="12"/>
      <c r="F204" s="11"/>
      <c r="G204" s="10"/>
      <c r="H204" s="13">
        <f t="shared" si="3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3"/>
        <v>0</v>
      </c>
      <c r="I205" s="13"/>
      <c r="J205" s="13"/>
      <c r="K205" s="13"/>
    </row>
    <row r="206" spans="1:11" x14ac:dyDescent="0.3">
      <c r="A206" s="2" t="s">
        <v>18</v>
      </c>
      <c r="B206" s="2" t="s">
        <v>18</v>
      </c>
      <c r="C206" s="3" t="s">
        <v>40</v>
      </c>
      <c r="D206" s="4" t="s">
        <v>18</v>
      </c>
      <c r="E206" s="4" t="s">
        <v>18</v>
      </c>
      <c r="F206" s="3" t="s">
        <v>18</v>
      </c>
      <c r="G206" s="2" t="s">
        <v>18</v>
      </c>
      <c r="H206" s="5"/>
      <c r="I206" s="5"/>
      <c r="J206" s="5"/>
      <c r="K206" s="5"/>
    </row>
    <row r="207" spans="1:11" x14ac:dyDescent="0.3">
      <c r="A207" s="6" t="s">
        <v>18</v>
      </c>
      <c r="B207" s="6" t="s">
        <v>18</v>
      </c>
      <c r="C207" s="7" t="s">
        <v>20</v>
      </c>
      <c r="D207" s="8" t="s">
        <v>18</v>
      </c>
      <c r="E207" s="8" t="s">
        <v>18</v>
      </c>
      <c r="F207" s="7" t="s">
        <v>18</v>
      </c>
      <c r="G207" s="6" t="s">
        <v>18</v>
      </c>
      <c r="H207" s="9"/>
      <c r="I207" s="9"/>
      <c r="J207" s="9"/>
      <c r="K207" s="9"/>
    </row>
    <row r="208" spans="1:11" ht="48" x14ac:dyDescent="0.3">
      <c r="A208" s="10" t="s">
        <v>240</v>
      </c>
      <c r="B208" s="10"/>
      <c r="C208" s="11" t="s">
        <v>241</v>
      </c>
      <c r="D208" s="12" t="s">
        <v>242</v>
      </c>
      <c r="E208" s="12" t="s">
        <v>243</v>
      </c>
      <c r="F208" s="11"/>
      <c r="G208" s="10" t="s">
        <v>63</v>
      </c>
      <c r="H208" s="13">
        <f t="shared" si="3"/>
        <v>0</v>
      </c>
      <c r="I208" s="13"/>
      <c r="J208" s="13"/>
      <c r="K208" s="13"/>
    </row>
    <row r="209" spans="1:11" ht="48" x14ac:dyDescent="0.3">
      <c r="A209" s="10" t="s">
        <v>244</v>
      </c>
      <c r="B209" s="10"/>
      <c r="C209" s="11" t="s">
        <v>241</v>
      </c>
      <c r="D209" s="12" t="s">
        <v>245</v>
      </c>
      <c r="E209" s="12" t="s">
        <v>243</v>
      </c>
      <c r="F209" s="11"/>
      <c r="G209" s="10" t="s">
        <v>63</v>
      </c>
      <c r="H209" s="13">
        <f t="shared" si="3"/>
        <v>0</v>
      </c>
      <c r="I209" s="13"/>
      <c r="J209" s="13"/>
      <c r="K209" s="13"/>
    </row>
    <row r="210" spans="1:11" ht="84" x14ac:dyDescent="0.3">
      <c r="A210" s="10" t="s">
        <v>246</v>
      </c>
      <c r="B210" s="10"/>
      <c r="C210" s="11" t="s">
        <v>247</v>
      </c>
      <c r="D210" s="12" t="s">
        <v>248</v>
      </c>
      <c r="E210" s="12" t="s">
        <v>249</v>
      </c>
      <c r="F210" s="11"/>
      <c r="G210" s="10" t="s">
        <v>63</v>
      </c>
      <c r="H210" s="13">
        <f t="shared" si="3"/>
        <v>4623.2129999999997</v>
      </c>
      <c r="I210" s="13">
        <v>4623.2129999999997</v>
      </c>
      <c r="J210" s="13"/>
      <c r="K210" s="13"/>
    </row>
    <row r="211" spans="1:11" ht="84" x14ac:dyDescent="0.3">
      <c r="A211" s="10" t="s">
        <v>250</v>
      </c>
      <c r="B211" s="10"/>
      <c r="C211" s="11" t="s">
        <v>247</v>
      </c>
      <c r="D211" s="12" t="s">
        <v>251</v>
      </c>
      <c r="E211" s="12" t="s">
        <v>129</v>
      </c>
      <c r="F211" s="11"/>
      <c r="G211" s="10" t="s">
        <v>63</v>
      </c>
      <c r="H211" s="13">
        <f t="shared" si="3"/>
        <v>1506.126</v>
      </c>
      <c r="I211" s="13">
        <v>1506.126</v>
      </c>
      <c r="J211" s="13"/>
      <c r="K211" s="13"/>
    </row>
    <row r="212" spans="1:11" ht="84" x14ac:dyDescent="0.3">
      <c r="A212" s="10" t="s">
        <v>252</v>
      </c>
      <c r="B212" s="10"/>
      <c r="C212" s="11" t="s">
        <v>247</v>
      </c>
      <c r="D212" s="12" t="s">
        <v>253</v>
      </c>
      <c r="E212" s="12" t="s">
        <v>129</v>
      </c>
      <c r="F212" s="11"/>
      <c r="G212" s="10" t="s">
        <v>63</v>
      </c>
      <c r="H212" s="13">
        <f t="shared" si="3"/>
        <v>0</v>
      </c>
      <c r="I212" s="13"/>
      <c r="J212" s="13"/>
      <c r="K212" s="13"/>
    </row>
    <row r="213" spans="1:11" ht="36" x14ac:dyDescent="0.3">
      <c r="A213" s="10" t="s">
        <v>254</v>
      </c>
      <c r="B213" s="10"/>
      <c r="C213" s="11" t="s">
        <v>255</v>
      </c>
      <c r="D213" s="12" t="s">
        <v>256</v>
      </c>
      <c r="E213" s="12" t="s">
        <v>243</v>
      </c>
      <c r="F213" s="11"/>
      <c r="G213" s="10" t="s">
        <v>76</v>
      </c>
      <c r="H213" s="13">
        <f t="shared" si="3"/>
        <v>0</v>
      </c>
      <c r="I213" s="13"/>
      <c r="J213" s="13"/>
      <c r="K213" s="13"/>
    </row>
    <row r="214" spans="1:11" x14ac:dyDescent="0.3">
      <c r="A214" s="10"/>
      <c r="B214" s="10"/>
      <c r="C214" s="11"/>
      <c r="D214" s="12"/>
      <c r="E214" s="12"/>
      <c r="F214" s="11"/>
      <c r="G214" s="10"/>
      <c r="H214" s="13">
        <f t="shared" si="3"/>
        <v>0</v>
      </c>
      <c r="I214" s="13"/>
      <c r="J214" s="13"/>
      <c r="K214" s="13"/>
    </row>
    <row r="215" spans="1:11" x14ac:dyDescent="0.3">
      <c r="A215" s="10"/>
      <c r="B215" s="10"/>
      <c r="C215" s="11"/>
      <c r="D215" s="12"/>
      <c r="E215" s="12"/>
      <c r="F215" s="11"/>
      <c r="G215" s="10"/>
      <c r="H215" s="13">
        <f t="shared" si="3"/>
        <v>0</v>
      </c>
      <c r="I215" s="13"/>
      <c r="J215" s="13"/>
      <c r="K215" s="13"/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3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3"/>
        <v>0</v>
      </c>
      <c r="I217" s="13"/>
      <c r="J217" s="13"/>
      <c r="K217" s="13"/>
    </row>
    <row r="218" spans="1:11" x14ac:dyDescent="0.3">
      <c r="A218" s="2" t="s">
        <v>18</v>
      </c>
      <c r="B218" s="2" t="s">
        <v>18</v>
      </c>
      <c r="C218" s="3" t="s">
        <v>41</v>
      </c>
      <c r="D218" s="4" t="s">
        <v>18</v>
      </c>
      <c r="E218" s="4" t="s">
        <v>18</v>
      </c>
      <c r="F218" s="3" t="s">
        <v>18</v>
      </c>
      <c r="G218" s="2" t="s">
        <v>18</v>
      </c>
      <c r="H218" s="5"/>
      <c r="I218" s="5"/>
      <c r="J218" s="5"/>
      <c r="K218" s="5"/>
    </row>
    <row r="219" spans="1:11" x14ac:dyDescent="0.3">
      <c r="A219" s="6" t="s">
        <v>18</v>
      </c>
      <c r="B219" s="6" t="s">
        <v>18</v>
      </c>
      <c r="C219" s="7" t="s">
        <v>42</v>
      </c>
      <c r="D219" s="8" t="s">
        <v>18</v>
      </c>
      <c r="E219" s="8" t="s">
        <v>18</v>
      </c>
      <c r="F219" s="7" t="s">
        <v>18</v>
      </c>
      <c r="G219" s="6" t="s">
        <v>18</v>
      </c>
      <c r="H219" s="9"/>
      <c r="I219" s="9"/>
      <c r="J219" s="9"/>
      <c r="K219" s="9"/>
    </row>
    <row r="220" spans="1:11" ht="24" x14ac:dyDescent="0.3">
      <c r="A220" s="10" t="s">
        <v>257</v>
      </c>
      <c r="B220" s="10"/>
      <c r="C220" s="11" t="s">
        <v>258</v>
      </c>
      <c r="D220" s="12" t="s">
        <v>259</v>
      </c>
      <c r="E220" s="12" t="s">
        <v>260</v>
      </c>
      <c r="F220" s="11"/>
      <c r="G220" s="10" t="s">
        <v>97</v>
      </c>
      <c r="H220" s="13">
        <f t="shared" si="3"/>
        <v>79.81</v>
      </c>
      <c r="I220" s="13">
        <v>79.81</v>
      </c>
      <c r="J220" s="13"/>
      <c r="K220" s="13"/>
    </row>
    <row r="221" spans="1:11" ht="36" x14ac:dyDescent="0.3">
      <c r="A221" s="10" t="s">
        <v>261</v>
      </c>
      <c r="B221" s="10"/>
      <c r="C221" s="11" t="s">
        <v>262</v>
      </c>
      <c r="D221" s="12" t="s">
        <v>259</v>
      </c>
      <c r="E221" s="12" t="s">
        <v>263</v>
      </c>
      <c r="F221" s="11"/>
      <c r="G221" s="10" t="s">
        <v>97</v>
      </c>
      <c r="H221" s="13">
        <f t="shared" si="3"/>
        <v>405.01600000000002</v>
      </c>
      <c r="I221" s="13">
        <v>405.01600000000002</v>
      </c>
      <c r="J221" s="13"/>
      <c r="K221" s="13"/>
    </row>
    <row r="222" spans="1:11" x14ac:dyDescent="0.3">
      <c r="A222" s="10" t="s">
        <v>264</v>
      </c>
      <c r="B222" s="10"/>
      <c r="C222" s="11" t="s">
        <v>265</v>
      </c>
      <c r="D222" s="12" t="s">
        <v>259</v>
      </c>
      <c r="E222" s="12" t="s">
        <v>266</v>
      </c>
      <c r="F222" s="11"/>
      <c r="G222" s="10" t="s">
        <v>97</v>
      </c>
      <c r="H222" s="13">
        <f t="shared" si="3"/>
        <v>19.542000000000002</v>
      </c>
      <c r="I222" s="13">
        <v>19.542000000000002</v>
      </c>
      <c r="J222" s="13"/>
      <c r="K222" s="13"/>
    </row>
    <row r="223" spans="1:11" x14ac:dyDescent="0.3">
      <c r="A223" s="10" t="s">
        <v>267</v>
      </c>
      <c r="B223" s="10"/>
      <c r="C223" s="11" t="s">
        <v>268</v>
      </c>
      <c r="D223" s="12" t="s">
        <v>259</v>
      </c>
      <c r="E223" s="12"/>
      <c r="F223" s="11"/>
      <c r="G223" s="10" t="s">
        <v>97</v>
      </c>
      <c r="H223" s="13">
        <f t="shared" si="3"/>
        <v>0</v>
      </c>
      <c r="I223" s="13"/>
      <c r="J223" s="13"/>
      <c r="K223" s="13"/>
    </row>
    <row r="224" spans="1:11" ht="36" x14ac:dyDescent="0.3">
      <c r="A224" s="10" t="s">
        <v>269</v>
      </c>
      <c r="B224" s="10"/>
      <c r="C224" s="11" t="s">
        <v>270</v>
      </c>
      <c r="D224" s="12" t="s">
        <v>271</v>
      </c>
      <c r="E224" s="12"/>
      <c r="F224" s="11"/>
      <c r="G224" s="10" t="s">
        <v>63</v>
      </c>
      <c r="H224" s="13">
        <f t="shared" si="3"/>
        <v>11044.798000000001</v>
      </c>
      <c r="I224" s="13">
        <v>11044.798000000001</v>
      </c>
      <c r="J224" s="13"/>
      <c r="K224" s="13"/>
    </row>
    <row r="225" spans="1:11" x14ac:dyDescent="0.3">
      <c r="A225" s="10"/>
      <c r="B225" s="10"/>
      <c r="C225" s="11"/>
      <c r="D225" s="12"/>
      <c r="E225" s="12"/>
      <c r="F225" s="11"/>
      <c r="G225" s="10"/>
      <c r="H225" s="13">
        <f t="shared" si="3"/>
        <v>0</v>
      </c>
      <c r="I225" s="13"/>
      <c r="J225" s="13"/>
      <c r="K225" s="13"/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3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3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3"/>
        <v>0</v>
      </c>
      <c r="I228" s="13"/>
      <c r="J228" s="13"/>
      <c r="K228" s="13"/>
    </row>
    <row r="229" spans="1:11" x14ac:dyDescent="0.3">
      <c r="A229" s="2" t="s">
        <v>18</v>
      </c>
      <c r="B229" s="2" t="s">
        <v>18</v>
      </c>
      <c r="C229" s="3" t="s">
        <v>43</v>
      </c>
      <c r="D229" s="4" t="s">
        <v>18</v>
      </c>
      <c r="E229" s="4" t="s">
        <v>18</v>
      </c>
      <c r="F229" s="3" t="s">
        <v>18</v>
      </c>
      <c r="G229" s="2" t="s">
        <v>18</v>
      </c>
      <c r="H229" s="5"/>
      <c r="I229" s="5"/>
      <c r="J229" s="5"/>
      <c r="K229" s="5"/>
    </row>
    <row r="230" spans="1:11" x14ac:dyDescent="0.3">
      <c r="A230" s="6" t="s">
        <v>18</v>
      </c>
      <c r="B230" s="6" t="s">
        <v>18</v>
      </c>
      <c r="C230" s="7" t="s">
        <v>42</v>
      </c>
      <c r="D230" s="8" t="s">
        <v>18</v>
      </c>
      <c r="E230" s="8" t="s">
        <v>18</v>
      </c>
      <c r="F230" s="7" t="s">
        <v>18</v>
      </c>
      <c r="G230" s="6" t="s">
        <v>18</v>
      </c>
      <c r="H230" s="9"/>
      <c r="I230" s="9"/>
      <c r="J230" s="9"/>
      <c r="K230" s="9"/>
    </row>
    <row r="231" spans="1:11" ht="24" x14ac:dyDescent="0.3">
      <c r="A231" s="10" t="s">
        <v>272</v>
      </c>
      <c r="B231" s="10"/>
      <c r="C231" s="11" t="s">
        <v>273</v>
      </c>
      <c r="D231" s="12" t="s">
        <v>274</v>
      </c>
      <c r="E231" s="12" t="s">
        <v>275</v>
      </c>
      <c r="F231" s="11"/>
      <c r="G231" s="10" t="s">
        <v>63</v>
      </c>
      <c r="H231" s="13">
        <f t="shared" si="3"/>
        <v>0</v>
      </c>
      <c r="I231" s="13"/>
      <c r="J231" s="13"/>
      <c r="K231" s="13"/>
    </row>
    <row r="232" spans="1:11" ht="24" x14ac:dyDescent="0.3">
      <c r="A232" s="10" t="s">
        <v>276</v>
      </c>
      <c r="B232" s="10"/>
      <c r="C232" s="11" t="s">
        <v>277</v>
      </c>
      <c r="D232" s="12" t="s">
        <v>274</v>
      </c>
      <c r="E232" s="12" t="s">
        <v>278</v>
      </c>
      <c r="F232" s="11"/>
      <c r="G232" s="10" t="s">
        <v>63</v>
      </c>
      <c r="H232" s="13">
        <f t="shared" si="3"/>
        <v>71.656000000000006</v>
      </c>
      <c r="I232" s="13">
        <v>71.656000000000006</v>
      </c>
      <c r="J232" s="13"/>
      <c r="K232" s="13"/>
    </row>
    <row r="233" spans="1:11" ht="24" x14ac:dyDescent="0.3">
      <c r="A233" s="10" t="s">
        <v>279</v>
      </c>
      <c r="B233" s="10"/>
      <c r="C233" s="11" t="s">
        <v>280</v>
      </c>
      <c r="D233" s="12" t="s">
        <v>281</v>
      </c>
      <c r="E233" s="12" t="s">
        <v>282</v>
      </c>
      <c r="F233" s="11"/>
      <c r="G233" s="10" t="s">
        <v>76</v>
      </c>
      <c r="H233" s="13">
        <f t="shared" si="3"/>
        <v>76.56</v>
      </c>
      <c r="I233" s="13">
        <v>53.207999999999998</v>
      </c>
      <c r="J233" s="13"/>
      <c r="K233" s="13">
        <v>23.352</v>
      </c>
    </row>
    <row r="234" spans="1:11" ht="24" x14ac:dyDescent="0.3">
      <c r="A234" s="10" t="s">
        <v>283</v>
      </c>
      <c r="B234" s="10"/>
      <c r="C234" s="11" t="s">
        <v>284</v>
      </c>
      <c r="D234" s="12" t="s">
        <v>70</v>
      </c>
      <c r="E234" s="12" t="s">
        <v>285</v>
      </c>
      <c r="F234" s="11"/>
      <c r="G234" s="10" t="s">
        <v>63</v>
      </c>
      <c r="H234" s="13">
        <f t="shared" si="3"/>
        <v>590.62800000000004</v>
      </c>
      <c r="I234" s="13">
        <v>590.62800000000004</v>
      </c>
      <c r="J234" s="13"/>
      <c r="K234" s="13"/>
    </row>
    <row r="235" spans="1:11" x14ac:dyDescent="0.3">
      <c r="A235" s="10"/>
      <c r="B235" s="10"/>
      <c r="C235" s="11"/>
      <c r="D235" s="12"/>
      <c r="E235" s="12"/>
      <c r="F235" s="11"/>
      <c r="G235" s="10"/>
      <c r="H235" s="13">
        <f t="shared" si="3"/>
        <v>0</v>
      </c>
      <c r="I235" s="13"/>
      <c r="J235" s="13"/>
      <c r="K235" s="13"/>
    </row>
    <row r="236" spans="1:11" x14ac:dyDescent="0.3">
      <c r="A236" s="10"/>
      <c r="B236" s="10"/>
      <c r="C236" s="11"/>
      <c r="D236" s="12"/>
      <c r="E236" s="12"/>
      <c r="F236" s="11"/>
      <c r="G236" s="10"/>
      <c r="H236" s="13">
        <f t="shared" si="3"/>
        <v>0</v>
      </c>
      <c r="I236" s="13"/>
      <c r="J236" s="13"/>
      <c r="K236" s="13"/>
    </row>
    <row r="237" spans="1:11" x14ac:dyDescent="0.3">
      <c r="A237" s="10"/>
      <c r="B237" s="10"/>
      <c r="C237" s="11"/>
      <c r="D237" s="12"/>
      <c r="E237" s="12"/>
      <c r="F237" s="11"/>
      <c r="G237" s="10"/>
      <c r="H237" s="13">
        <f t="shared" si="3"/>
        <v>0</v>
      </c>
      <c r="I237" s="13"/>
      <c r="J237" s="13"/>
      <c r="K237" s="13"/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3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3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3"/>
        <v>0</v>
      </c>
      <c r="I240" s="13"/>
      <c r="J240" s="13"/>
      <c r="K240" s="13"/>
    </row>
    <row r="241" spans="1:11" x14ac:dyDescent="0.3">
      <c r="A241" s="2" t="s">
        <v>18</v>
      </c>
      <c r="B241" s="2" t="s">
        <v>18</v>
      </c>
      <c r="C241" s="3" t="s">
        <v>44</v>
      </c>
      <c r="D241" s="4" t="s">
        <v>18</v>
      </c>
      <c r="E241" s="4" t="s">
        <v>18</v>
      </c>
      <c r="F241" s="3" t="s">
        <v>18</v>
      </c>
      <c r="G241" s="2" t="s">
        <v>18</v>
      </c>
      <c r="H241" s="5"/>
      <c r="I241" s="5"/>
      <c r="J241" s="5"/>
      <c r="K241" s="5"/>
    </row>
    <row r="242" spans="1:11" x14ac:dyDescent="0.3">
      <c r="A242" s="6" t="s">
        <v>18</v>
      </c>
      <c r="B242" s="6" t="s">
        <v>18</v>
      </c>
      <c r="C242" s="7" t="s">
        <v>42</v>
      </c>
      <c r="D242" s="8" t="s">
        <v>18</v>
      </c>
      <c r="E242" s="8" t="s">
        <v>18</v>
      </c>
      <c r="F242" s="7" t="s">
        <v>18</v>
      </c>
      <c r="G242" s="6" t="s">
        <v>18</v>
      </c>
      <c r="H242" s="9"/>
      <c r="I242" s="9"/>
      <c r="J242" s="9"/>
      <c r="K242" s="9"/>
    </row>
    <row r="243" spans="1:11" x14ac:dyDescent="0.3">
      <c r="A243" s="10" t="s">
        <v>286</v>
      </c>
      <c r="B243" s="10"/>
      <c r="C243" s="11" t="s">
        <v>268</v>
      </c>
      <c r="D243" s="12" t="s">
        <v>259</v>
      </c>
      <c r="E243" s="12"/>
      <c r="F243" s="11"/>
      <c r="G243" s="10" t="s">
        <v>97</v>
      </c>
      <c r="H243" s="13">
        <f t="shared" si="3"/>
        <v>0</v>
      </c>
      <c r="I243" s="13"/>
      <c r="J243" s="13"/>
      <c r="K243" s="13"/>
    </row>
    <row r="244" spans="1:11" ht="24" x14ac:dyDescent="0.3">
      <c r="A244" s="10" t="s">
        <v>287</v>
      </c>
      <c r="B244" s="10"/>
      <c r="C244" s="11" t="s">
        <v>288</v>
      </c>
      <c r="D244" s="12" t="s">
        <v>259</v>
      </c>
      <c r="E244" s="12" t="s">
        <v>260</v>
      </c>
      <c r="F244" s="11"/>
      <c r="G244" s="10" t="s">
        <v>97</v>
      </c>
      <c r="H244" s="13">
        <f t="shared" si="3"/>
        <v>79.81</v>
      </c>
      <c r="I244" s="13">
        <v>79.81</v>
      </c>
      <c r="J244" s="13"/>
      <c r="K244" s="13"/>
    </row>
    <row r="245" spans="1:11" ht="36" x14ac:dyDescent="0.3">
      <c r="A245" s="10" t="s">
        <v>289</v>
      </c>
      <c r="B245" s="10"/>
      <c r="C245" s="11" t="s">
        <v>290</v>
      </c>
      <c r="D245" s="12" t="s">
        <v>259</v>
      </c>
      <c r="E245" s="12" t="s">
        <v>263</v>
      </c>
      <c r="F245" s="11"/>
      <c r="G245" s="10" t="s">
        <v>97</v>
      </c>
      <c r="H245" s="13">
        <f t="shared" si="3"/>
        <v>405.01600000000002</v>
      </c>
      <c r="I245" s="13">
        <v>405.01600000000002</v>
      </c>
      <c r="J245" s="13"/>
      <c r="K245" s="13"/>
    </row>
    <row r="246" spans="1:11" x14ac:dyDescent="0.3">
      <c r="A246" s="10" t="s">
        <v>291</v>
      </c>
      <c r="B246" s="10"/>
      <c r="C246" s="11" t="s">
        <v>292</v>
      </c>
      <c r="D246" s="12" t="s">
        <v>259</v>
      </c>
      <c r="E246" s="12"/>
      <c r="F246" s="11"/>
      <c r="G246" s="10" t="s">
        <v>97</v>
      </c>
      <c r="H246" s="13">
        <f t="shared" si="3"/>
        <v>19.542000000000002</v>
      </c>
      <c r="I246" s="13">
        <v>19.542000000000002</v>
      </c>
      <c r="J246" s="13"/>
      <c r="K246" s="13"/>
    </row>
    <row r="247" spans="1:11" x14ac:dyDescent="0.3">
      <c r="A247" s="10"/>
      <c r="B247" s="10"/>
      <c r="C247" s="11"/>
      <c r="D247" s="12"/>
      <c r="E247" s="12"/>
      <c r="F247" s="11"/>
      <c r="G247" s="10"/>
      <c r="H247" s="13">
        <f t="shared" si="3"/>
        <v>0</v>
      </c>
      <c r="I247" s="13"/>
      <c r="J247" s="13"/>
      <c r="K247" s="13"/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3"/>
        <v>0</v>
      </c>
      <c r="I248" s="13"/>
      <c r="J248" s="13"/>
      <c r="K248" s="13"/>
    </row>
    <row r="249" spans="1:11" x14ac:dyDescent="0.3">
      <c r="A249" s="10"/>
      <c r="B249" s="10"/>
      <c r="C249" s="11"/>
      <c r="D249" s="12"/>
      <c r="E249" s="12"/>
      <c r="F249" s="11"/>
      <c r="G249" s="10"/>
      <c r="H249" s="13">
        <f t="shared" si="3"/>
        <v>0</v>
      </c>
      <c r="I249" s="13"/>
      <c r="J249" s="13"/>
      <c r="K249" s="13"/>
    </row>
    <row r="250" spans="1:11" x14ac:dyDescent="0.3">
      <c r="A250" s="10"/>
      <c r="B250" s="10"/>
      <c r="C250" s="11"/>
      <c r="D250" s="12"/>
      <c r="E250" s="12"/>
      <c r="F250" s="11"/>
      <c r="G250" s="10"/>
      <c r="H250" s="13">
        <f t="shared" si="3"/>
        <v>0</v>
      </c>
      <c r="I250" s="13"/>
      <c r="J250" s="13"/>
      <c r="K250" s="13"/>
    </row>
    <row r="251" spans="1:11" x14ac:dyDescent="0.3">
      <c r="A251" s="2" t="s">
        <v>18</v>
      </c>
      <c r="B251" s="2" t="s">
        <v>18</v>
      </c>
      <c r="C251" s="3" t="s">
        <v>45</v>
      </c>
      <c r="D251" s="4" t="s">
        <v>18</v>
      </c>
      <c r="E251" s="4" t="s">
        <v>18</v>
      </c>
      <c r="F251" s="3" t="s">
        <v>18</v>
      </c>
      <c r="G251" s="2" t="s">
        <v>18</v>
      </c>
      <c r="H251" s="5"/>
      <c r="I251" s="5"/>
      <c r="J251" s="5"/>
      <c r="K251" s="5"/>
    </row>
    <row r="252" spans="1:11" x14ac:dyDescent="0.3">
      <c r="A252" s="6" t="s">
        <v>18</v>
      </c>
      <c r="B252" s="6" t="s">
        <v>18</v>
      </c>
      <c r="C252" s="7" t="s">
        <v>42</v>
      </c>
      <c r="D252" s="8" t="s">
        <v>18</v>
      </c>
      <c r="E252" s="8" t="s">
        <v>18</v>
      </c>
      <c r="F252" s="7" t="s">
        <v>18</v>
      </c>
      <c r="G252" s="6" t="s">
        <v>18</v>
      </c>
      <c r="H252" s="9"/>
      <c r="I252" s="9"/>
      <c r="J252" s="9"/>
      <c r="K252" s="9"/>
    </row>
    <row r="253" spans="1:11" ht="24" x14ac:dyDescent="0.3">
      <c r="A253" s="10" t="s">
        <v>293</v>
      </c>
      <c r="B253" s="10"/>
      <c r="C253" s="11" t="s">
        <v>273</v>
      </c>
      <c r="D253" s="12" t="s">
        <v>274</v>
      </c>
      <c r="E253" s="12" t="s">
        <v>275</v>
      </c>
      <c r="F253" s="11"/>
      <c r="G253" s="10" t="s">
        <v>63</v>
      </c>
      <c r="H253" s="13">
        <f t="shared" si="3"/>
        <v>0</v>
      </c>
      <c r="I253" s="13"/>
      <c r="J253" s="13"/>
      <c r="K253" s="13"/>
    </row>
    <row r="254" spans="1:11" ht="24" x14ac:dyDescent="0.3">
      <c r="A254" s="10" t="s">
        <v>294</v>
      </c>
      <c r="B254" s="10"/>
      <c r="C254" s="11" t="s">
        <v>277</v>
      </c>
      <c r="D254" s="12" t="s">
        <v>274</v>
      </c>
      <c r="E254" s="12" t="s">
        <v>278</v>
      </c>
      <c r="F254" s="11"/>
      <c r="G254" s="10" t="s">
        <v>63</v>
      </c>
      <c r="H254" s="13">
        <f t="shared" si="3"/>
        <v>71.656000000000006</v>
      </c>
      <c r="I254" s="13">
        <v>71.656000000000006</v>
      </c>
      <c r="J254" s="13"/>
      <c r="K254" s="13"/>
    </row>
    <row r="255" spans="1:11" ht="24" x14ac:dyDescent="0.3">
      <c r="A255" s="10" t="s">
        <v>295</v>
      </c>
      <c r="B255" s="10"/>
      <c r="C255" s="11" t="s">
        <v>280</v>
      </c>
      <c r="D255" s="12" t="s">
        <v>281</v>
      </c>
      <c r="E255" s="12" t="s">
        <v>282</v>
      </c>
      <c r="F255" s="11"/>
      <c r="G255" s="10" t="s">
        <v>76</v>
      </c>
      <c r="H255" s="13">
        <f t="shared" si="3"/>
        <v>76.56</v>
      </c>
      <c r="I255" s="13">
        <v>53.207999999999998</v>
      </c>
      <c r="J255" s="13"/>
      <c r="K255" s="13">
        <v>23.352</v>
      </c>
    </row>
    <row r="256" spans="1:11" ht="24" x14ac:dyDescent="0.3">
      <c r="A256" s="10" t="s">
        <v>296</v>
      </c>
      <c r="B256" s="10"/>
      <c r="C256" s="11" t="s">
        <v>284</v>
      </c>
      <c r="D256" s="12" t="s">
        <v>70</v>
      </c>
      <c r="E256" s="12" t="s">
        <v>285</v>
      </c>
      <c r="F256" s="11"/>
      <c r="G256" s="10" t="s">
        <v>63</v>
      </c>
      <c r="H256" s="13">
        <f t="shared" si="3"/>
        <v>590.62800000000004</v>
      </c>
      <c r="I256" s="13">
        <v>590.62800000000004</v>
      </c>
      <c r="J256" s="13"/>
      <c r="K256" s="13"/>
    </row>
    <row r="257" spans="1:11" x14ac:dyDescent="0.3">
      <c r="A257" s="10"/>
      <c r="B257" s="10"/>
      <c r="C257" s="11"/>
      <c r="D257" s="12"/>
      <c r="E257" s="12"/>
      <c r="F257" s="11"/>
      <c r="G257" s="10"/>
      <c r="H257" s="13">
        <f t="shared" si="3"/>
        <v>0</v>
      </c>
      <c r="I257" s="13"/>
      <c r="J257" s="13"/>
      <c r="K257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장만규(JANG MAN KYU) 매니저</cp:lastModifiedBy>
  <dcterms:created xsi:type="dcterms:W3CDTF">2023-09-19T14:03:18Z</dcterms:created>
  <dcterms:modified xsi:type="dcterms:W3CDTF">2023-11-14T02:28:19Z</dcterms:modified>
</cp:coreProperties>
</file>