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K\mQ\etc\2024_물량산출 마무리\"/>
    </mc:Choice>
  </mc:AlternateContent>
  <xr:revisionPtr revIDLastSave="0" documentId="13_ncr:1_{28B7C5B3-6D0D-4FA2-832B-A42D517E6099}" xr6:coauthVersionLast="47" xr6:coauthVersionMax="47" xr10:uidLastSave="{00000000-0000-0000-0000-000000000000}"/>
  <bookViews>
    <workbookView xWindow="2415" yWindow="1035" windowWidth="19170" windowHeight="1125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<sst xmlns="http://schemas.openxmlformats.org/spreadsheetml/2006/main" count="502" uniqueCount="179">
  <si>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</si>
  <si>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</si>
  <si>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</si>
  <si>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</si>
  <si>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</si>
  <si>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</si>
  <si>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</si>
  <si>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</si>
  <si>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</si>
  <si>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</si>
  <si>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</si>
  <si>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</si>
  <si>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</si>
  <si>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</si>
  <si>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</si>
  <si>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</si>
  <si>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</si>
  <si>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</si>
  <si>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</si>
  <si>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</si>
  <si>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</si>
  <si>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</si>
  <si>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</si>
  <si>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</si>
  <si>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</si>
  <si>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</si>
  <si>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</si>
  <si>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</si>
  <si>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</si>
  <si>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</si>
  <si>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</si>
  <si>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</si>
  <si>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</si>
  <si>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</si>
  <si>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</si>
  <si>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</si>
  <si>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</si>
  <si>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</si>
  <si>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</si>
  <si>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</si>
  <si>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</si>
  <si>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</si>
  <si>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</si>
  <si>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</si>
  <si>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</si>
  <si>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</si>
  <si>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</si>
  <si>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</si>
  <si>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</si>
  <si>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</si>
  <si>
    <t>A01ZZ001-00012</t>
    <phoneticPr fontId="2" type="noConversion"/>
  </si>
  <si>
    <t xml:space="preserve">Earth Work - Excavation Soil, Mech.      Mech. Excavation Above GWL </t>
    <phoneticPr fontId="2" type="noConversion"/>
  </si>
  <si>
    <t>M3</t>
    <phoneticPr fontId="2" type="noConversion"/>
  </si>
  <si>
    <t>A01ZZ003-00003</t>
    <phoneticPr fontId="2" type="noConversion"/>
  </si>
  <si>
    <t xml:space="preserve">Earth Work - Backfill Purchased, Soil       </t>
    <phoneticPr fontId="2" type="noConversion"/>
  </si>
  <si>
    <t>A01ZZ004-00001</t>
    <phoneticPr fontId="2" type="noConversion"/>
  </si>
  <si>
    <t xml:space="preserve">Earth Work - Disposal Soil       </t>
    <phoneticPr fontId="2" type="noConversion"/>
  </si>
  <si>
    <t>A01ZZ005-00001</t>
    <phoneticPr fontId="2" type="noConversion"/>
  </si>
  <si>
    <t>Earth Work - Base Course        THK≤150mm</t>
    <phoneticPr fontId="2" type="noConversion"/>
  </si>
  <si>
    <t>T=150</t>
    <phoneticPr fontId="2" type="noConversion"/>
  </si>
  <si>
    <t>M2</t>
    <phoneticPr fontId="2" type="noConversion"/>
  </si>
  <si>
    <t>A01ZZ006-00001</t>
    <phoneticPr fontId="2" type="noConversion"/>
  </si>
  <si>
    <t>Earth Work - Subbase Course      Including Compaction of Sub-Grade  THK≤150mm</t>
    <phoneticPr fontId="2" type="noConversion"/>
  </si>
  <si>
    <t>A01ZZ012-00002</t>
    <phoneticPr fontId="2" type="noConversion"/>
  </si>
  <si>
    <t>Earth Work - PE Sheet (Vapor Barrier)        THK ≤ 0.25mm (or 0.01 inch)</t>
    <phoneticPr fontId="2" type="noConversion"/>
  </si>
  <si>
    <t>A03AD032-00018</t>
    <phoneticPr fontId="2" type="noConversion"/>
  </si>
  <si>
    <t xml:space="preserve">Concrete Work Substructure Work Structural Concrete  Cement Type-5 35MPa ≤ F'c (Cylinder Strength)      </t>
    <phoneticPr fontId="2" type="noConversion"/>
  </si>
  <si>
    <t>35MPa</t>
    <phoneticPr fontId="2" type="noConversion"/>
  </si>
  <si>
    <t>A03AD034-00013</t>
    <phoneticPr fontId="2" type="noConversion"/>
  </si>
  <si>
    <t xml:space="preserve">Concrete Work Substructure Work Lean Concrete (including Form work)  Cement Type-1 10MPa ≤ F'c (Cylinder Strength) &lt; 15MPa     </t>
    <phoneticPr fontId="2" type="noConversion"/>
  </si>
  <si>
    <t>14MPa</t>
    <phoneticPr fontId="2" type="noConversion"/>
  </si>
  <si>
    <t>A03AD035-00001</t>
    <phoneticPr fontId="2" type="noConversion"/>
  </si>
  <si>
    <t xml:space="preserve">Concrete Work Substructure Work Form Work (3 times in use) Flat Form     Dressed Lumber, Plywood or Steel Form(Wood Planks are not Allowed) incl. Chamfer  </t>
    <phoneticPr fontId="2" type="noConversion"/>
  </si>
  <si>
    <t>A03AD037-00002</t>
    <phoneticPr fontId="2" type="noConversion"/>
  </si>
  <si>
    <t xml:space="preserve">Concrete Work Substructure Work Rebar Work Deformed Bar (Non-Coat.)  400MPa&lt;Fy≤470MPa     </t>
    <phoneticPr fontId="2" type="noConversion"/>
  </si>
  <si>
    <t>420MPa</t>
    <phoneticPr fontId="2" type="noConversion"/>
  </si>
  <si>
    <t>TON</t>
    <phoneticPr fontId="2" type="noConversion"/>
  </si>
  <si>
    <t>A03AD038-00001</t>
    <phoneticPr fontId="2" type="noConversion"/>
  </si>
  <si>
    <t>Concrete Work Substructure Work Welded Wire Fabric        DIA≤6mm</t>
    <phoneticPr fontId="2" type="noConversion"/>
  </si>
  <si>
    <t>Mesh Size=150x150 - MW18.7xMW18.7</t>
    <phoneticPr fontId="2" type="noConversion"/>
  </si>
  <si>
    <t>A03AF032-00018</t>
    <phoneticPr fontId="2" type="noConversion"/>
  </si>
  <si>
    <t xml:space="preserve">Concrete Work Superstructure Work Structural Concrete  Cement Type-5 35MPa ≤ F'c (Cylinder Strength)      </t>
    <phoneticPr fontId="2" type="noConversion"/>
  </si>
  <si>
    <t>A03AF036-00001</t>
    <phoneticPr fontId="2" type="noConversion"/>
  </si>
  <si>
    <t xml:space="preserve">Concrete Work Superstructure Work Form Work (1 time in use) Flat Form     Dressed Lumber, Plywood or Steel Form(Wood Planks are not Allowed) incl. Chamfer  </t>
    <phoneticPr fontId="2" type="noConversion"/>
  </si>
  <si>
    <t>A03AF037-00002</t>
    <phoneticPr fontId="2" type="noConversion"/>
  </si>
  <si>
    <t xml:space="preserve">Concrete Work Superstructure Work Rebar Work Deformed Bar (Non-Coat.)  400MPa&lt;Fy≤470MPa     </t>
    <phoneticPr fontId="2" type="noConversion"/>
  </si>
  <si>
    <t>A03AG032-00018</t>
    <phoneticPr fontId="2" type="noConversion"/>
  </si>
  <si>
    <t xml:space="preserve">Concrete Work Equipment Foundation Work Structural Concrete  Cement Type-5 35MPa ≤ F'c (Cylinder Strength)      </t>
    <phoneticPr fontId="2" type="noConversion"/>
  </si>
  <si>
    <t>A03AG034-00013</t>
    <phoneticPr fontId="2" type="noConversion"/>
  </si>
  <si>
    <t xml:space="preserve">Concrete Work Equipment Foundation Work Lean Concrete (including Form work)  Cement Type-1 10MPa ≤ F'c (Cylinder Strength) &lt; 15MPa     </t>
    <phoneticPr fontId="2" type="noConversion"/>
  </si>
  <si>
    <t>A03AG036-00001</t>
    <phoneticPr fontId="2" type="noConversion"/>
  </si>
  <si>
    <t xml:space="preserve">Concrete Work Equipment Foundation Work Form Work (1 time in use) Flat Form     Dressed Lumber, Plywood or Steel Form(Wood Planks are not Allowed) incl. Chamfer  </t>
    <phoneticPr fontId="2" type="noConversion"/>
  </si>
  <si>
    <t>A03AG037-00003</t>
    <phoneticPr fontId="2" type="noConversion"/>
  </si>
  <si>
    <t xml:space="preserve">Concrete Work Equipment Foundation Work Rebar Work Deformed Bar (Non-Coat.)  300MPa&lt;Fy≤400MPa     </t>
    <phoneticPr fontId="2" type="noConversion"/>
  </si>
  <si>
    <t>A03AH056-00001</t>
    <phoneticPr fontId="2" type="noConversion"/>
  </si>
  <si>
    <t xml:space="preserve">Concrete Work Concrete Protective Coating (U/G) Bitumen/Bituminous/Asphalt Coating        </t>
    <phoneticPr fontId="2" type="noConversion"/>
  </si>
  <si>
    <t>A03AH059-00001</t>
    <phoneticPr fontId="2" type="noConversion"/>
  </si>
  <si>
    <t xml:space="preserve">Concrete Work Concrete Protective Coating (U/G) Sheet Membrane Adhesive Rubber Sheet or Bitumen Polyethylene Laminated Waterproofing Membrane       </t>
    <phoneticPr fontId="2" type="noConversion"/>
  </si>
  <si>
    <t>A03AH060-00001</t>
    <phoneticPr fontId="2" type="noConversion"/>
  </si>
  <si>
    <t xml:space="preserve">Concrete Work Concrete Protective Coating (U/G) Memebrane Protection Board Bitumen Impregnated Fiberboard       </t>
    <phoneticPr fontId="2" type="noConversion"/>
  </si>
  <si>
    <t>A04AL012-00001</t>
    <phoneticPr fontId="2" type="noConversion"/>
  </si>
  <si>
    <t xml:space="preserve">Finishing Work Masonry Work PE Sheet (Vapor Barrier)        </t>
    <phoneticPr fontId="2" type="noConversion"/>
  </si>
  <si>
    <t>A04AL069-00002</t>
    <phoneticPr fontId="2" type="noConversion"/>
  </si>
  <si>
    <t>Finishing Work Masonry Work Reinforced Concrete Block      w/ All Reinf.(Lath, Steel Tie, Anchor Bar, Mortar, ETC.), Filler, Sealant, Lintel/Sill for Opening, ETC.  100mm&lt;THK≤200mm</t>
    <phoneticPr fontId="2" type="noConversion"/>
  </si>
  <si>
    <t>T=200</t>
    <phoneticPr fontId="2" type="noConversion"/>
  </si>
  <si>
    <t>A04AM078-00001</t>
    <phoneticPr fontId="2" type="noConversion"/>
  </si>
  <si>
    <t xml:space="preserve">Finishing Work Painting Work Internal Wall Painting Acrylic Emulsion Paint       </t>
    <phoneticPr fontId="2" type="noConversion"/>
  </si>
  <si>
    <t>A04AM078-00004</t>
    <phoneticPr fontId="2" type="noConversion"/>
  </si>
  <si>
    <t xml:space="preserve">Finishing Work Painting Work Internal Wall Painting Acid/Alkaline Resistant Paint       </t>
    <phoneticPr fontId="2" type="noConversion"/>
  </si>
  <si>
    <t>A04AM079-00001</t>
    <phoneticPr fontId="2" type="noConversion"/>
  </si>
  <si>
    <t xml:space="preserve">Finishing Work Painting Work Ceiling Painting Acrylic Emulsion Paint       </t>
    <phoneticPr fontId="2" type="noConversion"/>
  </si>
  <si>
    <t>A04AM080-00005</t>
    <phoneticPr fontId="2" type="noConversion"/>
  </si>
  <si>
    <t xml:space="preserve">Finishing Work Painting Work Floor Painting Anti-Dust Paint       </t>
    <phoneticPr fontId="2" type="noConversion"/>
  </si>
  <si>
    <t>A04AM080-00006</t>
    <phoneticPr fontId="2" type="noConversion"/>
  </si>
  <si>
    <t xml:space="preserve">Finishing Work Painting Work Floor Painting Epoxy Paint       </t>
    <phoneticPr fontId="2" type="noConversion"/>
  </si>
  <si>
    <t>A04AM081-00007</t>
    <phoneticPr fontId="2" type="noConversion"/>
  </si>
  <si>
    <t>Finishing Work Painting Work Skirt Painting Epoxy Paint       H&lt;150mm</t>
    <phoneticPr fontId="2" type="noConversion"/>
  </si>
  <si>
    <t>H=100</t>
    <phoneticPr fontId="2" type="noConversion"/>
  </si>
  <si>
    <t>M</t>
    <phoneticPr fontId="2" type="noConversion"/>
  </si>
  <si>
    <t>A04AN082-00001</t>
    <phoneticPr fontId="2" type="noConversion"/>
  </si>
  <si>
    <t xml:space="preserve">Finishing Work Tile Work Wall Tile Unglazed Ceramic Tile     w/ Mortar Bond Coat or Adhesive  </t>
    <phoneticPr fontId="2" type="noConversion"/>
  </si>
  <si>
    <t>H=2100</t>
    <phoneticPr fontId="2" type="noConversion"/>
  </si>
  <si>
    <t>A04AN083-00001</t>
    <phoneticPr fontId="2" type="noConversion"/>
  </si>
  <si>
    <t xml:space="preserve">Finishing Work Tile Work Floor Tile Ceramic Tile     Non-Slip Type, w/ Mortar Bond Coat or Adhesive  </t>
    <phoneticPr fontId="2" type="noConversion"/>
  </si>
  <si>
    <t>A04AN083-00002</t>
    <phoneticPr fontId="2" type="noConversion"/>
  </si>
  <si>
    <t xml:space="preserve">Finishing Work Tile Work Floor Tile Acid/Alkaline Resistant Tile     Non-Slip Type, w/ Mortar Bond Coat or Adhesive  </t>
    <phoneticPr fontId="2" type="noConversion"/>
  </si>
  <si>
    <t>A04AN083-00004</t>
    <phoneticPr fontId="2" type="noConversion"/>
  </si>
  <si>
    <t xml:space="preserve">Finishing Work Tile Work Floor Tile Vinyl Tile     w/ Mortar Bond Coat or Adhesive  </t>
    <phoneticPr fontId="2" type="noConversion"/>
  </si>
  <si>
    <t>A04AN084-00001</t>
    <phoneticPr fontId="2" type="noConversion"/>
  </si>
  <si>
    <t>Finishing Work Tile Work Skirt Tile Unglazed Ceramic Tile     w/ Mortar Bond Coat or Adhesive  H&lt;150mm</t>
    <phoneticPr fontId="2" type="noConversion"/>
  </si>
  <si>
    <t>A04AN084-00007</t>
    <phoneticPr fontId="2" type="noConversion"/>
  </si>
  <si>
    <t>Finishing Work Tile Work Skirt Tile Acid/Alkaline Resistant Tile     w/ Mortar Bond Coat or Adhesive  H&lt;150mm</t>
    <phoneticPr fontId="2" type="noConversion"/>
  </si>
  <si>
    <t>A04AN084-00013</t>
    <phoneticPr fontId="2" type="noConversion"/>
  </si>
  <si>
    <t>Finishing Work Tile Work Skirt Tile Vinyl Tile     w/ Mortar Bond Coat or Adhesive  H&lt;150mm</t>
    <phoneticPr fontId="2" type="noConversion"/>
  </si>
  <si>
    <t>A04AP085-00001</t>
    <phoneticPr fontId="2" type="noConversion"/>
  </si>
  <si>
    <t xml:space="preserve">Finishing Work Waterproofing Work Liquid Waterproofing     for Internal Floor Area Min. 2 Coats  </t>
    <phoneticPr fontId="2" type="noConversion"/>
  </si>
  <si>
    <t>A04AP085-00002</t>
    <phoneticPr fontId="2" type="noConversion"/>
  </si>
  <si>
    <t xml:space="preserve">Finishing Work Waterproofing Work Liquid Waterproofing     for Internal Wall Area Min. 2 Coats  </t>
    <phoneticPr fontId="2" type="noConversion"/>
  </si>
  <si>
    <t>A04AQ012-00001</t>
    <phoneticPr fontId="2" type="noConversion"/>
  </si>
  <si>
    <t xml:space="preserve">Finishing Work Roof Work PE Sheet (Vapor Barrier)        </t>
    <phoneticPr fontId="2" type="noConversion"/>
  </si>
  <si>
    <t>A04AQ038-00002</t>
    <phoneticPr fontId="2" type="noConversion"/>
  </si>
  <si>
    <t>Finishing Work Roof Work Welded Wire Fabric        DIA&gt;6mm</t>
    <phoneticPr fontId="2" type="noConversion"/>
  </si>
  <si>
    <t>WWF(150x150-MW9xMW9)</t>
    <phoneticPr fontId="2" type="noConversion"/>
  </si>
  <si>
    <t>A04AQ086-00003</t>
    <phoneticPr fontId="2" type="noConversion"/>
  </si>
  <si>
    <t>Finishing Work Roof Work Roof Screed Light-Weight Concrete Screed     w/o Welded Wire Fabric  75mm≤Min. THK</t>
    <phoneticPr fontId="2" type="noConversion"/>
  </si>
  <si>
    <t>TS=0.167m</t>
    <phoneticPr fontId="2" type="noConversion"/>
  </si>
  <si>
    <t>A04AQ088-00004</t>
    <phoneticPr fontId="2" type="noConversion"/>
  </si>
  <si>
    <t>Finishing Work Roof Work Roof Insulation Rigid Extruded Polystyrene Foam Insulation       100mm≤THK</t>
    <phoneticPr fontId="2" type="noConversion"/>
  </si>
  <si>
    <t>T120</t>
    <phoneticPr fontId="2" type="noConversion"/>
  </si>
  <si>
    <t>A04AQ310-00001</t>
    <phoneticPr fontId="2" type="noConversion"/>
  </si>
  <si>
    <t xml:space="preserve">Finishing Work Roof Work Waterproofing Membrane EPDM(or Equivalent)     w/ Accessories  </t>
    <phoneticPr fontId="2" type="noConversion"/>
  </si>
  <si>
    <t>T1.52</t>
    <phoneticPr fontId="2" type="noConversion"/>
  </si>
  <si>
    <t>A04AR099-00001</t>
    <phoneticPr fontId="2" type="noConversion"/>
  </si>
  <si>
    <t xml:space="preserve">Finishing Work Door &amp; Window Work Steel Door w/ Steel Frame (UoM: EA) Fire Protective Rating: N/A, Single Door     w/ Hardware &amp; Accessories  </t>
    <phoneticPr fontId="2" type="noConversion"/>
  </si>
  <si>
    <t>EA</t>
    <phoneticPr fontId="2" type="noConversion"/>
  </si>
  <si>
    <t>A04AR105-00010</t>
    <phoneticPr fontId="2" type="noConversion"/>
  </si>
  <si>
    <t xml:space="preserve">Finishing Work Door &amp; Window Work Steel Door w/ Steel Frame, Panic Bar &amp; Vision Panel for Each Leaf (UoM: EA) Fire Protective Rating: 2-hrs, Double Door     w/ Hardware &amp; Accessories  </t>
    <phoneticPr fontId="2" type="noConversion"/>
  </si>
  <si>
    <t>A04AS168-00001</t>
    <phoneticPr fontId="2" type="noConversion"/>
  </si>
  <si>
    <t>Finishing Work Exterior/Interior Finish Work Screed      w/o Welded Wire Fabric  THK&lt;50mm</t>
    <phoneticPr fontId="2" type="noConversion"/>
  </si>
  <si>
    <t>A04AS172-00001</t>
    <phoneticPr fontId="2" type="noConversion"/>
  </si>
  <si>
    <t xml:space="preserve">Finishing Work Exterior/Interior Finish Work Entrance Floor Mats and Frame        </t>
    <phoneticPr fontId="2" type="noConversion"/>
  </si>
  <si>
    <t>A04AS173-00001</t>
    <phoneticPr fontId="2" type="noConversion"/>
  </si>
  <si>
    <t xml:space="preserve">Finishing Work Exterior/Interior Finish Work Steel Trowel Finish        </t>
    <phoneticPr fontId="2" type="noConversion"/>
  </si>
  <si>
    <t>A04AS173-00003</t>
    <phoneticPr fontId="2" type="noConversion"/>
  </si>
  <si>
    <t xml:space="preserve">Finishing Work Exterior/Interior Finish Work Steel Trowel Finish Hardener Finish(Powder Type)       </t>
    <phoneticPr fontId="2" type="noConversion"/>
  </si>
  <si>
    <t>A04AS174-00002</t>
    <phoneticPr fontId="2" type="noConversion"/>
  </si>
  <si>
    <t>Finishing Work Exterior/Interior Finish Work Raised Floor Top Finish: Anti-Static Vinyl Tile       600mm x 600mm / 600mm&lt;H≤1000mm</t>
    <phoneticPr fontId="2" type="noConversion"/>
  </si>
  <si>
    <t>H=600x600x1000</t>
    <phoneticPr fontId="2" type="noConversion"/>
  </si>
  <si>
    <t>A04AS176-00003</t>
    <phoneticPr fontId="2" type="noConversion"/>
  </si>
  <si>
    <t>Finishing Work Exterior/Interior Finish Work Plasterboard Dry Liner System    Mineral Wool (Rock Wool) for Wall To External Side w/ 1-Layer Gypsum Board, Supporting Frame(Stud), Accessories  1-Layer Gypsumboard THK=16mm</t>
    <phoneticPr fontId="2" type="noConversion"/>
  </si>
  <si>
    <t>A04AS190-00002</t>
    <phoneticPr fontId="2" type="noConversion"/>
  </si>
  <si>
    <t xml:space="preserve">Finishing Work Exterior/Interior Finish Work Acoustic Tiled Ceiling System T-Bar System     w/ Hot-Dip Galvanized Suspension System &amp; Accessories(Moldings, Ceiling Access Door/Hatch, Curtain Boxes and etc.)  </t>
    <phoneticPr fontId="2" type="noConversion"/>
  </si>
  <si>
    <t>600x600</t>
    <phoneticPr fontId="2" type="noConversion"/>
  </si>
  <si>
    <t>A04AS191-00002</t>
    <phoneticPr fontId="2" type="noConversion"/>
  </si>
  <si>
    <t xml:space="preserve">Finishing Work Exterior/Interior Finish Work Moisture Resistant Tiled Ceiling System T-Bar System     w/ Hot-Dip Galvanized Suspension System &amp; Accessories(Moldings, Ceiling Access Door/Hatch, Curtain Boxes and etc.)  </t>
    <phoneticPr fontId="2" type="noConversion"/>
  </si>
  <si>
    <t>A04AS314-00001</t>
    <phoneticPr fontId="2" type="noConversion"/>
  </si>
  <si>
    <t xml:space="preserve">Finishing Work Exterior/Interior Finish Work Plywood w/ Fire Retardant Paint        </t>
    <phoneticPr fontId="2" type="noConversion"/>
  </si>
  <si>
    <t>A04AT198-00002</t>
    <phoneticPr fontId="2" type="noConversion"/>
  </si>
  <si>
    <t xml:space="preserve">Finishing Work Plastering Work Plastering     for Internal Masonry Wall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</si>
</sst>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ht="60" x14ac:dyDescent="0.3">
      <c r="A9" s="12" t="s">
        <v>50</v>
      </c>
      <c r="B9" s="12"/>
      <c r="C9" s="13" t="s">
        <v>51</v>
      </c>
      <c r="D9" s="14" t="s">
        <v>51</v>
      </c>
      <c r="E9" s="14">
        <v>0</v>
      </c>
      <c r="F9" s="13"/>
      <c r="G9" s="12" t="s">
        <v>52</v>
      </c>
      <c r="H9" s="15">
        <f>SUM(I9:L9)</f>
        <v>0</v>
      </c>
      <c r="I9" s="15">
        <v>0</v>
      </c>
      <c r="J9" s="15"/>
      <c r="K9" s="15"/>
      <c r="L9" s="15"/>
    </row>
    <row r="10" spans="1:12" ht="36" x14ac:dyDescent="0.3">
      <c r="A10" s="12" t="s">
        <v>53</v>
      </c>
      <c r="B10" s="12"/>
      <c r="C10" s="13" t="s">
        <v>54</v>
      </c>
      <c r="D10" s="14" t="s">
        <v>54</v>
      </c>
      <c r="E10" s="14">
        <v>0</v>
      </c>
      <c r="F10" s="13"/>
      <c r="G10" s="12" t="s">
        <v>52</v>
      </c>
      <c r="H10" s="15">
        <f t="shared" ref="H10:H20" si="0">SUM(I10:L10)</f>
        <v>0</v>
      </c>
      <c r="I10" s="15">
        <v>0</v>
      </c>
      <c r="J10" s="15"/>
      <c r="K10" s="15"/>
      <c r="L10" s="15"/>
    </row>
    <row r="11" spans="1:12" ht="24" x14ac:dyDescent="0.3">
      <c r="A11" s="12" t="s">
        <v>55</v>
      </c>
      <c r="B11" s="12"/>
      <c r="C11" s="13" t="s">
        <v>56</v>
      </c>
      <c r="D11" s="14" t="s">
        <v>56</v>
      </c>
      <c r="E11" s="14">
        <v>0</v>
      </c>
      <c r="F11" s="13"/>
      <c r="G11" s="12" t="s">
        <v>52</v>
      </c>
      <c r="H11" s="15">
        <f t="shared" si="0"/>
        <v>0</v>
      </c>
      <c r="I11" s="15">
        <v>0</v>
      </c>
      <c r="J11" s="15"/>
      <c r="K11" s="15"/>
      <c r="L11" s="15"/>
    </row>
    <row r="12" spans="1:12" ht="36" x14ac:dyDescent="0.3">
      <c r="A12" s="12" t="s">
        <v>57</v>
      </c>
      <c r="B12" s="12"/>
      <c r="C12" s="13" t="s">
        <v>58</v>
      </c>
      <c r="D12" s="14" t="s">
        <v>58</v>
      </c>
      <c r="E12" s="14" t="s">
        <v>59</v>
      </c>
      <c r="F12" s="13"/>
      <c r="G12" s="12" t="s">
        <v>60</v>
      </c>
      <c r="H12" s="15">
        <f t="shared" si="0"/>
        <v>280890435.56</v>
      </c>
      <c r="I12" s="15">
        <v>280890435.56</v>
      </c>
      <c r="J12" s="15"/>
      <c r="K12" s="15"/>
      <c r="L12" s="15"/>
    </row>
    <row r="13" spans="1:12" ht="72" x14ac:dyDescent="0.3">
      <c r="A13" s="12" t="s">
        <v>61</v>
      </c>
      <c r="B13" s="12"/>
      <c r="C13" s="13" t="s">
        <v>62</v>
      </c>
      <c r="D13" s="14" t="s">
        <v>62</v>
      </c>
      <c r="E13" s="14" t="s">
        <v>59</v>
      </c>
      <c r="F13" s="13"/>
      <c r="G13" s="12" t="s">
        <v>60</v>
      </c>
      <c r="H13" s="15">
        <f t="shared" si="0"/>
        <v>280890435.56</v>
      </c>
      <c r="I13" s="15">
        <v>280890435.56</v>
      </c>
      <c r="J13" s="15"/>
      <c r="K13" s="15"/>
      <c r="L13" s="15"/>
    </row>
    <row r="14" spans="1:12" ht="60" x14ac:dyDescent="0.3">
      <c r="A14" s="12" t="s">
        <v>63</v>
      </c>
      <c r="B14" s="12"/>
      <c r="C14" s="13" t="s">
        <v>64</v>
      </c>
      <c r="D14" s="14" t="s">
        <v>64</v>
      </c>
      <c r="E14" s="14">
        <v>0</v>
      </c>
      <c r="F14" s="13"/>
      <c r="G14" s="12" t="s">
        <v>60</v>
      </c>
      <c r="H14" s="15">
        <f t="shared" si="0"/>
        <v>1154.28</v>
      </c>
      <c r="I14" s="15">
        <v>1154.28</v>
      </c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ht="72" x14ac:dyDescent="0.3">
      <c r="A36" s="12" t="s">
        <v>65</v>
      </c>
      <c r="B36" s="12"/>
      <c r="C36" s="13" t="s">
        <v>66</v>
      </c>
      <c r="D36" s="14" t="s">
        <v>66</v>
      </c>
      <c r="E36" s="14" t="s">
        <v>67</v>
      </c>
      <c r="F36" s="13"/>
      <c r="G36" s="12" t="s">
        <v>52</v>
      </c>
      <c r="H36" s="15">
        <f t="shared" ref="H36:H52" si="3">SUM(I36:L36)</f>
        <v>383.46899999999999</v>
      </c>
      <c r="I36" s="15">
        <v>383.46899999999999</v>
      </c>
      <c r="J36" s="15"/>
      <c r="K36" s="15"/>
      <c r="L36" s="15"/>
    </row>
    <row r="37" spans="1:12" ht="96" x14ac:dyDescent="0.3">
      <c r="A37" s="12" t="s">
        <v>68</v>
      </c>
      <c r="B37" s="12"/>
      <c r="C37" s="13" t="s">
        <v>69</v>
      </c>
      <c r="D37" s="14" t="s">
        <v>69</v>
      </c>
      <c r="E37" s="14" t="s">
        <v>70</v>
      </c>
      <c r="F37" s="13"/>
      <c r="G37" s="12" t="s">
        <v>52</v>
      </c>
      <c r="H37" s="15">
        <f t="shared" si="3"/>
        <v>14044521.778000001</v>
      </c>
      <c r="I37" s="15">
        <v>14044521.778000001</v>
      </c>
      <c r="J37" s="15"/>
      <c r="K37" s="15"/>
      <c r="L37" s="15"/>
    </row>
    <row r="38" spans="1:12" ht="120" x14ac:dyDescent="0.3">
      <c r="A38" s="12" t="s">
        <v>71</v>
      </c>
      <c r="B38" s="12"/>
      <c r="C38" s="13" t="s">
        <v>72</v>
      </c>
      <c r="D38" s="14" t="s">
        <v>72</v>
      </c>
      <c r="E38" s="14">
        <v>0</v>
      </c>
      <c r="F38" s="13"/>
      <c r="G38" s="12" t="s">
        <v>60</v>
      </c>
      <c r="H38" s="15">
        <f t="shared" si="3"/>
        <v>337137537.60000002</v>
      </c>
      <c r="I38" s="15">
        <v>337137537.60000002</v>
      </c>
      <c r="J38" s="15"/>
      <c r="K38" s="15"/>
      <c r="L38" s="15"/>
    </row>
    <row r="39" spans="1:12" ht="84" x14ac:dyDescent="0.3">
      <c r="A39" s="12" t="s">
        <v>73</v>
      </c>
      <c r="B39" s="12"/>
      <c r="C39" s="13" t="s">
        <v>74</v>
      </c>
      <c r="D39" s="14" t="s">
        <v>74</v>
      </c>
      <c r="E39" s="14" t="s">
        <v>75</v>
      </c>
      <c r="F39" s="13"/>
      <c r="G39" s="12" t="s">
        <v>76</v>
      </c>
      <c r="H39" s="15">
        <f t="shared" si="3"/>
        <v>20.602</v>
      </c>
      <c r="I39" s="15">
        <v>20.602</v>
      </c>
      <c r="J39" s="15"/>
      <c r="K39" s="15"/>
      <c r="L39" s="15"/>
    </row>
    <row r="40" spans="1:12" ht="48" x14ac:dyDescent="0.3">
      <c r="A40" s="12" t="s">
        <v>77</v>
      </c>
      <c r="B40" s="12"/>
      <c r="C40" s="13" t="s">
        <v>78</v>
      </c>
      <c r="D40" s="14" t="s">
        <v>78</v>
      </c>
      <c r="E40" s="14" t="s">
        <v>79</v>
      </c>
      <c r="F40" s="13"/>
      <c r="G40" s="12" t="s">
        <v>76</v>
      </c>
      <c r="H40" s="15">
        <f t="shared" si="3"/>
        <v>1154.28</v>
      </c>
      <c r="I40" s="15">
        <v>1154.28</v>
      </c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ht="84" x14ac:dyDescent="0.3">
      <c r="A63" s="12" t="s">
        <v>80</v>
      </c>
      <c r="B63" s="12"/>
      <c r="C63" s="13" t="s">
        <v>81</v>
      </c>
      <c r="D63" s="14" t="s">
        <v>81</v>
      </c>
      <c r="E63" s="14" t="s">
        <v>67</v>
      </c>
      <c r="F63" s="13"/>
      <c r="G63" s="12" t="s">
        <v>52</v>
      </c>
      <c r="H63" s="15">
        <f t="shared" ref="H63:H70" si="5">SUM(I63:L63)</f>
        <v>485.88099999999997</v>
      </c>
      <c r="I63" s="15">
        <v>485.88099999999997</v>
      </c>
      <c r="J63" s="15"/>
      <c r="K63" s="15"/>
      <c r="L63" s="15"/>
    </row>
    <row r="64" spans="1:12" ht="120" x14ac:dyDescent="0.3">
      <c r="A64" s="12" t="s">
        <v>82</v>
      </c>
      <c r="B64" s="12"/>
      <c r="C64" s="13" t="s">
        <v>83</v>
      </c>
      <c r="D64" s="14" t="s">
        <v>83</v>
      </c>
      <c r="E64" s="14">
        <v>0</v>
      </c>
      <c r="F64" s="13"/>
      <c r="G64" s="12" t="s">
        <v>60</v>
      </c>
      <c r="H64" s="15">
        <f t="shared" si="5"/>
        <v>1615323019.214</v>
      </c>
      <c r="I64" s="15">
        <v>1615323019.214</v>
      </c>
      <c r="J64" s="15"/>
      <c r="K64" s="15"/>
      <c r="L64" s="15"/>
    </row>
    <row r="65" spans="1:12" ht="84" x14ac:dyDescent="0.3">
      <c r="A65" s="12" t="s">
        <v>84</v>
      </c>
      <c r="B65" s="12"/>
      <c r="C65" s="13" t="s">
        <v>85</v>
      </c>
      <c r="D65" s="14" t="s">
        <v>85</v>
      </c>
      <c r="E65" s="14" t="s">
        <v>75</v>
      </c>
      <c r="F65" s="13"/>
      <c r="G65" s="12" t="s">
        <v>76</v>
      </c>
      <c r="H65" s="15">
        <f t="shared" si="5"/>
        <v>68.686999999999998</v>
      </c>
      <c r="I65" s="15">
        <v>68.686999999999998</v>
      </c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ht="84" x14ac:dyDescent="0.3">
      <c r="A72" s="12" t="s">
        <v>86</v>
      </c>
      <c r="B72" s="12"/>
      <c r="C72" s="13" t="s">
        <v>87</v>
      </c>
      <c r="D72" s="14" t="s">
        <v>87</v>
      </c>
      <c r="E72" s="14" t="s">
        <v>67</v>
      </c>
      <c r="F72" s="13"/>
      <c r="G72" s="12" t="s">
        <v>52</v>
      </c>
      <c r="H72" s="15">
        <f t="shared" ref="H72:H79" si="6">SUM(I72:L72)</f>
        <v>24.225999999999999</v>
      </c>
      <c r="I72" s="15">
        <v>24.225999999999999</v>
      </c>
      <c r="J72" s="15"/>
      <c r="K72" s="15"/>
      <c r="L72" s="15"/>
    </row>
    <row r="73" spans="1:12" ht="108" x14ac:dyDescent="0.3">
      <c r="A73" s="12" t="s">
        <v>88</v>
      </c>
      <c r="B73" s="12"/>
      <c r="C73" s="13" t="s">
        <v>89</v>
      </c>
      <c r="D73" s="14" t="s">
        <v>89</v>
      </c>
      <c r="E73" s="14" t="s">
        <v>70</v>
      </c>
      <c r="F73" s="13"/>
      <c r="G73" s="12" t="s">
        <v>52</v>
      </c>
      <c r="H73" s="15">
        <f t="shared" si="6"/>
        <v>0</v>
      </c>
      <c r="I73" s="15">
        <v>0</v>
      </c>
      <c r="J73" s="15"/>
      <c r="K73" s="15"/>
      <c r="L73" s="15"/>
    </row>
    <row r="74" spans="1:12" ht="120" x14ac:dyDescent="0.3">
      <c r="A74" s="12" t="s">
        <v>90</v>
      </c>
      <c r="B74" s="12"/>
      <c r="C74" s="13" t="s">
        <v>91</v>
      </c>
      <c r="D74" s="14" t="s">
        <v>91</v>
      </c>
      <c r="E74" s="14">
        <v>0</v>
      </c>
      <c r="F74" s="13"/>
      <c r="G74" s="12" t="s">
        <v>60</v>
      </c>
      <c r="H74" s="15">
        <f t="shared" si="6"/>
        <v>25900483.199999999</v>
      </c>
      <c r="I74" s="15">
        <v>25900483.199999999</v>
      </c>
      <c r="J74" s="15"/>
      <c r="K74" s="15"/>
      <c r="L74" s="15"/>
    </row>
    <row r="75" spans="1:12" ht="96" x14ac:dyDescent="0.3">
      <c r="A75" s="12" t="s">
        <v>92</v>
      </c>
      <c r="B75" s="12"/>
      <c r="C75" s="13" t="s">
        <v>93</v>
      </c>
      <c r="D75" s="14" t="s">
        <v>93</v>
      </c>
      <c r="E75" s="14" t="s">
        <v>75</v>
      </c>
      <c r="F75" s="13"/>
      <c r="G75" s="12" t="s">
        <v>76</v>
      </c>
      <c r="H75" s="15">
        <f t="shared" si="6"/>
        <v>2.907</v>
      </c>
      <c r="I75" s="15">
        <v>2.907</v>
      </c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ht="60" x14ac:dyDescent="0.3">
      <c r="A81" s="12" t="s">
        <v>94</v>
      </c>
      <c r="B81" s="12"/>
      <c r="C81" s="13" t="s">
        <v>95</v>
      </c>
      <c r="D81" s="14" t="s">
        <v>95</v>
      </c>
      <c r="E81" s="14">
        <v>0</v>
      </c>
      <c r="F81" s="13"/>
      <c r="G81" s="12" t="s">
        <v>60</v>
      </c>
      <c r="H81" s="15">
        <f t="shared" ref="H81:H85" si="7">SUM(I81:L81)</f>
        <v>842198691.88</v>
      </c>
      <c r="I81" s="15">
        <v>842198691.88</v>
      </c>
      <c r="J81" s="15"/>
      <c r="K81" s="15"/>
      <c r="L81" s="15"/>
    </row>
    <row r="82" spans="1:12" ht="120" x14ac:dyDescent="0.3">
      <c r="A82" s="12" t="s">
        <v>96</v>
      </c>
      <c r="B82" s="12"/>
      <c r="C82" s="13" t="s">
        <v>97</v>
      </c>
      <c r="D82" s="14" t="s">
        <v>97</v>
      </c>
      <c r="E82" s="14">
        <v>0</v>
      </c>
      <c r="F82" s="13"/>
      <c r="G82" s="12" t="s">
        <v>60</v>
      </c>
      <c r="H82" s="15">
        <f t="shared" si="7"/>
        <v>80940000</v>
      </c>
      <c r="I82" s="15">
        <v>80940000</v>
      </c>
      <c r="J82" s="15"/>
      <c r="K82" s="15"/>
      <c r="L82" s="15"/>
    </row>
    <row r="83" spans="1:12" ht="96" x14ac:dyDescent="0.3">
      <c r="A83" s="12" t="s">
        <v>98</v>
      </c>
      <c r="B83" s="12"/>
      <c r="C83" s="13" t="s">
        <v>99</v>
      </c>
      <c r="D83" s="14" t="s">
        <v>99</v>
      </c>
      <c r="E83" s="14">
        <v>0</v>
      </c>
      <c r="F83" s="13"/>
      <c r="G83" s="12" t="s">
        <v>60</v>
      </c>
      <c r="H83" s="15">
        <f t="shared" si="7"/>
        <v>80940000</v>
      </c>
      <c r="I83" s="15">
        <v>80940000</v>
      </c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ht="48" x14ac:dyDescent="0.3">
      <c r="A88" s="12" t="s">
        <v>100</v>
      </c>
      <c r="B88" s="12"/>
      <c r="C88" s="13" t="s">
        <v>101</v>
      </c>
      <c r="D88" s="14" t="s">
        <v>101</v>
      </c>
      <c r="E88" s="14">
        <v>0</v>
      </c>
      <c r="F88" s="13"/>
      <c r="G88" s="12" t="s">
        <v>60</v>
      </c>
      <c r="H88" s="15">
        <f t="shared" ref="H88:H119" si="8">SUM(I88:L88)</f>
        <v>2987.8150000000001</v>
      </c>
      <c r="I88" s="15">
        <v>2987.8150000000001</v>
      </c>
      <c r="J88" s="15"/>
      <c r="K88" s="15"/>
      <c r="L88" s="15"/>
    </row>
    <row r="89" spans="1:12" ht="144" x14ac:dyDescent="0.3">
      <c r="A89" s="12" t="s">
        <v>102</v>
      </c>
      <c r="B89" s="12"/>
      <c r="C89" s="13" t="s">
        <v>103</v>
      </c>
      <c r="D89" s="14" t="s">
        <v>103</v>
      </c>
      <c r="E89" s="14" t="s">
        <v>104</v>
      </c>
      <c r="F89" s="13"/>
      <c r="G89" s="12" t="s">
        <v>60</v>
      </c>
      <c r="H89" s="15">
        <f t="shared" si="8"/>
        <v>306.89999999999998</v>
      </c>
      <c r="I89" s="15">
        <v>306.89999999999998</v>
      </c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ht="60" x14ac:dyDescent="0.3">
      <c r="A121" s="12" t="s">
        <v>105</v>
      </c>
      <c r="B121" s="12"/>
      <c r="C121" s="13" t="s">
        <v>106</v>
      </c>
      <c r="D121" s="14" t="s">
        <v>106</v>
      </c>
      <c r="E121" s="14">
        <v>0</v>
      </c>
      <c r="F121" s="13"/>
      <c r="G121" s="12" t="s">
        <v>60</v>
      </c>
      <c r="H121" s="15">
        <f t="shared" ref="H121:H139" si="9">SUM(I121:L121)</f>
        <v>2941546308.1009998</v>
      </c>
      <c r="I121" s="15">
        <v>2941546308.1009998</v>
      </c>
      <c r="J121" s="15"/>
      <c r="K121" s="15"/>
      <c r="L121" s="15"/>
    </row>
    <row r="122" spans="1:12" ht="72" x14ac:dyDescent="0.3">
      <c r="A122" s="12" t="s">
        <v>107</v>
      </c>
      <c r="B122" s="12"/>
      <c r="C122" s="13" t="s">
        <v>108</v>
      </c>
      <c r="D122" s="14" t="s">
        <v>108</v>
      </c>
      <c r="E122" s="14">
        <v>0</v>
      </c>
      <c r="F122" s="13"/>
      <c r="G122" s="12" t="s">
        <v>60</v>
      </c>
      <c r="H122" s="15">
        <f t="shared" si="9"/>
        <v>330443494.5</v>
      </c>
      <c r="I122" s="15">
        <v>330443494.5</v>
      </c>
      <c r="J122" s="15"/>
      <c r="K122" s="15"/>
      <c r="L122" s="15"/>
    </row>
    <row r="123" spans="1:12" ht="60" x14ac:dyDescent="0.3">
      <c r="A123" s="12" t="s">
        <v>109</v>
      </c>
      <c r="B123" s="12"/>
      <c r="C123" s="13" t="s">
        <v>110</v>
      </c>
      <c r="D123" s="14" t="s">
        <v>110</v>
      </c>
      <c r="E123" s="14">
        <v>0</v>
      </c>
      <c r="F123" s="13"/>
      <c r="G123" s="12" t="s">
        <v>60</v>
      </c>
      <c r="H123" s="15">
        <f t="shared" si="9"/>
        <v>526.74800000000005</v>
      </c>
      <c r="I123" s="15">
        <v>526.74800000000005</v>
      </c>
      <c r="J123" s="15"/>
      <c r="K123" s="15"/>
      <c r="L123" s="15"/>
    </row>
    <row r="124" spans="1:12" ht="48" x14ac:dyDescent="0.3">
      <c r="A124" s="12" t="s">
        <v>111</v>
      </c>
      <c r="B124" s="12"/>
      <c r="C124" s="13" t="s">
        <v>112</v>
      </c>
      <c r="D124" s="14" t="s">
        <v>112</v>
      </c>
      <c r="E124" s="14">
        <v>0</v>
      </c>
      <c r="F124" s="13"/>
      <c r="G124" s="12" t="s">
        <v>60</v>
      </c>
      <c r="H124" s="15">
        <f t="shared" si="9"/>
        <v>366.69400000000002</v>
      </c>
      <c r="I124" s="15">
        <v>366.69400000000002</v>
      </c>
      <c r="J124" s="15"/>
      <c r="K124" s="15"/>
      <c r="L124" s="15"/>
    </row>
    <row r="125" spans="1:12" ht="48" x14ac:dyDescent="0.3">
      <c r="A125" s="12" t="s">
        <v>113</v>
      </c>
      <c r="B125" s="12"/>
      <c r="C125" s="13" t="s">
        <v>114</v>
      </c>
      <c r="D125" s="14" t="s">
        <v>114</v>
      </c>
      <c r="E125" s="14">
        <v>0</v>
      </c>
      <c r="F125" s="13"/>
      <c r="G125" s="12" t="s">
        <v>60</v>
      </c>
      <c r="H125" s="15">
        <f t="shared" si="9"/>
        <v>451.45699999999999</v>
      </c>
      <c r="I125" s="15">
        <v>451.45699999999999</v>
      </c>
      <c r="J125" s="15"/>
      <c r="K125" s="15"/>
      <c r="L125" s="15"/>
    </row>
    <row r="126" spans="1:12" ht="60" x14ac:dyDescent="0.3">
      <c r="A126" s="12" t="s">
        <v>115</v>
      </c>
      <c r="B126" s="12"/>
      <c r="C126" s="13" t="s">
        <v>116</v>
      </c>
      <c r="D126" s="14" t="s">
        <v>116</v>
      </c>
      <c r="E126" s="14" t="s">
        <v>117</v>
      </c>
      <c r="F126" s="13"/>
      <c r="G126" s="12" t="s">
        <v>118</v>
      </c>
      <c r="H126" s="15">
        <f t="shared" si="9"/>
        <v>149029.64199999999</v>
      </c>
      <c r="I126" s="15">
        <v>149029.64199999999</v>
      </c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ht="72" x14ac:dyDescent="0.3">
      <c r="A141" s="12" t="s">
        <v>119</v>
      </c>
      <c r="B141" s="12"/>
      <c r="C141" s="13" t="s">
        <v>120</v>
      </c>
      <c r="D141" s="14" t="s">
        <v>120</v>
      </c>
      <c r="E141" s="14" t="s">
        <v>121</v>
      </c>
      <c r="F141" s="13"/>
      <c r="G141" s="12" t="s">
        <v>60</v>
      </c>
      <c r="H141" s="15">
        <f t="shared" ref="H141:H155" si="10">SUM(I141:L141)</f>
        <v>19002597.798999999</v>
      </c>
      <c r="I141" s="15">
        <v>19002597.798999999</v>
      </c>
      <c r="J141" s="15"/>
      <c r="K141" s="15"/>
      <c r="L141" s="15"/>
    </row>
    <row r="142" spans="1:12" ht="72" x14ac:dyDescent="0.3">
      <c r="A142" s="12" t="s">
        <v>122</v>
      </c>
      <c r="B142" s="12"/>
      <c r="C142" s="13" t="s">
        <v>123</v>
      </c>
      <c r="D142" s="14" t="s">
        <v>123</v>
      </c>
      <c r="E142" s="14">
        <v>0</v>
      </c>
      <c r="F142" s="13"/>
      <c r="G142" s="12" t="s">
        <v>60</v>
      </c>
      <c r="H142" s="15">
        <f t="shared" si="10"/>
        <v>67.542000000000002</v>
      </c>
      <c r="I142" s="15">
        <v>67.542000000000002</v>
      </c>
      <c r="J142" s="15"/>
      <c r="K142" s="15"/>
      <c r="L142" s="15"/>
    </row>
    <row r="143" spans="1:12" ht="84" x14ac:dyDescent="0.3">
      <c r="A143" s="12" t="s">
        <v>124</v>
      </c>
      <c r="B143" s="12"/>
      <c r="C143" s="13" t="s">
        <v>125</v>
      </c>
      <c r="D143" s="14" t="s">
        <v>125</v>
      </c>
      <c r="E143" s="14">
        <v>0</v>
      </c>
      <c r="F143" s="13"/>
      <c r="G143" s="12" t="s">
        <v>60</v>
      </c>
      <c r="H143" s="15">
        <f t="shared" si="10"/>
        <v>62.372999999999998</v>
      </c>
      <c r="I143" s="15">
        <v>62.372999999999998</v>
      </c>
      <c r="J143" s="15"/>
      <c r="K143" s="15"/>
      <c r="L143" s="15"/>
    </row>
    <row r="144" spans="1:12" ht="60" x14ac:dyDescent="0.3">
      <c r="A144" s="12" t="s">
        <v>126</v>
      </c>
      <c r="B144" s="12"/>
      <c r="C144" s="13" t="s">
        <v>127</v>
      </c>
      <c r="D144" s="14" t="s">
        <v>127</v>
      </c>
      <c r="E144" s="14">
        <v>0</v>
      </c>
      <c r="F144" s="13"/>
      <c r="G144" s="12" t="s">
        <v>60</v>
      </c>
      <c r="H144" s="15">
        <f t="shared" si="10"/>
        <v>233.06</v>
      </c>
      <c r="I144" s="15">
        <v>233.06</v>
      </c>
      <c r="J144" s="15"/>
      <c r="K144" s="15"/>
      <c r="L144" s="15"/>
    </row>
    <row r="145" spans="1:12" ht="84" x14ac:dyDescent="0.3">
      <c r="A145" s="12" t="s">
        <v>128</v>
      </c>
      <c r="B145" s="12"/>
      <c r="C145" s="13" t="s">
        <v>129</v>
      </c>
      <c r="D145" s="14" t="s">
        <v>129</v>
      </c>
      <c r="E145" s="14">
        <v>0</v>
      </c>
      <c r="F145" s="13"/>
      <c r="G145" s="12" t="s">
        <v>118</v>
      </c>
      <c r="H145" s="15">
        <f t="shared" si="10"/>
        <v>63116.809000000001</v>
      </c>
      <c r="I145" s="15">
        <v>63116.809000000001</v>
      </c>
      <c r="J145" s="15"/>
      <c r="K145" s="15"/>
      <c r="L145" s="15"/>
    </row>
    <row r="146" spans="1:12" ht="84" x14ac:dyDescent="0.3">
      <c r="A146" s="12" t="s">
        <v>130</v>
      </c>
      <c r="B146" s="12"/>
      <c r="C146" s="13" t="s">
        <v>131</v>
      </c>
      <c r="D146" s="14" t="s">
        <v>131</v>
      </c>
      <c r="E146" s="14" t="s">
        <v>117</v>
      </c>
      <c r="F146" s="13"/>
      <c r="G146" s="12" t="s">
        <v>118</v>
      </c>
      <c r="H146" s="15">
        <f t="shared" si="10"/>
        <v>31470.809000000001</v>
      </c>
      <c r="I146" s="15">
        <v>31470.809000000001</v>
      </c>
      <c r="J146" s="15"/>
      <c r="K146" s="15"/>
      <c r="L146" s="15"/>
    </row>
    <row r="147" spans="1:12" ht="72" x14ac:dyDescent="0.3">
      <c r="A147" s="12" t="s">
        <v>132</v>
      </c>
      <c r="B147" s="12"/>
      <c r="C147" s="13" t="s">
        <v>133</v>
      </c>
      <c r="D147" s="14" t="s">
        <v>133</v>
      </c>
      <c r="E147" s="14" t="s">
        <v>117</v>
      </c>
      <c r="F147" s="13"/>
      <c r="G147" s="12" t="s">
        <v>118</v>
      </c>
      <c r="H147" s="15">
        <f t="shared" si="10"/>
        <v>389965.24200000003</v>
      </c>
      <c r="I147" s="15">
        <v>389965.24200000003</v>
      </c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ht="72" x14ac:dyDescent="0.3">
      <c r="A157" s="12" t="s">
        <v>134</v>
      </c>
      <c r="B157" s="12"/>
      <c r="C157" s="13" t="s">
        <v>135</v>
      </c>
      <c r="D157" s="14" t="s">
        <v>135</v>
      </c>
      <c r="E157" s="14">
        <v>0</v>
      </c>
      <c r="F157" s="13"/>
      <c r="G157" s="12" t="s">
        <v>60</v>
      </c>
      <c r="H157" s="15">
        <f t="shared" ref="H157:H166" si="11">SUM(I157:L157)</f>
        <v>30.977</v>
      </c>
      <c r="I157" s="15">
        <v>30.977</v>
      </c>
      <c r="J157" s="15"/>
      <c r="K157" s="15"/>
      <c r="L157" s="15"/>
    </row>
    <row r="158" spans="1:12" ht="72" x14ac:dyDescent="0.3">
      <c r="A158" s="12" t="s">
        <v>136</v>
      </c>
      <c r="B158" s="12"/>
      <c r="C158" s="13" t="s">
        <v>137</v>
      </c>
      <c r="D158" s="14" t="s">
        <v>137</v>
      </c>
      <c r="E158" s="14" t="s">
        <v>121</v>
      </c>
      <c r="F158" s="13"/>
      <c r="G158" s="12" t="s">
        <v>60</v>
      </c>
      <c r="H158" s="15">
        <f t="shared" si="11"/>
        <v>18972994.5</v>
      </c>
      <c r="I158" s="15">
        <v>18972994.5</v>
      </c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ht="48" x14ac:dyDescent="0.3">
      <c r="A168" s="12" t="s">
        <v>138</v>
      </c>
      <c r="B168" s="12"/>
      <c r="C168" s="13" t="s">
        <v>139</v>
      </c>
      <c r="D168" s="14" t="s">
        <v>139</v>
      </c>
      <c r="E168" s="14">
        <v>0</v>
      </c>
      <c r="F168" s="13"/>
      <c r="G168" s="12" t="s">
        <v>60</v>
      </c>
      <c r="H168" s="15">
        <f t="shared" ref="H168:H183" si="12">SUM(I168:L168)</f>
        <v>1263.4739999999999</v>
      </c>
      <c r="I168" s="15">
        <v>1263.4739999999999</v>
      </c>
      <c r="J168" s="15"/>
      <c r="K168" s="15"/>
      <c r="L168" s="15"/>
    </row>
    <row r="169" spans="1:12" ht="48" x14ac:dyDescent="0.3">
      <c r="A169" s="12" t="s">
        <v>140</v>
      </c>
      <c r="B169" s="12"/>
      <c r="C169" s="13" t="s">
        <v>141</v>
      </c>
      <c r="D169" s="14" t="s">
        <v>141</v>
      </c>
      <c r="E169" s="14" t="s">
        <v>142</v>
      </c>
      <c r="F169" s="13"/>
      <c r="G169" s="12" t="s">
        <v>60</v>
      </c>
      <c r="H169" s="15">
        <f t="shared" si="12"/>
        <v>1263.4739999999999</v>
      </c>
      <c r="I169" s="15">
        <v>1263.4739999999999</v>
      </c>
      <c r="J169" s="15"/>
      <c r="K169" s="15"/>
      <c r="L169" s="15"/>
    </row>
    <row r="170" spans="1:12" ht="84" x14ac:dyDescent="0.3">
      <c r="A170" s="12" t="s">
        <v>143</v>
      </c>
      <c r="B170" s="12"/>
      <c r="C170" s="13" t="s">
        <v>144</v>
      </c>
      <c r="D170" s="14" t="s">
        <v>144</v>
      </c>
      <c r="E170" s="14" t="s">
        <v>145</v>
      </c>
      <c r="F170" s="13"/>
      <c r="G170" s="12" t="s">
        <v>52</v>
      </c>
      <c r="H170" s="15">
        <f t="shared" si="12"/>
        <v>75.808000000000007</v>
      </c>
      <c r="I170" s="15">
        <v>75.808000000000007</v>
      </c>
      <c r="J170" s="15"/>
      <c r="K170" s="15"/>
      <c r="L170" s="15"/>
    </row>
    <row r="171" spans="1:12" ht="84" x14ac:dyDescent="0.3">
      <c r="A171" s="12" t="s">
        <v>146</v>
      </c>
      <c r="B171" s="12"/>
      <c r="C171" s="13" t="s">
        <v>147</v>
      </c>
      <c r="D171" s="14" t="s">
        <v>147</v>
      </c>
      <c r="E171" s="14" t="s">
        <v>148</v>
      </c>
      <c r="F171" s="13"/>
      <c r="G171" s="12" t="s">
        <v>60</v>
      </c>
      <c r="H171" s="15">
        <f t="shared" si="12"/>
        <v>1263.4739999999999</v>
      </c>
      <c r="I171" s="15">
        <v>1263.4739999999999</v>
      </c>
      <c r="J171" s="15"/>
      <c r="K171" s="15"/>
      <c r="L171" s="15"/>
    </row>
    <row r="172" spans="1:12" ht="84" x14ac:dyDescent="0.3">
      <c r="A172" s="12" t="s">
        <v>149</v>
      </c>
      <c r="B172" s="12"/>
      <c r="C172" s="13" t="s">
        <v>150</v>
      </c>
      <c r="D172" s="14" t="s">
        <v>150</v>
      </c>
      <c r="E172" s="14" t="s">
        <v>151</v>
      </c>
      <c r="F172" s="13"/>
      <c r="G172" s="12" t="s">
        <v>60</v>
      </c>
      <c r="H172" s="15">
        <f t="shared" si="12"/>
        <v>1263.4739999999999</v>
      </c>
      <c r="I172" s="15">
        <v>1263.4739999999999</v>
      </c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ht="108" x14ac:dyDescent="0.3">
      <c r="A185" s="12" t="s">
        <v>152</v>
      </c>
      <c r="B185" s="12"/>
      <c r="C185" s="13" t="s">
        <v>153</v>
      </c>
      <c r="D185" s="14" t="s">
        <v>153</v>
      </c>
      <c r="E185" s="14">
        <v>0</v>
      </c>
      <c r="F185" s="13"/>
      <c r="G185" s="12" t="s">
        <v>154</v>
      </c>
      <c r="H185" s="15">
        <f t="shared" ref="H185:H243" si="13">SUM(I185:L185)</f>
        <v>28</v>
      </c>
      <c r="I185" s="15">
        <v>28</v>
      </c>
      <c r="J185" s="15"/>
      <c r="K185" s="15"/>
      <c r="L185" s="15"/>
    </row>
    <row r="186" spans="1:12" ht="132" x14ac:dyDescent="0.3">
      <c r="A186" s="12" t="s">
        <v>155</v>
      </c>
      <c r="B186" s="12"/>
      <c r="C186" s="13" t="s">
        <v>156</v>
      </c>
      <c r="D186" s="14" t="s">
        <v>156</v>
      </c>
      <c r="E186" s="14">
        <v>0</v>
      </c>
      <c r="F186" s="13"/>
      <c r="G186" s="12" t="s">
        <v>154</v>
      </c>
      <c r="H186" s="15">
        <f t="shared" si="13"/>
        <v>5</v>
      </c>
      <c r="I186" s="15">
        <v>5</v>
      </c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ht="72" x14ac:dyDescent="0.3">
      <c r="A245" s="12" t="s">
        <v>157</v>
      </c>
      <c r="B245" s="12"/>
      <c r="C245" s="13" t="s">
        <v>158</v>
      </c>
      <c r="D245" s="14" t="s">
        <v>158</v>
      </c>
      <c r="E245" s="14">
        <v>0</v>
      </c>
      <c r="F245" s="13"/>
      <c r="G245" s="12" t="s">
        <v>60</v>
      </c>
      <c r="H245" s="15">
        <f t="shared" ref="H245:H268" si="14">SUM(I245:L245)</f>
        <v>549.91999999999996</v>
      </c>
      <c r="I245" s="15">
        <v>549.91999999999996</v>
      </c>
      <c r="J245" s="15"/>
      <c r="K245" s="15"/>
      <c r="L245" s="15"/>
    </row>
    <row r="246" spans="1:12" ht="60" x14ac:dyDescent="0.3">
      <c r="A246" s="12" t="s">
        <v>159</v>
      </c>
      <c r="B246" s="12"/>
      <c r="C246" s="13" t="s">
        <v>160</v>
      </c>
      <c r="D246" s="14" t="s">
        <v>160</v>
      </c>
      <c r="E246" s="14">
        <v>0</v>
      </c>
      <c r="F246" s="13"/>
      <c r="G246" s="12" t="s">
        <v>60</v>
      </c>
      <c r="H246" s="15">
        <f t="shared" si="14"/>
        <v>11.656000000000001</v>
      </c>
      <c r="I246" s="15">
        <v>11.656000000000001</v>
      </c>
      <c r="J246" s="15"/>
      <c r="K246" s="15"/>
      <c r="L246" s="15"/>
    </row>
    <row r="247" spans="1:12" ht="48" x14ac:dyDescent="0.3">
      <c r="A247" s="12" t="s">
        <v>161</v>
      </c>
      <c r="B247" s="12"/>
      <c r="C247" s="13" t="s">
        <v>162</v>
      </c>
      <c r="D247" s="14" t="s">
        <v>162</v>
      </c>
      <c r="E247" s="14">
        <v>0</v>
      </c>
      <c r="F247" s="13"/>
      <c r="G247" s="12" t="s">
        <v>60</v>
      </c>
      <c r="H247" s="15">
        <f t="shared" si="14"/>
        <v>619.54999999999995</v>
      </c>
      <c r="I247" s="15">
        <v>619.54999999999995</v>
      </c>
      <c r="J247" s="15"/>
      <c r="K247" s="15"/>
      <c r="L247" s="15"/>
    </row>
    <row r="248" spans="1:12" ht="84" x14ac:dyDescent="0.3">
      <c r="A248" s="12" t="s">
        <v>163</v>
      </c>
      <c r="B248" s="12"/>
      <c r="C248" s="13" t="s">
        <v>164</v>
      </c>
      <c r="D248" s="14" t="s">
        <v>164</v>
      </c>
      <c r="E248" s="14">
        <v>0</v>
      </c>
      <c r="F248" s="13"/>
      <c r="G248" s="12" t="s">
        <v>60</v>
      </c>
      <c r="H248" s="15">
        <f t="shared" si="14"/>
        <v>252.85599999999999</v>
      </c>
      <c r="I248" s="15">
        <v>252.85599999999999</v>
      </c>
      <c r="J248" s="15"/>
      <c r="K248" s="15"/>
      <c r="L248" s="15"/>
    </row>
    <row r="249" spans="1:12" ht="108" x14ac:dyDescent="0.3">
      <c r="A249" s="12" t="s">
        <v>165</v>
      </c>
      <c r="B249" s="12"/>
      <c r="C249" s="13" t="s">
        <v>166</v>
      </c>
      <c r="D249" s="14" t="s">
        <v>166</v>
      </c>
      <c r="E249" s="14" t="s">
        <v>167</v>
      </c>
      <c r="F249" s="13"/>
      <c r="G249" s="12" t="s">
        <v>60</v>
      </c>
      <c r="H249" s="15">
        <f t="shared" si="14"/>
        <v>366.69400000000002</v>
      </c>
      <c r="I249" s="15">
        <v>366.69400000000002</v>
      </c>
      <c r="J249" s="15"/>
      <c r="K249" s="15"/>
      <c r="L249" s="15"/>
    </row>
    <row r="250" spans="1:12" ht="192" x14ac:dyDescent="0.3">
      <c r="A250" s="12" t="s">
        <v>168</v>
      </c>
      <c r="B250" s="12"/>
      <c r="C250" s="13" t="s">
        <v>169</v>
      </c>
      <c r="D250" s="14" t="s">
        <v>169</v>
      </c>
      <c r="E250" s="14">
        <v>0</v>
      </c>
      <c r="F250" s="13"/>
      <c r="G250" s="12" t="s">
        <v>60</v>
      </c>
      <c r="H250" s="15">
        <f t="shared" si="14"/>
        <v>2987.8150000000001</v>
      </c>
      <c r="I250" s="15">
        <v>2987.8150000000001</v>
      </c>
      <c r="J250" s="15"/>
      <c r="K250" s="15"/>
      <c r="L250" s="15"/>
    </row>
    <row r="251" spans="1:12" ht="180" x14ac:dyDescent="0.3">
      <c r="A251" s="12" t="s">
        <v>170</v>
      </c>
      <c r="B251" s="12"/>
      <c r="C251" s="13" t="s">
        <v>171</v>
      </c>
      <c r="D251" s="14" t="s">
        <v>171</v>
      </c>
      <c r="E251" s="14" t="s">
        <v>172</v>
      </c>
      <c r="F251" s="13"/>
      <c r="G251" s="12" t="s">
        <v>60</v>
      </c>
      <c r="H251" s="15">
        <f t="shared" si="14"/>
        <v>618.73900000000003</v>
      </c>
      <c r="I251" s="15">
        <v>618.73900000000003</v>
      </c>
      <c r="J251" s="15"/>
      <c r="K251" s="15"/>
      <c r="L251" s="15"/>
    </row>
    <row r="252" spans="1:12" ht="180" x14ac:dyDescent="0.3">
      <c r="A252" s="12" t="s">
        <v>173</v>
      </c>
      <c r="B252" s="12"/>
      <c r="C252" s="13" t="s">
        <v>174</v>
      </c>
      <c r="D252" s="14" t="s">
        <v>174</v>
      </c>
      <c r="E252" s="14" t="s">
        <v>172</v>
      </c>
      <c r="F252" s="13"/>
      <c r="G252" s="12" t="s">
        <v>60</v>
      </c>
      <c r="H252" s="15">
        <f t="shared" si="14"/>
        <v>35.639000000000003</v>
      </c>
      <c r="I252" s="15">
        <v>35.639000000000003</v>
      </c>
      <c r="J252" s="15"/>
      <c r="K252" s="15"/>
      <c r="L252" s="15"/>
    </row>
    <row r="253" spans="1:12" ht="60" x14ac:dyDescent="0.3">
      <c r="A253" s="12" t="s">
        <v>175</v>
      </c>
      <c r="B253" s="12"/>
      <c r="C253" s="13" t="s">
        <v>176</v>
      </c>
      <c r="D253" s="14" t="s">
        <v>176</v>
      </c>
      <c r="E253" s="14">
        <v>0</v>
      </c>
      <c r="F253" s="13"/>
      <c r="G253" s="12" t="s">
        <v>60</v>
      </c>
      <c r="H253" s="15">
        <f t="shared" si="14"/>
        <v>514253431.5</v>
      </c>
      <c r="I253" s="15">
        <v>514253431.5</v>
      </c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ht="60" x14ac:dyDescent="0.3">
      <c r="A270" s="12" t="s">
        <v>177</v>
      </c>
      <c r="B270" s="12"/>
      <c r="C270" s="13" t="s">
        <v>178</v>
      </c>
      <c r="D270" s="14" t="s">
        <v>178</v>
      </c>
      <c r="E270" s="14">
        <v>0</v>
      </c>
      <c r="F270" s="13"/>
      <c r="G270" s="12" t="s">
        <v>60</v>
      </c>
      <c r="H270" s="15">
        <f t="shared" ref="H270:H286" si="15">SUM(I270:L270)</f>
        <v>3271989802.6009998</v>
      </c>
      <c r="I270" s="15">
        <v>3271989802.6009998</v>
      </c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2024-12-13T14:28:22Z</dcterms:created>
  <dcterms:modified xsi:type="dcterms:W3CDTF">2024-12-13T17:04:22Z</dcterms:modified>
</cp:coreProperties>
</file>