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28800" windowHeight="12405"/>
  </bookViews>
  <sheets>
    <sheet name="BOQ_R8" sheetId="1" r:id="rId1"/>
    <sheet name="Description" sheetId="2" r:id="rId2"/>
    <sheet name="Spec Comparison" sheetId="3" r:id="rId3"/>
  </sheets>
  <definedNames>
    <definedName name="_xlnm._FilterDatabase" localSheetId="2" hidden="1">'Spec Comparison'!$A$5:$J$255</definedName>
    <definedName name="B_MA100001" localSheetId="0">BOQ_R8!#REF!</definedName>
    <definedName name="B_MA200001" localSheetId="0">BOQ_R8!#REF!</definedName>
    <definedName name="B_MA200003" localSheetId="0">BOQ_R8!#REF!</definedName>
    <definedName name="_xlnm.Print_Area" localSheetId="0">BOQ_R8!$A$1:$AN$173</definedName>
    <definedName name="_xlnm.Print_Area" localSheetId="1">Description!$A$1:$C$284</definedName>
    <definedName name="_xlnm.Print_Area" localSheetId="2">'Spec Comparison'!$A$1:$J$286</definedName>
    <definedName name="_xlnm.Print_Titles" localSheetId="0">BOQ_R8!$5:$7</definedName>
    <definedName name="W_PACBA" localSheetId="0">BOQ_R8!#REF!</definedName>
    <definedName name="W_PACBAA00" localSheetId="0">BOQ_R8!#REF!</definedName>
    <definedName name="W_PACBAA000010" localSheetId="0">BOQ_R8!#REF!</definedName>
    <definedName name="W_PACBAA000020" localSheetId="0">BOQ_R8!#REF!</definedName>
    <definedName name="W_PACBAA000030" localSheetId="0">BOQ_R8!#REF!</definedName>
    <definedName name="W_PACBAB00" localSheetId="0">BOQ_R8!#REF!</definedName>
    <definedName name="W_PACBAB000010" localSheetId="0">BOQ_R8!#REF!</definedName>
    <definedName name="W_PACBAC00" localSheetId="0">BOQ_R8!#REF!</definedName>
    <definedName name="W_PACBAC000010" localSheetId="0">BOQ_R8!#REF!</definedName>
    <definedName name="W_PACBAD00" localSheetId="0">BOQ_R8!#REF!</definedName>
    <definedName name="W_PACBAD000010" localSheetId="0">BOQ_R8!#REF!</definedName>
    <definedName name="W_PACBB" localSheetId="0">BOQ_R8!#REF!</definedName>
    <definedName name="W_PACBBA00" localSheetId="0">BOQ_R8!#REF!</definedName>
    <definedName name="W_PACBBA000010" localSheetId="0">BOQ_R8!#REF!</definedName>
    <definedName name="W_PACBBA000020" localSheetId="0">BOQ_R8!#REF!</definedName>
    <definedName name="W_PACBBA000030" localSheetId="0">BOQ_R8!#REF!</definedName>
    <definedName name="W_PACBBB00" localSheetId="0">BOQ_R8!#REF!</definedName>
    <definedName name="W_PACBBB000010" localSheetId="0">BOQ_R8!#REF!</definedName>
    <definedName name="W_PACBBB000020" localSheetId="0">BOQ_R8!#REF!</definedName>
    <definedName name="W_PACBBB000030" localSheetId="0">BOQ_R8!#REF!</definedName>
    <definedName name="W_PACBBB000040" localSheetId="0">BOQ_R8!#REF!</definedName>
    <definedName name="W_PACBBB000050" localSheetId="0">BOQ_R8!#REF!</definedName>
    <definedName name="W_PACBBC00" localSheetId="0">BOQ_R8!#REF!</definedName>
    <definedName name="W_PACBBC000010" localSheetId="0">BOQ_R8!#REF!</definedName>
    <definedName name="W_PACBBC000020" localSheetId="0">BOQ_R8!#REF!</definedName>
    <definedName name="W_PACBBD00" localSheetId="0">BOQ_R8!#REF!</definedName>
    <definedName name="W_PACBBD000010" localSheetId="0">BOQ_R8!#REF!</definedName>
    <definedName name="W_PACBBE00" localSheetId="0">BOQ_R8!#REF!</definedName>
    <definedName name="W_PACBBE000010" localSheetId="0">BOQ_R8!#REF!</definedName>
    <definedName name="W_PACBBF00" localSheetId="0">BOQ_R8!#REF!</definedName>
    <definedName name="W_PACBBF000010" localSheetId="0">BOQ_R8!#REF!</definedName>
    <definedName name="W_PACBBF000020" localSheetId="0">BOQ_R8!#REF!</definedName>
    <definedName name="W_PACBBG00" localSheetId="0">BOQ_R8!#REF!</definedName>
    <definedName name="W_PACBBG000010" localSheetId="0">BOQ_R8!#REF!</definedName>
    <definedName name="W_PACBBH00" localSheetId="0">BOQ_R8!#REF!</definedName>
    <definedName name="W_PACBBH000010" localSheetId="0">BOQ_R8!#REF!</definedName>
    <definedName name="W_PACBBI00" localSheetId="0">BOQ_R8!#REF!</definedName>
    <definedName name="W_PACBBI000010" localSheetId="0">BOQ_R8!#REF!</definedName>
    <definedName name="W_PACBBI000020" localSheetId="0">BOQ_R8!#REF!</definedName>
    <definedName name="W_PACBBI000030" localSheetId="0">BOQ_R8!#REF!</definedName>
    <definedName name="W_PACBBI000040" localSheetId="0">BOQ_R8!#REF!</definedName>
    <definedName name="W_PACBBI000050" localSheetId="0">BOQ_R8!#REF!</definedName>
    <definedName name="W_PACBBI000060" localSheetId="0">BOQ_R8!#REF!</definedName>
    <definedName name="W_PACBBI000070" localSheetId="0">BOQ_R8!#REF!</definedName>
    <definedName name="W_PACBBI000080" localSheetId="0">BOQ_R8!#REF!</definedName>
    <definedName name="W_PACBBI000090" localSheetId="0">BOQ_R8!#REF!</definedName>
    <definedName name="W_PACBBI000100A" localSheetId="0">BOQ_R8!#REF!</definedName>
    <definedName name="W_PACBBI000100B" localSheetId="0">BOQ_R8!#REF!</definedName>
    <definedName name="W_PACBBI000100C" localSheetId="0">BOQ_R8!#REF!</definedName>
    <definedName name="W_PACBBI000100D" localSheetId="0">BOQ_R8!#REF!</definedName>
    <definedName name="W_PACBBI000100E" localSheetId="0">BOQ_R8!#REF!</definedName>
    <definedName name="W_PACBBI000100F" localSheetId="0">BOQ_R8!#REF!</definedName>
    <definedName name="W_PACBC" localSheetId="0">BOQ_R8!#REF!</definedName>
    <definedName name="W_PACBCA00" localSheetId="0">BOQ_R8!#REF!</definedName>
    <definedName name="W_PACBCA000010" localSheetId="0">BOQ_R8!#REF!</definedName>
    <definedName name="W_PACBCA000020" localSheetId="0">BOQ_R8!#REF!</definedName>
    <definedName name="W_PACBCA000030" localSheetId="0">BOQ_R8!#REF!</definedName>
    <definedName name="W_PACBCA000040" localSheetId="0">BOQ_R8!#REF!</definedName>
    <definedName name="W_PACBCA000050" localSheetId="0">BOQ_R8!#REF!</definedName>
    <definedName name="W_PACBCA000060" localSheetId="0">BOQ_R8!#REF!</definedName>
    <definedName name="W_PACBCB00" localSheetId="0">BOQ_R8!#REF!</definedName>
    <definedName name="W_PACBCB000010A" localSheetId="0">BOQ_R8!#REF!</definedName>
    <definedName name="W_PACBCB000010B" localSheetId="0">BOQ_R8!#REF!</definedName>
    <definedName name="W_PACBCB000020" localSheetId="0">BOQ_R8!#REF!</definedName>
    <definedName name="W_PACBCB000030" localSheetId="0">BOQ_R8!#REF!</definedName>
    <definedName name="W_PACBCC00" localSheetId="0">BOQ_R8!#REF!</definedName>
    <definedName name="W_PACBCC000010" localSheetId="0">BOQ_R8!#REF!</definedName>
    <definedName name="W_PACBCC000020" localSheetId="0">BOQ_R8!#REF!</definedName>
    <definedName name="W_PACBCD00" localSheetId="0">BOQ_R8!#REF!</definedName>
    <definedName name="W_PACBCD000010" localSheetId="0">BOQ_R8!#REF!</definedName>
    <definedName name="W_PACBCE00" localSheetId="0">BOQ_R8!#REF!</definedName>
    <definedName name="W_PACBCE000010" localSheetId="0">BOQ_R8!#REF!</definedName>
    <definedName name="W_PACBCE000020" localSheetId="0">BOQ_R8!#REF!</definedName>
    <definedName name="W_PACBCE000030" localSheetId="0">BOQ_R8!#REF!</definedName>
    <definedName name="W_PACBCE000040" localSheetId="0">BOQ_R8!#REF!</definedName>
    <definedName name="W_PACBCE000050" localSheetId="0">BOQ_R8!#REF!</definedName>
    <definedName name="W_PACBCE000060" localSheetId="0">BOQ_R8!#REF!</definedName>
    <definedName name="W_PACBCE000070" localSheetId="0">BOQ_R8!#REF!</definedName>
    <definedName name="W_PACBCE000080" localSheetId="0">BOQ_R8!#REF!</definedName>
    <definedName name="W_PACBCE000090" localSheetId="0">BOQ_R8!#REF!</definedName>
    <definedName name="W_PACBCE000100" localSheetId="0">BOQ_R8!#REF!</definedName>
    <definedName name="W_PACBCF00" localSheetId="0">BOQ_R8!#REF!</definedName>
    <definedName name="W_PACBCF000010" localSheetId="0">BOQ_R8!#REF!</definedName>
    <definedName name="W_PACBCG00" localSheetId="0">BOQ_R8!#REF!</definedName>
    <definedName name="W_PACBCG000010" localSheetId="0">BOQ_R8!#REF!</definedName>
    <definedName name="W_PACBCH00" localSheetId="0">BOQ_R8!#REF!</definedName>
    <definedName name="W_PACBCH000010" localSheetId="0">BOQ_R8!#REF!</definedName>
    <definedName name="W_PACBCI00" localSheetId="0">BOQ_R8!#REF!</definedName>
    <definedName name="W_PACBCI000010" localSheetId="0">BOQ_R8!#REF!</definedName>
    <definedName name="W_PACBCI000030" localSheetId="0">BOQ_R8!#REF!</definedName>
    <definedName name="W_PACBCI000040" localSheetId="0">BOQ_R8!#REF!</definedName>
    <definedName name="W_PACBCJ00" localSheetId="0">BOQ_R8!#REF!</definedName>
    <definedName name="W_PACBCJ000010A" localSheetId="0">BOQ_R8!#REF!</definedName>
    <definedName name="W_PACBCJ000010B" localSheetId="0">BOQ_R8!#REF!</definedName>
    <definedName name="W_PACBCK00" localSheetId="0">BOQ_R8!#REF!</definedName>
    <definedName name="W_PACBCK000010A" localSheetId="0">BOQ_R8!#REF!</definedName>
    <definedName name="W_PACBCK000010B" localSheetId="0">BOQ_R8!#REF!</definedName>
    <definedName name="W_PACBD" localSheetId="0">BOQ_R8!#REF!</definedName>
    <definedName name="W_PACBDA00" localSheetId="0">BOQ_R8!#REF!</definedName>
    <definedName name="W_PACBDA000010" localSheetId="0">BOQ_R8!#REF!</definedName>
    <definedName name="W_PACBDA000020" localSheetId="0">BOQ_R8!#REF!</definedName>
    <definedName name="W_PACBDA000030" localSheetId="0">BOQ_R8!#REF!</definedName>
    <definedName name="W_PACBDB00" localSheetId="0">BOQ_R8!#REF!</definedName>
    <definedName name="W_PACBDB000010" localSheetId="0">BOQ_R8!#REF!</definedName>
    <definedName name="W_PACBDB000020" localSheetId="0">BOQ_R8!#REF!</definedName>
    <definedName name="W_PACBDB000030" localSheetId="0">BOQ_R8!#REF!</definedName>
    <definedName name="W_PACBDC00" localSheetId="0">BOQ_R8!#REF!</definedName>
    <definedName name="W_PACBDC000010" localSheetId="0">BOQ_R8!#REF!</definedName>
    <definedName name="W_PACBDC000020" localSheetId="0">BOQ_R8!#REF!</definedName>
    <definedName name="W_PACBDC000030" localSheetId="0">BOQ_R8!#REF!</definedName>
    <definedName name="W_PACBDD00" localSheetId="0">BOQ_R8!#REF!</definedName>
    <definedName name="W_PACBDD000010" localSheetId="0">BOQ_R8!#REF!</definedName>
    <definedName name="W_PACBDD000020" localSheetId="0">BOQ_R8!#REF!</definedName>
    <definedName name="W_PACBDD000030" localSheetId="0">BOQ_R8!#REF!</definedName>
    <definedName name="W_PACBDE00" localSheetId="0">BOQ_R8!#REF!</definedName>
    <definedName name="W_PACBDE000010" localSheetId="0">BOQ_R8!#REF!</definedName>
    <definedName name="W_PACBDF00" localSheetId="0">BOQ_R8!#REF!</definedName>
    <definedName name="W_PACBDF000010" localSheetId="0">BOQ_R8!#REF!</definedName>
    <definedName name="W_PACBDF000020" localSheetId="0">BOQ_R8!#REF!</definedName>
    <definedName name="W_PACBDF000030" localSheetId="0">BOQ_R8!#REF!</definedName>
    <definedName name="W_PACBDF000040" localSheetId="0">BOQ_R8!#REF!</definedName>
    <definedName name="W_PACBDG00" localSheetId="0">BOQ_R8!#REF!</definedName>
    <definedName name="W_PACBDG000010" localSheetId="0">BOQ_R8!#REF!</definedName>
    <definedName name="W_PACBDH00" localSheetId="0">BOQ_R8!#REF!</definedName>
    <definedName name="W_PACBDH000010" localSheetId="0">BOQ_R8!#REF!</definedName>
    <definedName name="W_PACBDH000020" localSheetId="0">BOQ_R8!#REF!</definedName>
    <definedName name="W_PACBDI00" localSheetId="0">BOQ_R8!#REF!</definedName>
    <definedName name="W_PACBDI000010" localSheetId="0">BOQ_R8!#REF!</definedName>
    <definedName name="W_PACBDJ00" localSheetId="0">BOQ_R8!#REF!</definedName>
    <definedName name="W_PACBDJ000010A" localSheetId="0">BOQ_R8!#REF!</definedName>
    <definedName name="W_PACBDJ000010B" localSheetId="0">BOQ_R8!#REF!</definedName>
    <definedName name="W_PACBDK00" localSheetId="0">BOQ_R8!#REF!</definedName>
    <definedName name="W_PACBDK000010" localSheetId="0">BOQ_R8!#REF!</definedName>
    <definedName name="W_PACBE" localSheetId="0">BOQ_R8!#REF!</definedName>
    <definedName name="W_PACBEA00" localSheetId="0">BOQ_R8!#REF!</definedName>
    <definedName name="W_PACBEA000010" localSheetId="0">BOQ_R8!#REF!</definedName>
    <definedName name="W_PACBEA000020" localSheetId="0">BOQ_R8!#REF!</definedName>
    <definedName name="W_PACBEA000030" localSheetId="0">BOQ_R8!#REF!</definedName>
    <definedName name="W_PACBEA000040" localSheetId="0">BOQ_R8!#REF!</definedName>
    <definedName name="W_PACBEB00" localSheetId="0">BOQ_R8!#REF!</definedName>
    <definedName name="W_PACBEB000010" localSheetId="0">BOQ_R8!#REF!</definedName>
    <definedName name="W_PACBEB000020" localSheetId="0">BOQ_R8!#REF!</definedName>
    <definedName name="W_PACBEB000030" localSheetId="0">BOQ_R8!#REF!</definedName>
    <definedName name="W_PACBEB000040A" localSheetId="0">BOQ_R8!#REF!</definedName>
    <definedName name="W_PACBEB000040B" localSheetId="0">BOQ_R8!#REF!</definedName>
    <definedName name="W_PACBEB000040C" localSheetId="0">BOQ_R8!#REF!</definedName>
    <definedName name="W_PACBEC00" localSheetId="0">BOQ_R8!#REF!</definedName>
    <definedName name="W_PACBEC000010" localSheetId="0">BOQ_R8!#REF!</definedName>
    <definedName name="W_PACBEC000020" localSheetId="0">BOQ_R8!#REF!</definedName>
    <definedName name="W_PACBEC000030" localSheetId="0">BOQ_R8!#REF!</definedName>
    <definedName name="W_PACBEC000040" localSheetId="0">BOQ_R8!#REF!</definedName>
    <definedName name="W_PACBEC000050" localSheetId="0">BOQ_R8!#REF!</definedName>
    <definedName name="W_PACBED00" localSheetId="0">BOQ_R8!#REF!</definedName>
    <definedName name="W_PACBED000010" localSheetId="0">BOQ_R8!#REF!</definedName>
    <definedName name="W_PACBED000020" localSheetId="0">BOQ_R8!#REF!</definedName>
    <definedName name="W_PACBED000030" localSheetId="0">BOQ_R8!#REF!</definedName>
    <definedName name="W_PACBED000040" localSheetId="0">BOQ_R8!#REF!</definedName>
    <definedName name="W_PACBED000050" localSheetId="0">BOQ_R8!#REF!</definedName>
    <definedName name="W_PACBEE00" localSheetId="0">BOQ_R8!#REF!</definedName>
    <definedName name="W_PACBEE000010A" localSheetId="0">BOQ_R8!#REF!</definedName>
    <definedName name="W_PACBEE000010B" localSheetId="0">BOQ_R8!#REF!</definedName>
    <definedName name="W_PACBEE000010C" localSheetId="0">BOQ_R8!#REF!</definedName>
    <definedName name="W_PACBEE000010D" localSheetId="0">BOQ_R8!#REF!</definedName>
    <definedName name="W_PACBEE000010E" localSheetId="0">BOQ_R8!#REF!</definedName>
    <definedName name="W_PACBEE000010F" localSheetId="0">BOQ_R8!#REF!</definedName>
    <definedName name="W_PACBEF00" localSheetId="0">BOQ_R8!#REF!</definedName>
    <definedName name="W_PACBEF000010A" localSheetId="0">BOQ_R8!#REF!</definedName>
    <definedName name="W_PACBEF000010B" localSheetId="0">BOQ_R8!#REF!</definedName>
    <definedName name="W_PACBEF000010C" localSheetId="0">BOQ_R8!#REF!</definedName>
    <definedName name="W_PACBEF000010D" localSheetId="0">BOQ_R8!#REF!</definedName>
    <definedName name="W_PACBEG00" localSheetId="0">BOQ_R8!#REF!</definedName>
    <definedName name="W_PACBEG000010" localSheetId="0">BOQ_R8!#REF!</definedName>
    <definedName name="W_PACBEG000020" localSheetId="0">BOQ_R8!#REF!</definedName>
    <definedName name="W_PACBEH00" localSheetId="0">BOQ_R8!#REF!</definedName>
    <definedName name="W_PACBEH000010" localSheetId="0">BOQ_R8!#REF!</definedName>
    <definedName name="W_PACBEI00" localSheetId="0">BOQ_R8!#REF!</definedName>
    <definedName name="W_PACBEI000010" localSheetId="0">BOQ_R8!#REF!</definedName>
    <definedName name="W_PACBEJ00" localSheetId="0">BOQ_R8!#REF!</definedName>
    <definedName name="W_PACBEJ000010" localSheetId="0">BOQ_R8!#REF!</definedName>
    <definedName name="W_PACBEK00" localSheetId="0">BOQ_R8!#REF!</definedName>
    <definedName name="W_PACBEK000010" localSheetId="0">BOQ_R8!#REF!</definedName>
    <definedName name="W_PACBEL00" localSheetId="0">BOQ_R8!#REF!</definedName>
    <definedName name="W_PACBEL000010" localSheetId="0">BOQ_R8!#REF!</definedName>
    <definedName name="W_PACBEL000020" localSheetId="0">BOQ_R8!#REF!</definedName>
    <definedName name="W_PACBEL000030" localSheetId="0">BOQ_R8!#REF!</definedName>
    <definedName name="W_PACBEL000040" localSheetId="0">BOQ_R8!#REF!</definedName>
    <definedName name="W_PACBEM00" localSheetId="0">BOQ_R8!#REF!</definedName>
    <definedName name="W_PACBEM000010C" localSheetId="0">BOQ_R8!#REF!</definedName>
    <definedName name="W_PACBF" localSheetId="0">BOQ_R8!#REF!</definedName>
    <definedName name="W_PACBFA00" localSheetId="0">BOQ_R8!#REF!</definedName>
    <definedName name="W_PACBFA000010" localSheetId="0">BOQ_R8!#REF!</definedName>
    <definedName name="W_PACBFA000020" localSheetId="0">BOQ_R8!#REF!</definedName>
    <definedName name="W_PACBFA000030" localSheetId="0">BOQ_R8!#REF!</definedName>
    <definedName name="W_PACBFB00" localSheetId="0">BOQ_R8!#REF!</definedName>
    <definedName name="W_PACBFB000010" localSheetId="0">BOQ_R8!#REF!</definedName>
    <definedName name="W_PACBFB000020" localSheetId="0">BOQ_R8!#REF!</definedName>
    <definedName name="W_PACBFB000030A" localSheetId="0">BOQ_R8!#REF!</definedName>
    <definedName name="W_PACBFB000030B" localSheetId="0">BOQ_R8!#REF!</definedName>
    <definedName name="W_PACBFC00" localSheetId="0">BOQ_R8!#REF!</definedName>
    <definedName name="W_PACBFC000010A" localSheetId="0">BOQ_R8!#REF!</definedName>
    <definedName name="W_PACBFC000010B" localSheetId="0">BOQ_R8!#REF!</definedName>
    <definedName name="W_PACBFC000020" localSheetId="0">BOQ_R8!#REF!</definedName>
    <definedName name="W_PACBFD00" localSheetId="0">BOQ_R8!#REF!</definedName>
    <definedName name="W_PACBFD000010A" localSheetId="0">BOQ_R8!#REF!</definedName>
    <definedName name="W_PACBFD000010B" localSheetId="0">BOQ_R8!#REF!</definedName>
    <definedName name="W_PACBFD000020" localSheetId="0">BOQ_R8!#REF!</definedName>
    <definedName name="W_PACBFE00" localSheetId="0">BOQ_R8!#REF!</definedName>
    <definedName name="W_PACBFE000010" localSheetId="0">BOQ_R8!#REF!</definedName>
    <definedName name="W_PACBFE000020" localSheetId="0">BOQ_R8!#REF!</definedName>
    <definedName name="W_PACBFE000030" localSheetId="0">BOQ_R8!#REF!</definedName>
    <definedName name="W_PACBFE000040" localSheetId="0">BOQ_R8!#REF!</definedName>
    <definedName name="W_PACBFF00" localSheetId="0">BOQ_R8!#REF!</definedName>
    <definedName name="W_PACBFF000010" localSheetId="0">BOQ_R8!#REF!</definedName>
    <definedName name="W_PACBFF000020" localSheetId="0">BOQ_R8!#REF!</definedName>
    <definedName name="W_PACBFG00" localSheetId="0">BOQ_R8!#REF!</definedName>
    <definedName name="W_PACBFG000010" localSheetId="0">BOQ_R8!#REF!</definedName>
    <definedName name="W_PACBFH00" localSheetId="0">BOQ_R8!#REF!</definedName>
    <definedName name="W_PACBFH000010" localSheetId="0">BOQ_R8!#REF!</definedName>
    <definedName name="W_PACBFH000020" localSheetId="0">BOQ_R8!#REF!</definedName>
    <definedName name="W_PACBFH000030" localSheetId="0">BOQ_R8!#REF!</definedName>
    <definedName name="W_PACBFH000040" localSheetId="0">BOQ_R8!#REF!</definedName>
    <definedName name="W_PACBFH000050" localSheetId="0">BOQ_R8!#REF!</definedName>
    <definedName name="W_PACBFI00" localSheetId="0">BOQ_R8!#REF!</definedName>
    <definedName name="W_PACBFI000010" localSheetId="0">BOQ_R8!#REF!</definedName>
    <definedName name="W_PACBFI000020" localSheetId="0">BOQ_R8!#REF!</definedName>
    <definedName name="W_PACBFJ00" localSheetId="0">BOQ_R8!#REF!</definedName>
    <definedName name="W_PACBFJ000010A" localSheetId="0">BOQ_R8!#REF!</definedName>
    <definedName name="W_PACBFJ000010B" localSheetId="0">BOQ_R8!#REF!</definedName>
    <definedName name="W_PACBFJ000020" localSheetId="0">BOQ_R8!#REF!</definedName>
    <definedName name="W_PACBFK00" localSheetId="0">BOQ_R8!#REF!</definedName>
    <definedName name="W_PACBFK000010" localSheetId="0">BOQ_R8!#REF!</definedName>
    <definedName name="W_PACBFL00" localSheetId="0">BOQ_R8!#REF!</definedName>
    <definedName name="W_PACBFL000010" localSheetId="0">BOQ_R8!#REF!</definedName>
    <definedName name="W_PACBFL000020" localSheetId="0">BOQ_R8!#REF!</definedName>
    <definedName name="W_PACBFM00" localSheetId="0">BOQ_R8!#REF!</definedName>
    <definedName name="W_PACBFM000010" localSheetId="0">BOQ_R8!#REF!</definedName>
    <definedName name="W_PACBFN00" localSheetId="0">BOQ_R8!#REF!</definedName>
    <definedName name="W_PACBFN000010" localSheetId="0">BOQ_R8!#REF!</definedName>
    <definedName name="W_PACBFO00" localSheetId="0">BOQ_R8!#REF!</definedName>
    <definedName name="W_PACBFO000010" localSheetId="0">BOQ_R8!#REF!</definedName>
    <definedName name="W_PACBFP00" localSheetId="0">BOQ_R8!#REF!</definedName>
    <definedName name="W_PACBFP000010" localSheetId="0">BOQ_R8!#REF!</definedName>
    <definedName name="W_PACBFQ00" localSheetId="0">BOQ_R8!#REF!</definedName>
    <definedName name="W_PACBFQ000010" localSheetId="0">BOQ_R8!#REF!</definedName>
    <definedName name="W_PACBFQ000020" localSheetId="0">BOQ_R8!#REF!</definedName>
    <definedName name="W_PACBFQ000030" localSheetId="0">BOQ_R8!#REF!</definedName>
    <definedName name="W_PACBFR00" localSheetId="0">BOQ_R8!#REF!</definedName>
    <definedName name="W_PACBFR000010" localSheetId="0">BOQ_R8!#REF!</definedName>
    <definedName name="W_PACBFR000020" localSheetId="0">BOQ_R8!#REF!</definedName>
    <definedName name="W_PACBFR000030" localSheetId="0">BOQ_R8!#REF!</definedName>
    <definedName name="W_PACBFS00" localSheetId="0">BOQ_R8!#REF!</definedName>
    <definedName name="W_PACBFS000010" localSheetId="0">BOQ_R8!#REF!</definedName>
    <definedName name="W_PACBG" localSheetId="0">BOQ_R8!#REF!</definedName>
    <definedName name="W_PACBGA00" localSheetId="0">BOQ_R8!#REF!</definedName>
    <definedName name="W_PACBGA000010" localSheetId="0">BOQ_R8!#REF!</definedName>
    <definedName name="W_PACBGA000020" localSheetId="0">BOQ_R8!#REF!</definedName>
    <definedName name="W_PACBGB00" localSheetId="0">BOQ_R8!#REF!</definedName>
    <definedName name="W_PACBGB000010" localSheetId="0">BOQ_R8!#REF!</definedName>
    <definedName name="W_PACBGC00" localSheetId="0">BOQ_R8!#REF!</definedName>
    <definedName name="W_PACBGC000010" localSheetId="0">BOQ_R8!#REF!</definedName>
    <definedName name="W_PACBH" localSheetId="0">BOQ_R8!#REF!</definedName>
    <definedName name="W_PACBHA00" localSheetId="0">BOQ_R8!#REF!</definedName>
    <definedName name="W_PACBHA000010" localSheetId="0">BOQ_R8!#REF!</definedName>
    <definedName name="W_PACBHB00" localSheetId="0">BOQ_R8!#REF!</definedName>
    <definedName name="W_PACBHB000010A" localSheetId="0">BOQ_R8!#REF!</definedName>
    <definedName name="W_PACBHB000010B" localSheetId="0">BOQ_R8!#REF!</definedName>
    <definedName name="W_PACBHC00" localSheetId="0">BOQ_R8!#REF!</definedName>
    <definedName name="W_PACBHC000010" localSheetId="0">BOQ_R8!#REF!</definedName>
    <definedName name="W_PACBHD00" localSheetId="0">BOQ_R8!#REF!</definedName>
    <definedName name="W_PACBHD000010" localSheetId="0">BOQ_R8!#REF!</definedName>
    <definedName name="W_PACBHE00" localSheetId="0">BOQ_R8!#REF!</definedName>
    <definedName name="W_PACBHE000010" localSheetId="0">BOQ_R8!#REF!</definedName>
    <definedName name="W_PACBHF00" localSheetId="0">BOQ_R8!#REF!</definedName>
    <definedName name="W_PACBHF000010" localSheetId="0">BOQ_R8!#REF!</definedName>
    <definedName name="W_PACBHG00" localSheetId="0">BOQ_R8!#REF!</definedName>
    <definedName name="W_PACBHG000010" localSheetId="0">BOQ_R8!#REF!</definedName>
    <definedName name="W_PACBHH00" localSheetId="0">BOQ_R8!#REF!</definedName>
    <definedName name="W_PACBHH000010" localSheetId="0">BOQ_R8!#REF!</definedName>
    <definedName name="W_PACBHI00" localSheetId="0">BOQ_R8!#REF!</definedName>
    <definedName name="W_PACBHI000010" localSheetId="0">BOQ_R8!#REF!</definedName>
    <definedName name="W_PACBHJ00" localSheetId="0">BOQ_R8!#REF!</definedName>
    <definedName name="W_PACBHJ000010" localSheetId="0">BOQ_R8!#REF!</definedName>
    <definedName name="W_PACBHK00" localSheetId="0">BOQ_R8!#REF!</definedName>
    <definedName name="W_PACBHK000010" localSheetId="0">BOQ_R8!#REF!</definedName>
    <definedName name="W_PACBHL00" localSheetId="0">BOQ_R8!#REF!</definedName>
    <definedName name="W_PACBHL000010" localSheetId="0">BOQ_R8!#REF!</definedName>
    <definedName name="W_PACBHM00" localSheetId="0">BOQ_R8!#REF!</definedName>
    <definedName name="W_PACBHM000010" localSheetId="0">BOQ_R8!#REF!</definedName>
    <definedName name="W_PACBHN00" localSheetId="0">BOQ_R8!#REF!</definedName>
    <definedName name="W_PACBHN000010" localSheetId="0">BOQ_R8!#REF!</definedName>
    <definedName name="W_PACBHO00" localSheetId="0">BOQ_R8!#REF!</definedName>
    <definedName name="W_PACBHO000010" localSheetId="0">BOQ_R8!#REF!</definedName>
    <definedName name="W_PACBHP00" localSheetId="0">BOQ_R8!#REF!</definedName>
    <definedName name="W_PACBHP000010" localSheetId="0">BOQ_R8!#REF!</definedName>
    <definedName name="W_PACBHQ00" localSheetId="0">BOQ_R8!#REF!</definedName>
    <definedName name="W_PACBHQ000010" localSheetId="0">BOQ_R8!#REF!</definedName>
    <definedName name="W_PACBHR00" localSheetId="0">BOQ_R8!#REF!</definedName>
    <definedName name="W_PACBHR000010" localSheetId="0">BOQ_R8!#REF!</definedName>
    <definedName name="W_PACBI" localSheetId="0">BOQ_R8!#REF!</definedName>
    <definedName name="W_PACBIA00" localSheetId="0">BOQ_R8!#REF!</definedName>
    <definedName name="W_PACBIA000010" localSheetId="0">BOQ_R8!#REF!</definedName>
    <definedName name="W_PACBIA000020" localSheetId="0">BOQ_R8!#REF!</definedName>
    <definedName name="W_PACBIA000030" localSheetId="0">BOQ_R8!#REF!</definedName>
    <definedName name="W_PACBIB00" localSheetId="0">BOQ_R8!#REF!</definedName>
    <definedName name="W_PACBIB000010" localSheetId="0">BOQ_R8!#REF!</definedName>
    <definedName name="W_PACBIB000020" localSheetId="0">BOQ_R8!#REF!</definedName>
    <definedName name="W_PACBIC00" localSheetId="0">BOQ_R8!#REF!</definedName>
    <definedName name="W_PACBIC000010" localSheetId="0">BOQ_R8!#REF!</definedName>
    <definedName name="W_PACBIC000020" localSheetId="0">BOQ_R8!#REF!</definedName>
    <definedName name="W_PACBIC000030" localSheetId="0">BOQ_R8!#REF!</definedName>
    <definedName name="W_PACBID00" localSheetId="0">BOQ_R8!#REF!</definedName>
    <definedName name="W_PACBID000010" localSheetId="0">BOQ_R8!#REF!</definedName>
    <definedName name="W_PACBID000020" localSheetId="0">BOQ_R8!#REF!</definedName>
    <definedName name="W_PACBIE00" localSheetId="0">BOQ_R8!#REF!</definedName>
    <definedName name="W_PACBIE000010" localSheetId="0">BOQ_R8!#REF!</definedName>
    <definedName name="W_PACBIE000020" localSheetId="0">BOQ_R8!#REF!</definedName>
    <definedName name="W_PACBIF00" localSheetId="0">BOQ_R8!#REF!</definedName>
    <definedName name="W_PACBIF000010" localSheetId="0">BOQ_R8!#REF!</definedName>
    <definedName name="W_PACBIF000020" localSheetId="0">BOQ_R8!#REF!</definedName>
    <definedName name="W_PACBIF000030" localSheetId="0">BOQ_R8!#REF!</definedName>
    <definedName name="W_PACBIG00" localSheetId="0">BOQ_R8!#REF!</definedName>
    <definedName name="W_PACBIG000010" localSheetId="0">BOQ_R8!#REF!</definedName>
    <definedName name="W_PACBIG000020A" localSheetId="0">BOQ_R8!#REF!</definedName>
    <definedName name="W_PACBIG000020B" localSheetId="0">BOQ_R8!#REF!</definedName>
    <definedName name="W_PACBIH00" localSheetId="0">BOQ_R8!#REF!</definedName>
    <definedName name="W_PACBIH000010" localSheetId="0">BOQ_R8!#REF!</definedName>
    <definedName name="W_PACBIH000020" localSheetId="0">BOQ_R8!#REF!</definedName>
    <definedName name="W_PACBIH000030" localSheetId="0">BOQ_R8!#REF!</definedName>
    <definedName name="W_PACBIH000040" localSheetId="0">BOQ_R8!#REF!</definedName>
    <definedName name="W_PACBIH000050" localSheetId="0">BOQ_R8!#REF!</definedName>
    <definedName name="W_PACBIH000060" localSheetId="0">BOQ_R8!#REF!</definedName>
    <definedName name="W_PACBIH000070" localSheetId="0">BOQ_R8!#REF!</definedName>
    <definedName name="W_PACBIH000080" localSheetId="0">BOQ_R8!#REF!</definedName>
    <definedName name="W_PACBIH000090" localSheetId="0">BOQ_R8!#REF!</definedName>
    <definedName name="W_PACBIH000100" localSheetId="0">BOQ_R8!#REF!</definedName>
    <definedName name="W_PACBIH000110" localSheetId="0">BOQ_R8!#REF!</definedName>
    <definedName name="W_PACBIH000120" localSheetId="0">BOQ_R8!#REF!</definedName>
    <definedName name="W_PACBIH000130" localSheetId="0">BOQ_R8!#REF!</definedName>
    <definedName name="W_PACBIH000140" localSheetId="0">BOQ_R8!#REF!</definedName>
    <definedName name="W_PACBIH000150" localSheetId="0">BOQ_R8!#REF!</definedName>
    <definedName name="W_PACBIH000160" localSheetId="0">BOQ_R8!#REF!</definedName>
    <definedName name="W_PACBIH000170" localSheetId="0">BOQ_R8!#REF!</definedName>
    <definedName name="W_PACBIH000180" localSheetId="0">BOQ_R8!#REF!</definedName>
    <definedName name="W_PACBIH000190" localSheetId="0">BOQ_R8!#REF!</definedName>
    <definedName name="W_PACBII00" localSheetId="0">BOQ_R8!#REF!</definedName>
    <definedName name="W_PACBII000010" localSheetId="0">BOQ_R8!#REF!</definedName>
    <definedName name="W_PACBII000020" localSheetId="0">BOQ_R8!#REF!</definedName>
    <definedName name="W_PACBII000050" localSheetId="0">BOQ_R8!#REF!</definedName>
    <definedName name="W_PACBII000060" localSheetId="0">BOQ_R8!#REF!</definedName>
    <definedName name="W_PACBII000070" localSheetId="0">BOQ_R8!#REF!</definedName>
    <definedName name="W_PACBII000080" localSheetId="0">BOQ_R8!#REF!</definedName>
    <definedName name="W_PACBII000110" localSheetId="0">BOQ_R8!#REF!</definedName>
    <definedName name="W_PACBII000120" localSheetId="0">BOQ_R8!#REF!</definedName>
    <definedName name="W_PACBII000130" localSheetId="0">BOQ_R8!#REF!</definedName>
    <definedName name="W_PACBII000140" localSheetId="0">BOQ_R8!#REF!</definedName>
    <definedName name="W_PACBII000170" localSheetId="0">BOQ_R8!#REF!</definedName>
    <definedName name="W_PACBII000180" localSheetId="0">BOQ_R8!#REF!</definedName>
    <definedName name="W_PACBIJ00" localSheetId="0">BOQ_R8!#REF!</definedName>
    <definedName name="W_PACBIJ000010" localSheetId="0">BOQ_R8!#REF!</definedName>
    <definedName name="W_PACBIJ000020" localSheetId="0">BOQ_R8!#REF!</definedName>
    <definedName name="W_PACBIJ000030" localSheetId="0">BOQ_R8!#REF!</definedName>
    <definedName name="W_PACBIK00" localSheetId="0">BOQ_R8!#REF!</definedName>
    <definedName name="W_PACBIK000010" localSheetId="0">BOQ_R8!#REF!</definedName>
    <definedName name="W_PACBIK000020" localSheetId="0">BOQ_R8!#REF!</definedName>
    <definedName name="W_PACBIL00" localSheetId="0">BOQ_R8!#REF!</definedName>
    <definedName name="W_PACBIL000010" localSheetId="0">BOQ_R8!#REF!</definedName>
    <definedName name="W_PACBIM00" localSheetId="0">BOQ_R8!#REF!</definedName>
    <definedName name="W_PACBIM000010" localSheetId="0">BOQ_R8!#REF!</definedName>
    <definedName name="W_PACBIM000020" localSheetId="0">BOQ_R8!#REF!</definedName>
    <definedName name="W_PACBIN00" localSheetId="0">BOQ_R8!#REF!</definedName>
    <definedName name="W_PACBIN000010" localSheetId="0">BOQ_R8!#REF!</definedName>
    <definedName name="W_PACBIO00" localSheetId="0">BOQ_R8!#REF!</definedName>
    <definedName name="W_PACBIO000010" localSheetId="0">BOQ_R8!#REF!</definedName>
    <definedName name="W_PACBIP00" localSheetId="0">BOQ_R8!#REF!</definedName>
    <definedName name="W_PACBIP000010" localSheetId="0">BOQ_R8!#REF!</definedName>
    <definedName name="W_PACBIP000020" localSheetId="0">BOQ_R8!#REF!</definedName>
    <definedName name="W_PACBIP000030" localSheetId="0">BOQ_R8!#REF!</definedName>
    <definedName name="W_PACBIP000040" localSheetId="0">BOQ_R8!#REF!</definedName>
    <definedName name="W_PACBIP000050" localSheetId="0">BOQ_R8!#REF!</definedName>
    <definedName name="W_PACBIP000060" localSheetId="0">BOQ_R8!#REF!</definedName>
    <definedName name="W_PACBIP000070" localSheetId="0">BOQ_R8!#REF!</definedName>
    <definedName name="W_PACBIP000080" localSheetId="0">BOQ_R8!#REF!</definedName>
    <definedName name="W_PACBIP000090" localSheetId="0">BOQ_R8!#REF!</definedName>
    <definedName name="W_PACBIQ00" localSheetId="0">BOQ_R8!#REF!</definedName>
    <definedName name="W_PACBIQ000010" localSheetId="0">BOQ_R8!#REF!</definedName>
    <definedName name="W_PACBIQ000020" localSheetId="0">BOQ_R8!#REF!</definedName>
    <definedName name="W_PACBIQ000030" localSheetId="0">BOQ_R8!#REF!</definedName>
    <definedName name="W_PACBIQ000040" localSheetId="0">BOQ_R8!#REF!</definedName>
    <definedName name="W_PACBIR00" localSheetId="0">BOQ_R8!#REF!</definedName>
    <definedName name="W_PACBIR000010" localSheetId="0">BOQ_R8!#REF!</definedName>
    <definedName name="W_PACBIS00" localSheetId="0">BOQ_R8!#REF!</definedName>
    <definedName name="W_PACBIS000010" localSheetId="0">BOQ_R8!#REF!</definedName>
    <definedName name="W_PACBIS000020A" localSheetId="0">BOQ_R8!#REF!</definedName>
    <definedName name="W_PACBIS000020B" localSheetId="0">BOQ_R8!#REF!</definedName>
    <definedName name="W_PACBIT00" localSheetId="0">BOQ_R8!#REF!</definedName>
    <definedName name="W_PACBIT000010" localSheetId="0">BOQ_R8!#REF!</definedName>
    <definedName name="W_PACBJ" localSheetId="0">BOQ_R8!#REF!</definedName>
    <definedName name="W_PACBJA00" localSheetId="0">BOQ_R8!#REF!</definedName>
    <definedName name="W_PACBJA000010A" localSheetId="0">BOQ_R8!#REF!</definedName>
    <definedName name="W_PACBJA000010B" localSheetId="0">BOQ_R8!#REF!</definedName>
    <definedName name="W_PACBJA000020" localSheetId="0">BOQ_R8!#REF!</definedName>
    <definedName name="W_PACBJA000030" localSheetId="0">BOQ_R8!#REF!</definedName>
    <definedName name="W_PACBJA000040" localSheetId="0">BOQ_R8!#REF!</definedName>
    <definedName name="W_PACBJA000050" localSheetId="0">BOQ_R8!#REF!</definedName>
    <definedName name="W_PACBJA000060" localSheetId="0">BOQ_R8!#REF!</definedName>
    <definedName name="W_PACBJA000070" localSheetId="0">BOQ_R8!#REF!</definedName>
    <definedName name="W_PACBJA000080A" localSheetId="0">BOQ_R8!#REF!</definedName>
    <definedName name="W_PACBJA000080B" localSheetId="0">BOQ_R8!#REF!</definedName>
    <definedName name="W_PACBJA000080C" localSheetId="0">BOQ_R8!#REF!</definedName>
    <definedName name="W_PACBJA000080D" localSheetId="0">BOQ_R8!#REF!</definedName>
    <definedName name="W_PACBJA000080E" localSheetId="0">BOQ_R8!#REF!</definedName>
    <definedName name="W_PACBJB00" localSheetId="0">BOQ_R8!#REF!</definedName>
    <definedName name="W_PACBJB000010" localSheetId="0">BOQ_R8!#REF!</definedName>
    <definedName name="W_PACBJB000020" localSheetId="0">BOQ_R8!#REF!</definedName>
    <definedName name="W_PACBJB000030" localSheetId="0">BOQ_R8!#REF!</definedName>
    <definedName name="W_PACBJB000040" localSheetId="0">BOQ_R8!#REF!</definedName>
    <definedName name="W_PACBJB000050" localSheetId="0">BOQ_R8!#REF!</definedName>
    <definedName name="W_PACBJB000060" localSheetId="0">BOQ_R8!#REF!</definedName>
    <definedName name="W_PACBJB000070" localSheetId="0">BOQ_R8!#REF!</definedName>
    <definedName name="W_PACBJB000080" localSheetId="0">BOQ_R8!#REF!</definedName>
    <definedName name="W_PACBJB000090" localSheetId="0">BOQ_R8!#REF!</definedName>
    <definedName name="W_PACBJB000100" localSheetId="0">BOQ_R8!#REF!</definedName>
    <definedName name="W_PACBJB000110" localSheetId="0">BOQ_R8!#REF!</definedName>
    <definedName name="W_PACBJC00" localSheetId="0">BOQ_R8!#REF!</definedName>
    <definedName name="W_PACBJC000010" localSheetId="0">BOQ_R8!#REF!</definedName>
    <definedName name="W_PACBJC000020" localSheetId="0">BOQ_R8!#REF!</definedName>
    <definedName name="W_PACBJC000030" localSheetId="0">BOQ_R8!#REF!</definedName>
    <definedName name="W_PACBJC000040" localSheetId="0">BOQ_R8!#REF!</definedName>
    <definedName name="W_PACBJC000050A" localSheetId="0">BOQ_R8!#REF!</definedName>
    <definedName name="W_PACBJC000050B" localSheetId="0">BOQ_R8!#REF!</definedName>
    <definedName name="W_PACBJC000050C" localSheetId="0">BOQ_R8!#REF!</definedName>
    <definedName name="W_PACBJC000060" localSheetId="0">BOQ_R8!#REF!</definedName>
    <definedName name="W_PACBJC000070" localSheetId="0">BOQ_R8!#REF!</definedName>
    <definedName name="W_PACBJD00" localSheetId="0">BOQ_R8!#REF!</definedName>
    <definedName name="W_PACBJD000010" localSheetId="0">BOQ_R8!#REF!</definedName>
    <definedName name="W_PACBJD000020" localSheetId="0">BOQ_R8!#REF!</definedName>
    <definedName name="W_PACBJD000030" localSheetId="0">BOQ_R8!#REF!</definedName>
    <definedName name="W_PACBJE00" localSheetId="0">BOQ_R8!#REF!</definedName>
    <definedName name="W_PACBJE000010A" localSheetId="0">BOQ_R8!#REF!</definedName>
    <definedName name="W_PACBJE000010B" localSheetId="0">BOQ_R8!#REF!</definedName>
    <definedName name="W_PACBJE000010C" localSheetId="0">BOQ_R8!#REF!</definedName>
    <definedName name="W_PACBJE000020" localSheetId="0">BOQ_R8!#REF!</definedName>
    <definedName name="W_PACBJF00" localSheetId="0">BOQ_R8!#REF!</definedName>
    <definedName name="W_PACBJF000010" localSheetId="0">BOQ_R8!#REF!</definedName>
    <definedName name="W_PACBJG00" localSheetId="0">BOQ_R8!#REF!</definedName>
    <definedName name="W_PACBJG000010" localSheetId="0">BOQ_R8!#REF!</definedName>
    <definedName name="W_PACBJG000020" localSheetId="0">BOQ_R8!#REF!</definedName>
    <definedName name="W_PACBJG000030" localSheetId="0">BOQ_R8!#REF!</definedName>
    <definedName name="W_PACBJG000040" localSheetId="0">BOQ_R8!#REF!</definedName>
    <definedName name="W_PACBJG000050" localSheetId="0">BOQ_R8!#REF!</definedName>
    <definedName name="W_PACBJG000060A" localSheetId="0">BOQ_R8!#REF!</definedName>
    <definedName name="W_PACBJG000060B" localSheetId="0">BOQ_R8!#REF!</definedName>
    <definedName name="W_PACBJG000060C" localSheetId="0">BOQ_R8!#REF!</definedName>
    <definedName name="W_PACBJG000060D" localSheetId="0">BOQ_R8!#REF!</definedName>
    <definedName name="W_PACBJH00" localSheetId="0">BOQ_R8!#REF!</definedName>
    <definedName name="W_PACBJH000010" localSheetId="0">BOQ_R8!#REF!</definedName>
    <definedName name="W_PACBJH000020" localSheetId="0">BOQ_R8!#REF!</definedName>
    <definedName name="W_PACBJH000030" localSheetId="0">BOQ_R8!#REF!</definedName>
    <definedName name="W_PACBJH000040" localSheetId="0">BOQ_R8!#REF!</definedName>
    <definedName name="W_PACBJI00" localSheetId="0">BOQ_R8!#REF!</definedName>
    <definedName name="W_PACBJI000010" localSheetId="0">BOQ_R8!#REF!</definedName>
    <definedName name="W_PACBJI000020" localSheetId="0">BOQ_R8!#REF!</definedName>
    <definedName name="W_PACBJJ00" localSheetId="0">BOQ_R8!#REF!</definedName>
    <definedName name="W_PACBJJ000010" localSheetId="0">BOQ_R8!#REF!</definedName>
    <definedName name="W_PACBJJ000020" localSheetId="0">BOQ_R8!#REF!</definedName>
    <definedName name="W_PACBJJ000030" localSheetId="0">BOQ_R8!#REF!</definedName>
    <definedName name="W_PACBJK00" localSheetId="0">BOQ_R8!#REF!</definedName>
    <definedName name="W_PACBJK000010" localSheetId="0">BOQ_R8!#REF!</definedName>
    <definedName name="W_PACBJK000020A" localSheetId="0">BOQ_R8!#REF!</definedName>
    <definedName name="W_PACBJK000020B" localSheetId="0">BOQ_R8!#REF!</definedName>
    <definedName name="W_PACBJK000020C" localSheetId="0">BOQ_R8!#REF!</definedName>
    <definedName name="W_PACBJK000030" localSheetId="0">BOQ_R8!#REF!</definedName>
    <definedName name="W_PACBJK000040" localSheetId="0">BOQ_R8!#REF!</definedName>
    <definedName name="W_PACBJK000050" localSheetId="0">BOQ_R8!#REF!</definedName>
    <definedName name="W_PACBJL00" localSheetId="0">BOQ_R8!#REF!</definedName>
    <definedName name="W_PACBJL000010" localSheetId="0">BOQ_R8!#REF!</definedName>
    <definedName name="W_PACBJL000020" localSheetId="0">BOQ_R8!#REF!</definedName>
    <definedName name="W_PACBJL000030" localSheetId="0">BOQ_R8!#REF!</definedName>
    <definedName name="W_PACBJL000040" localSheetId="0">BOQ_R8!#REF!</definedName>
    <definedName name="W_PACBJL000050" localSheetId="0">BOQ_R8!#REF!</definedName>
    <definedName name="W_PACBJL000060" localSheetId="0">BOQ_R8!#REF!</definedName>
    <definedName name="W_PACBJM00" localSheetId="0">BOQ_R8!#REF!</definedName>
    <definedName name="W_PACBJM000010" localSheetId="0">BOQ_R8!#REF!</definedName>
    <definedName name="W_PACBJM000020" localSheetId="0">BOQ_R8!#REF!</definedName>
    <definedName name="W_PACBJM000030" localSheetId="0">BOQ_R8!#REF!</definedName>
    <definedName name="W_PACBJM000040" localSheetId="0">BOQ_R8!#REF!</definedName>
    <definedName name="W_PACBJN00" localSheetId="0">BOQ_R8!#REF!</definedName>
    <definedName name="W_PACBJN000010" localSheetId="0">BOQ_R8!#REF!</definedName>
    <definedName name="W_PACBJN000020" localSheetId="0">BOQ_R8!#REF!</definedName>
    <definedName name="W_PACBJN000030" localSheetId="0">BOQ_R8!#REF!</definedName>
    <definedName name="W_PACBJN000040" localSheetId="0">BOQ_R8!#REF!</definedName>
    <definedName name="W_PACBJO00" localSheetId="0">BOQ_R8!#REF!</definedName>
    <definedName name="W_PACBJO000010" localSheetId="0">BOQ_R8!#REF!</definedName>
    <definedName name="W_PACBJO000020" localSheetId="0">BOQ_R8!#REF!</definedName>
    <definedName name="W_PACBJP00" localSheetId="0">BOQ_R8!#REF!</definedName>
    <definedName name="W_PACBJP000010" localSheetId="0">BOQ_R8!#REF!</definedName>
    <definedName name="W_PACBJP000020" localSheetId="0">BOQ_R8!#REF!</definedName>
    <definedName name="W_PACBJQ00" localSheetId="0">BOQ_R8!#REF!</definedName>
    <definedName name="W_PACBJQ000010" localSheetId="0">BOQ_R8!#REF!</definedName>
    <definedName name="W_PACBJQ000020" localSheetId="0">BOQ_R8!#REF!</definedName>
    <definedName name="W_PACBJQ000030" localSheetId="0">BOQ_R8!#REF!</definedName>
    <definedName name="W_PACBK" localSheetId="0">BOQ_R8!#REF!</definedName>
    <definedName name="W_PACBKA00" localSheetId="0">BOQ_R8!#REF!</definedName>
    <definedName name="W_PACBKA000010" localSheetId="0">BOQ_R8!#REF!</definedName>
    <definedName name="W_PACBKA000020" localSheetId="0">BOQ_R8!#REF!</definedName>
    <definedName name="W_PACBKA000030" localSheetId="0">BOQ_R8!#REF!</definedName>
    <definedName name="W_PACBKB00" localSheetId="0">BOQ_R8!#REF!</definedName>
    <definedName name="W_PACBKB000010" localSheetId="0">BOQ_R8!#REF!</definedName>
    <definedName name="W_PACBKB000020" localSheetId="0">BOQ_R8!#REF!</definedName>
    <definedName name="W_PACBKB000030" localSheetId="0">BOQ_R8!#REF!</definedName>
    <definedName name="W_PACBKC00" localSheetId="0">BOQ_R8!#REF!</definedName>
    <definedName name="W_PACBKC000010" localSheetId="0">BOQ_R8!#REF!</definedName>
    <definedName name="W_PACBKD00" localSheetId="0">BOQ_R8!#REF!</definedName>
    <definedName name="W_PACBKD000010" localSheetId="0">BOQ_R8!#REF!</definedName>
    <definedName name="W_PACBKE00" localSheetId="0">BOQ_R8!#REF!</definedName>
    <definedName name="W_PACBKE000010A" localSheetId="0">BOQ_R8!#REF!</definedName>
    <definedName name="W_PACBKE000010B" localSheetId="0">BOQ_R8!#REF!</definedName>
    <definedName name="W_PACBKE000020" localSheetId="0">BOQ_R8!#REF!</definedName>
    <definedName name="W_PACBKE000030" localSheetId="0">BOQ_R8!#REF!</definedName>
    <definedName name="W_PACBKE000040" localSheetId="0">BOQ_R8!#REF!</definedName>
    <definedName name="W_PACBKE000050" localSheetId="0">BOQ_R8!#REF!</definedName>
    <definedName name="W_PACBKE000060" localSheetId="0">BOQ_R8!#REF!</definedName>
    <definedName name="W_PACBKE000070A" localSheetId="0">BOQ_R8!#REF!</definedName>
    <definedName name="W_PACBKE000070B" localSheetId="0">BOQ_R8!#REF!</definedName>
    <definedName name="W_PACBKE000080" localSheetId="0">BOQ_R8!#REF!</definedName>
    <definedName name="W_PACBKE000090" localSheetId="0">BOQ_R8!#REF!</definedName>
    <definedName name="W_PACBKE000100" localSheetId="0">BOQ_R8!#REF!</definedName>
    <definedName name="W_PACBKE000110" localSheetId="0">BOQ_R8!#REF!</definedName>
    <definedName name="W_PACBKE000120" localSheetId="0">BOQ_R8!#REF!</definedName>
    <definedName name="W_PACBKE000130" localSheetId="0">BOQ_R8!#REF!</definedName>
    <definedName name="W_PACBKE000140" localSheetId="0">BOQ_R8!#REF!</definedName>
    <definedName name="W_PACBKE000150" localSheetId="0">BOQ_R8!#REF!</definedName>
    <definedName name="W_PACBKE000160" localSheetId="0">BOQ_R8!#REF!</definedName>
    <definedName name="W_PACBKE000170" localSheetId="0">BOQ_R8!#REF!</definedName>
    <definedName name="W_PACBKE000180" localSheetId="0">BOQ_R8!#REF!</definedName>
    <definedName name="W_PACBKE000190" localSheetId="0">BOQ_R8!#REF!</definedName>
    <definedName name="W_PACBKE000200" localSheetId="0">BOQ_R8!#REF!</definedName>
    <definedName name="W_PACBKF00" localSheetId="0">BOQ_R8!#REF!</definedName>
    <definedName name="W_PACBKF000010A" localSheetId="0">BOQ_R8!#REF!</definedName>
    <definedName name="W_PACBKF000010B" localSheetId="0">BOQ_R8!#REF!</definedName>
    <definedName name="W_PACBKG00" localSheetId="0">BOQ_R8!#REF!</definedName>
    <definedName name="W_PACBKG000010" localSheetId="0">BOQ_R8!#REF!</definedName>
    <definedName name="W_PACBKG000020" localSheetId="0">BOQ_R8!#REF!</definedName>
    <definedName name="W_PACBKG000030" localSheetId="0">BOQ_R8!#REF!</definedName>
    <definedName name="W_PACBKH00" localSheetId="0">BOQ_R8!#REF!</definedName>
    <definedName name="W_PACBKH000010" localSheetId="0">BOQ_R8!#REF!</definedName>
    <definedName name="W_PACBKH000020" localSheetId="0">BOQ_R8!#REF!</definedName>
    <definedName name="W_PACBKI00" localSheetId="0">BOQ_R8!#REF!</definedName>
    <definedName name="W_PACBKI000010" localSheetId="0">BOQ_R8!#REF!</definedName>
    <definedName name="W_PACBKI000020A" localSheetId="0">BOQ_R8!#REF!</definedName>
    <definedName name="W_PACBKI000020B" localSheetId="0">BOQ_R8!#REF!</definedName>
    <definedName name="W_PACBKJ00" localSheetId="0">BOQ_R8!#REF!</definedName>
    <definedName name="W_PACBKJ000010" localSheetId="0">BOQ_R8!#REF!</definedName>
    <definedName name="W_PACBKK00" localSheetId="0">BOQ_R8!#REF!</definedName>
    <definedName name="W_PACBKK000010" localSheetId="0">BOQ_R8!#REF!</definedName>
    <definedName name="W_PACBKL00" localSheetId="0">BOQ_R8!#REF!</definedName>
    <definedName name="W_PACBKL000010" localSheetId="0">BOQ_R8!#REF!</definedName>
    <definedName name="W_PACBKM00" localSheetId="0">BOQ_R8!#REF!</definedName>
    <definedName name="W_PACBKM000010" localSheetId="0">BOQ_R8!#REF!</definedName>
    <definedName name="W_PACBKM000020A" localSheetId="0">BOQ_R8!#REF!</definedName>
    <definedName name="W_PACBKM000020B" localSheetId="0">BOQ_R8!#REF!</definedName>
    <definedName name="W_PACBKM000020C" localSheetId="0">BOQ_R8!#REF!</definedName>
    <definedName name="W_PACBKM000020D" localSheetId="0">BOQ_R8!#REF!</definedName>
    <definedName name="W_PACBKN00" localSheetId="0">BOQ_R8!#REF!</definedName>
    <definedName name="W_PACBKN000010" localSheetId="0">BOQ_R8!#REF!</definedName>
    <definedName name="W_PACBKN000020" localSheetId="0">BOQ_R8!#REF!</definedName>
    <definedName name="W_PACBKO00" localSheetId="0">BOQ_R8!#REF!</definedName>
    <definedName name="W_PACBKO000010" localSheetId="0">BOQ_R8!#REF!</definedName>
    <definedName name="W_PACBKO000020" localSheetId="0">BOQ_R8!#REF!</definedName>
    <definedName name="W_PACBKP00" localSheetId="0">BOQ_R8!#REF!</definedName>
    <definedName name="W_PACBKP000010" localSheetId="0">BOQ_R8!#REF!</definedName>
    <definedName name="W_PACBKP000030" localSheetId="0">BOQ_R8!#REF!</definedName>
    <definedName name="W_PACBKQ00" localSheetId="0">BOQ_R8!#REF!</definedName>
    <definedName name="W_PACBKQ000010A" localSheetId="0">BOQ_R8!#REF!</definedName>
    <definedName name="W_PACBKQ000010B" localSheetId="0">BOQ_R8!#REF!</definedName>
    <definedName name="W_PACBKQ000010C" localSheetId="0">BOQ_R8!#REF!</definedName>
    <definedName name="W_PACBL" localSheetId="0">BOQ_R8!#REF!</definedName>
    <definedName name="W_PACBLA00" localSheetId="0">BOQ_R8!#REF!</definedName>
    <definedName name="W_PACBLA000010" localSheetId="0">BOQ_R8!#REF!</definedName>
    <definedName name="W_PACBLA000020A" localSheetId="0">BOQ_R8!#REF!</definedName>
    <definedName name="W_PACBLA000020B" localSheetId="0">BOQ_R8!#REF!</definedName>
    <definedName name="W_PACBLA000020C" localSheetId="0">BOQ_R8!#REF!</definedName>
    <definedName name="W_PACBLB00" localSheetId="0">BOQ_R8!#REF!</definedName>
    <definedName name="W_PACBLB000010" localSheetId="0">BOQ_R8!#REF!</definedName>
    <definedName name="W_PACBLB000020" localSheetId="0">BOQ_R8!#REF!</definedName>
    <definedName name="W_PACBLB000030" localSheetId="0">BOQ_R8!#REF!</definedName>
    <definedName name="W_PACBLB000040" localSheetId="0">BOQ_R8!#REF!</definedName>
    <definedName name="W_PACBLC00" localSheetId="0">BOQ_R8!#REF!</definedName>
    <definedName name="W_PACBLC000010" localSheetId="0">BOQ_R8!#REF!</definedName>
    <definedName name="W_PACBLD00" localSheetId="0">BOQ_R8!#REF!</definedName>
    <definedName name="W_PACBLD000010A" localSheetId="0">BOQ_R8!#REF!</definedName>
    <definedName name="W_PACBLD000010B" localSheetId="0">BOQ_R8!#REF!</definedName>
    <definedName name="W_PACBLD000010C" localSheetId="0">BOQ_R8!#REF!</definedName>
    <definedName name="W_PACBLD000010D" localSheetId="0">BOQ_R8!#REF!</definedName>
    <definedName name="W_PACBLD000010E" localSheetId="0">BOQ_R8!#REF!</definedName>
    <definedName name="W_PACBLD000020" localSheetId="0">BOQ_R8!#REF!</definedName>
    <definedName name="W_PACBLD000030" localSheetId="0">BOQ_R8!#REF!</definedName>
    <definedName name="W_PACBLD000040" localSheetId="0">BOQ_R8!#REF!</definedName>
    <definedName name="W_PACBLE00" localSheetId="0">BOQ_R8!#REF!</definedName>
    <definedName name="W_PACBLE000010" localSheetId="0">BOQ_R8!#REF!</definedName>
    <definedName name="W_PACBLE000020" localSheetId="0">BOQ_R8!#REF!</definedName>
    <definedName name="W_PACBLF00" localSheetId="0">BOQ_R8!#REF!</definedName>
    <definedName name="W_PACBLF000010" localSheetId="0">BOQ_R8!#REF!</definedName>
    <definedName name="W_PACBLF000020" localSheetId="0">BOQ_R8!#REF!</definedName>
    <definedName name="W_PACBLG00" localSheetId="0">BOQ_R8!#REF!</definedName>
    <definedName name="W_PACBLG000010" localSheetId="0">BOQ_R8!#REF!</definedName>
    <definedName name="W_PACBLH00" localSheetId="0">BOQ_R8!#REF!</definedName>
    <definedName name="W_PACBLH000010A" localSheetId="0">BOQ_R8!#REF!</definedName>
    <definedName name="W_PACBLH000010B" localSheetId="0">BOQ_R8!#REF!</definedName>
    <definedName name="W_PACBLH000010C" localSheetId="0">BOQ_R8!#REF!</definedName>
    <definedName name="W_PACBLI00" localSheetId="0">BOQ_R8!#REF!</definedName>
    <definedName name="W_PACBLI000010" localSheetId="0">BOQ_R8!#REF!</definedName>
    <definedName name="W_PACBLI000020" localSheetId="0">BOQ_R8!#REF!</definedName>
    <definedName name="W_PACBLI000030" localSheetId="0">BOQ_R8!#REF!</definedName>
    <definedName name="W_PACBLI000040" localSheetId="0">BOQ_R8!#REF!</definedName>
    <definedName name="W_PACBLI000050" localSheetId="0">BOQ_R8!#REF!</definedName>
    <definedName name="W_PACBLI000060" localSheetId="0">BOQ_R8!#REF!</definedName>
    <definedName name="W_PACBLI000070" localSheetId="0">BOQ_R8!#REF!</definedName>
    <definedName name="W_PACBLI000080" localSheetId="0">BOQ_R8!#REF!</definedName>
    <definedName name="W_PACBLI000090" localSheetId="0">BOQ_R8!#REF!</definedName>
    <definedName name="W_PACBLI000100" localSheetId="0">BOQ_R8!#REF!</definedName>
    <definedName name="W_PACBLI000110" localSheetId="0">BOQ_R8!#REF!</definedName>
    <definedName name="W_PACBLI000120" localSheetId="0">BOQ_R8!#REF!</definedName>
    <definedName name="W_PACBLI000130" localSheetId="0">BOQ_R8!#REF!</definedName>
    <definedName name="W_PACBLI000140" localSheetId="0">BOQ_R8!#REF!</definedName>
    <definedName name="W_PACBLI000150" localSheetId="0">BOQ_R8!#REF!</definedName>
    <definedName name="W_PACBLI000160" localSheetId="0">BOQ_R8!#REF!</definedName>
    <definedName name="W_PACBLI000170" localSheetId="0">BOQ_R8!#REF!</definedName>
    <definedName name="W_PACBLI000180" localSheetId="0">BOQ_R8!#REF!</definedName>
    <definedName name="W_PACBLI000190" localSheetId="0">BOQ_R8!#REF!</definedName>
    <definedName name="W_PACBLJ00" localSheetId="0">BOQ_R8!#REF!</definedName>
    <definedName name="W_PACBLJ000010" localSheetId="0">BOQ_R8!#REF!</definedName>
    <definedName name="W_PACBLJ000020" localSheetId="0">BOQ_R8!#REF!</definedName>
    <definedName name="W_PACBLK00" localSheetId="0">BOQ_R8!#REF!</definedName>
    <definedName name="W_PACBLK000010" localSheetId="0">BOQ_R8!#REF!</definedName>
    <definedName name="W_PACBLK000020" localSheetId="0">BOQ_R8!#REF!</definedName>
    <definedName name="W_PACBLL00" localSheetId="0">BOQ_R8!#REF!</definedName>
    <definedName name="W_PACBLL000010" localSheetId="0">BOQ_R8!#REF!</definedName>
    <definedName name="W_PACBM" localSheetId="0">BOQ_R8!#REF!</definedName>
    <definedName name="W_PACBMA00" localSheetId="0">BOQ_R8!#REF!</definedName>
    <definedName name="W_PACBMA000010" localSheetId="0">BOQ_R8!#REF!</definedName>
    <definedName name="W_PACBMA000020" localSheetId="0">BOQ_R8!#REF!</definedName>
    <definedName name="W_PACBMB00" localSheetId="0">BOQ_R8!#REF!</definedName>
    <definedName name="W_PACBMB000010" localSheetId="0">BOQ_R8!#REF!</definedName>
    <definedName name="W_PACBMB000020" localSheetId="0">BOQ_R8!#REF!</definedName>
    <definedName name="W_PACBMB000030" localSheetId="0">BOQ_R8!#REF!</definedName>
    <definedName name="W_PACBMB000040" localSheetId="0">BOQ_R8!#REF!</definedName>
    <definedName name="W_PACBMB000050" localSheetId="0">BOQ_R8!#REF!</definedName>
    <definedName name="W_PACBMC00" localSheetId="0">BOQ_R8!#REF!</definedName>
    <definedName name="W_PACBMC000010" localSheetId="0">BOQ_R8!#REF!</definedName>
    <definedName name="W_PACBMD00" localSheetId="0">BOQ_R8!#REF!</definedName>
    <definedName name="W_PACBMD000010" localSheetId="0">BOQ_R8!#REF!</definedName>
    <definedName name="W_PACBME00" localSheetId="0">BOQ_R8!#REF!</definedName>
    <definedName name="W_PACBME000010" localSheetId="0">BOQ_R8!#REF!</definedName>
    <definedName name="W_PACBMF00" localSheetId="0">BOQ_R8!#REF!</definedName>
    <definedName name="W_PACBMF000010" localSheetId="0">BOQ_R8!#REF!</definedName>
    <definedName name="W_PACBMG00" localSheetId="0">BOQ_R8!#REF!</definedName>
    <definedName name="W_PACBMG000010B" localSheetId="0">BOQ_R8!#REF!</definedName>
    <definedName name="W_PACBN" localSheetId="0">BOQ_R8!#REF!</definedName>
    <definedName name="W_PACBN000" localSheetId="0">BOQ_R8!#REF!</definedName>
    <definedName name="W_PACBN0000010" localSheetId="0">BOQ_R8!#REF!</definedName>
    <definedName name="W_PACBN0000020" localSheetId="0">BOQ_R8!#REF!</definedName>
    <definedName name="W_PACBN0000030" localSheetId="0">BOQ_R8!#REF!</definedName>
    <definedName name="W_PACBN0000040" localSheetId="0">BOQ_R8!#REF!</definedName>
    <definedName name="W_PACBN0000050" localSheetId="0">BOQ_R8!#REF!</definedName>
    <definedName name="W_PACBN0000060" localSheetId="0">BOQ_R8!#REF!</definedName>
    <definedName name="W_PACBO" localSheetId="0">BOQ_R8!#REF!</definedName>
    <definedName name="W_PACBO000" localSheetId="0">BOQ_R8!#REF!</definedName>
    <definedName name="W_PACBO0000010" localSheetId="0">BOQ_R8!#REF!</definedName>
    <definedName name="W_PACBO0000020" localSheetId="0">BOQ_R8!#REF!</definedName>
    <definedName name="W_PACBO0000030" localSheetId="0">BOQ_R8!#REF!</definedName>
    <definedName name="W_PACBO0000040" localSheetId="0">BOQ_R8!#REF!</definedName>
    <definedName name="W_PACBO0000050" localSheetId="0">BOQ_R8!#REF!</definedName>
    <definedName name="W_PACBO0000060" localSheetId="0">BOQ_R8!#REF!</definedName>
    <definedName name="W_PACBO0000070" localSheetId="0">BOQ_R8!#REF!</definedName>
    <definedName name="W_PACBO0000080" localSheetId="0">BOQ_R8!#REF!</definedName>
    <definedName name="W_PACBO0000090" localSheetId="0">BOQ_R8!#REF!</definedName>
    <definedName name="W_PACBO0000100" localSheetId="0">BOQ_R8!#REF!</definedName>
    <definedName name="W_PACBO0000110" localSheetId="0">BOQ_R8!#REF!</definedName>
    <definedName name="W_PACBO0000120" localSheetId="0">BOQ_R8!#REF!</definedName>
    <definedName name="W_PACBO0000130" localSheetId="0">BOQ_R8!#REF!</definedName>
    <definedName name="W_PACBO0000140" localSheetId="0">BOQ_R8!#REF!</definedName>
    <definedName name="W_PACBO0000150" localSheetId="0">BOQ_R8!#REF!</definedName>
    <definedName name="W_PACBO0000160" localSheetId="0">BOQ_R8!#REF!</definedName>
    <definedName name="W_PACBO0000170" localSheetId="0">BOQ_R8!#REF!</definedName>
    <definedName name="W_PACBO0000180" localSheetId="0">BOQ_R8!#REF!</definedName>
    <definedName name="W_PACBO0000190" localSheetId="0">BOQ_R8!#REF!</definedName>
    <definedName name="W_PACBO0000200" localSheetId="0">BOQ_R8!#REF!</definedName>
    <definedName name="W_PACBO0000210" localSheetId="0">BOQ_R8!#REF!</definedName>
    <definedName name="W_PACBO0000220" localSheetId="0">BOQ_R8!#REF!</definedName>
    <definedName name="W_PACBO0000230" localSheetId="0">BOQ_R8!#REF!</definedName>
    <definedName name="W_PACBO0000240" localSheetId="0">BOQ_R8!#REF!</definedName>
    <definedName name="W_PACBO0000250" localSheetId="0">BOQ_R8!#REF!</definedName>
    <definedName name="W_PACBO0000260" localSheetId="0">BOQ_R8!#REF!</definedName>
    <definedName name="W_PACBO0000270" localSheetId="0">BOQ_R8!#REF!</definedName>
    <definedName name="W_PACBO0000280" localSheetId="0">BOQ_R8!#REF!</definedName>
    <definedName name="W_PACBO0000290" localSheetId="0">BOQ_R8!#REF!</definedName>
    <definedName name="W_PACBO0000300" localSheetId="0">BOQ_R8!#REF!</definedName>
    <definedName name="W_PACBO0000310" localSheetId="0">BOQ_R8!#REF!</definedName>
    <definedName name="W_PACBO0000320" localSheetId="0">BOQ_R8!#REF!</definedName>
    <definedName name="W_PACBO0000330" localSheetId="0">BOQ_R8!#REF!</definedName>
    <definedName name="W_PACBO0000340" localSheetId="0">BOQ_R8!#REF!</definedName>
    <definedName name="W_PACBO0000350" localSheetId="0">BOQ_R8!#REF!</definedName>
    <definedName name="W_PACBO0000360" localSheetId="0">BOQ_R8!#REF!</definedName>
    <definedName name="W_PACBO0000370" localSheetId="0">BOQ_R8!#REF!</definedName>
    <definedName name="W_PACBO0000380" localSheetId="0">BOQ_R8!#REF!</definedName>
    <definedName name="W_PACBO0000390" localSheetId="0">BOQ_R8!#REF!</definedName>
    <definedName name="W_PACBO0000400" localSheetId="0">BOQ_R8!#REF!</definedName>
    <definedName name="W_PACBO0000410" localSheetId="0">BOQ_R8!#REF!</definedName>
    <definedName name="W_PACBO0000420" localSheetId="0">BOQ_R8!#REF!</definedName>
    <definedName name="W_PACBO0000430" localSheetId="0">BOQ_R8!#REF!</definedName>
    <definedName name="W_PACBP" localSheetId="0">BOQ_R8!#REF!</definedName>
    <definedName name="W_PACBP000" localSheetId="0">BOQ_R8!#REF!</definedName>
    <definedName name="W_PACBP0000010" localSheetId="0">BOQ_R8!#REF!</definedName>
    <definedName name="W_PACBP0000020" localSheetId="0">BOQ_R8!#REF!</definedName>
    <definedName name="W_PACBP0000030" localSheetId="0">BOQ_R8!#REF!</definedName>
    <definedName name="W_PACBP0000040" localSheetId="0">BOQ_R8!#REF!</definedName>
    <definedName name="W_PACBQ" localSheetId="0">BOQ_R8!#REF!</definedName>
    <definedName name="W_PACBQ000" localSheetId="0">BOQ_R8!#REF!</definedName>
    <definedName name="W_PACBQ0000010" localSheetId="0">BOQ_R8!#REF!</definedName>
    <definedName name="W_PACBQ0000020" localSheetId="0">BOQ_R8!#REF!</definedName>
    <definedName name="W_PACBQ0000030" localSheetId="0">BOQ_R8!#REF!</definedName>
    <definedName name="W_PACBQ0000040" localSheetId="0">BOQ_R8!#REF!</definedName>
    <definedName name="W_PACBR" localSheetId="0">BOQ_R8!#REF!</definedName>
    <definedName name="W_PACBR000" localSheetId="0">BOQ_R8!#REF!</definedName>
    <definedName name="W_PACBR0000010" localSheetId="0">BOQ_R8!#REF!</definedName>
    <definedName name="W_PACBR0000020" localSheetId="0">BOQ_R8!#REF!</definedName>
    <definedName name="W_PACBR0000030" localSheetId="0">BOQ_R8!#REF!</definedName>
    <definedName name="W_PACBR0000040" localSheetId="0">BOQ_R8!#REF!</definedName>
    <definedName name="W_PACBR0000050" localSheetId="0">BOQ_R8!#REF!</definedName>
    <definedName name="W_PACBR0000060" localSheetId="0">BOQ_R8!#REF!</definedName>
    <definedName name="W_PACBS" localSheetId="0">BOQ_R8!#REF!</definedName>
    <definedName name="W_PACBS000" localSheetId="0">BOQ_R8!#REF!</definedName>
    <definedName name="W_PACBS0000010" localSheetId="0">BOQ_R8!#REF!</definedName>
    <definedName name="W_PACBS0000020" localSheetId="0">BOQ_R8!#REF!</definedName>
    <definedName name="W_PACBS0000030" localSheetId="0">BOQ_R8!#REF!</definedName>
    <definedName name="W_PACBS0000040" localSheetId="0">BOQ_R8!#REF!</definedName>
    <definedName name="W_PACBS0000050" localSheetId="0">BOQ_R8!#REF!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181" i="1" l="1"/>
  <c r="AM181" i="1"/>
  <c r="AG181" i="1"/>
  <c r="AD181" i="1"/>
  <c r="AC181" i="1"/>
  <c r="AN180" i="1"/>
  <c r="AM180" i="1"/>
  <c r="AK180" i="1"/>
  <c r="AJ180" i="1"/>
  <c r="AI180" i="1"/>
  <c r="AG180" i="1"/>
  <c r="AF180" i="1"/>
  <c r="AE180" i="1"/>
  <c r="AD180" i="1"/>
  <c r="AC180" i="1"/>
  <c r="AB180" i="1"/>
  <c r="AN179" i="1"/>
  <c r="AM179" i="1"/>
  <c r="AK179" i="1"/>
  <c r="AJ179" i="1"/>
  <c r="AI179" i="1"/>
  <c r="AG179" i="1"/>
  <c r="AF179" i="1"/>
  <c r="AE179" i="1"/>
  <c r="AD179" i="1"/>
  <c r="AC179" i="1"/>
  <c r="AB179" i="1"/>
  <c r="AN178" i="1"/>
  <c r="AM178" i="1"/>
  <c r="AK178" i="1"/>
  <c r="AJ178" i="1"/>
  <c r="AI178" i="1"/>
  <c r="AG178" i="1"/>
  <c r="AF178" i="1"/>
  <c r="AE178" i="1"/>
  <c r="AD178" i="1"/>
  <c r="AC178" i="1"/>
  <c r="AB178" i="1"/>
  <c r="AN177" i="1"/>
  <c r="AM177" i="1"/>
  <c r="AK177" i="1"/>
  <c r="AJ177" i="1"/>
  <c r="AI177" i="1"/>
  <c r="AG177" i="1"/>
  <c r="AF177" i="1"/>
  <c r="AE177" i="1"/>
  <c r="AD177" i="1"/>
  <c r="AC177" i="1"/>
  <c r="AB177" i="1"/>
  <c r="AN176" i="1"/>
  <c r="AM176" i="1"/>
  <c r="AK176" i="1"/>
  <c r="AJ176" i="1"/>
  <c r="AI176" i="1"/>
  <c r="AG176" i="1"/>
  <c r="AF176" i="1"/>
  <c r="AE176" i="1"/>
  <c r="AD176" i="1"/>
  <c r="AC176" i="1"/>
  <c r="AB176" i="1"/>
  <c r="AA172" i="1"/>
  <c r="AA171" i="1"/>
  <c r="AA170" i="1"/>
  <c r="AA169" i="1"/>
  <c r="AA168" i="1"/>
  <c r="AA167" i="1"/>
  <c r="AA166" i="1"/>
  <c r="AA165" i="1"/>
  <c r="AA164" i="1"/>
  <c r="AA163" i="1"/>
  <c r="AA162" i="1"/>
  <c r="AA161" i="1"/>
  <c r="AA160" i="1"/>
  <c r="AA159" i="1"/>
  <c r="AA158" i="1"/>
  <c r="AA157" i="1"/>
  <c r="AA156" i="1"/>
  <c r="AA155" i="1"/>
  <c r="AA154"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E128" i="1"/>
  <c r="AA128" i="1"/>
  <c r="AA127" i="1"/>
  <c r="AE126" i="1"/>
  <c r="AA126" i="1"/>
  <c r="AA125" i="1"/>
  <c r="AA124" i="1"/>
  <c r="AA123" i="1"/>
  <c r="AA122" i="1"/>
  <c r="AA121" i="1"/>
  <c r="AA120" i="1"/>
  <c r="AA119" i="1"/>
  <c r="AA118" i="1"/>
  <c r="AA117" i="1"/>
  <c r="AA114" i="1"/>
  <c r="AA113" i="1"/>
  <c r="AA112" i="1"/>
  <c r="AA111" i="1"/>
  <c r="AA110" i="1"/>
  <c r="AA109" i="1"/>
  <c r="AA108" i="1"/>
  <c r="AA107" i="1"/>
  <c r="AA106" i="1"/>
  <c r="AA105" i="1"/>
  <c r="AA104" i="1"/>
  <c r="AA103" i="1"/>
  <c r="AA102" i="1"/>
  <c r="AA101" i="1"/>
  <c r="AA100" i="1"/>
  <c r="AA99" i="1"/>
  <c r="AA98" i="1"/>
  <c r="AA97" i="1"/>
  <c r="AA96" i="1"/>
  <c r="AA93" i="1"/>
  <c r="AA92" i="1"/>
  <c r="AA91" i="1"/>
  <c r="AA90" i="1"/>
  <c r="AA89" i="1"/>
  <c r="AA88" i="1"/>
  <c r="AA87" i="1"/>
  <c r="AA86" i="1"/>
  <c r="AA85" i="1"/>
  <c r="AA84" i="1"/>
  <c r="AA83" i="1"/>
  <c r="AA82" i="1"/>
  <c r="AA81" i="1"/>
  <c r="AA80" i="1"/>
  <c r="AA79" i="1"/>
  <c r="AA76" i="1"/>
  <c r="AA75" i="1"/>
  <c r="AA74" i="1"/>
  <c r="AA73" i="1"/>
  <c r="AA72" i="1"/>
  <c r="AA71" i="1"/>
  <c r="AA68" i="1"/>
  <c r="AA67" i="1"/>
  <c r="AA64" i="1"/>
  <c r="AA63" i="1"/>
  <c r="AA62" i="1"/>
  <c r="AA61" i="1"/>
  <c r="AA60" i="1"/>
  <c r="AA59" i="1"/>
  <c r="AA56" i="1"/>
  <c r="AA55" i="1"/>
  <c r="AA54" i="1"/>
  <c r="AA53" i="1"/>
  <c r="AA52" i="1"/>
  <c r="AA51" i="1"/>
  <c r="AA50" i="1"/>
  <c r="AA49" i="1"/>
  <c r="AA48" i="1"/>
  <c r="AA47" i="1"/>
  <c r="AA46" i="1"/>
  <c r="AA45" i="1"/>
  <c r="AA42" i="1"/>
  <c r="AA41" i="1"/>
  <c r="AA40" i="1"/>
  <c r="AA37" i="1"/>
  <c r="AA36" i="1"/>
  <c r="AA35" i="1"/>
  <c r="AA34" i="1"/>
  <c r="AA33" i="1"/>
  <c r="AA32" i="1"/>
  <c r="AA31" i="1"/>
  <c r="AA30" i="1"/>
  <c r="AA29" i="1"/>
  <c r="AA28" i="1"/>
  <c r="AA27" i="1"/>
  <c r="AA26" i="1"/>
  <c r="AA25" i="1"/>
  <c r="AA24" i="1"/>
  <c r="AA23" i="1"/>
  <c r="AA22" i="1"/>
  <c r="AF19" i="1"/>
  <c r="AF181" i="1" s="1"/>
  <c r="AD19" i="1"/>
  <c r="AA19" i="1" s="1"/>
  <c r="AA18" i="1"/>
  <c r="AI17" i="1"/>
  <c r="AI181" i="1" s="1"/>
  <c r="AG17" i="1"/>
  <c r="AE17" i="1"/>
  <c r="AE181" i="1" s="1"/>
  <c r="AB17" i="1"/>
  <c r="AB181" i="1" s="1"/>
  <c r="AA16" i="1"/>
  <c r="AN15" i="1"/>
  <c r="AM15" i="1"/>
  <c r="AK15" i="1"/>
  <c r="AK181" i="1" s="1"/>
  <c r="AJ15" i="1"/>
  <c r="AJ181" i="1" s="1"/>
  <c r="AA14" i="1"/>
  <c r="AA13" i="1"/>
  <c r="AA12" i="1"/>
  <c r="AA11" i="1"/>
  <c r="AA10" i="1"/>
  <c r="AA9" i="1"/>
  <c r="AA15" i="1" l="1"/>
  <c r="AA17" i="1"/>
</calcChain>
</file>

<file path=xl/sharedStrings.xml><?xml version="1.0" encoding="utf-8"?>
<sst xmlns="http://schemas.openxmlformats.org/spreadsheetml/2006/main" count="3819" uniqueCount="1711">
  <si>
    <t>7.4.3 BOQ</t>
  </si>
  <si>
    <t>B. BOQ (Construction)</t>
  </si>
  <si>
    <r>
      <t>[P-</t>
    </r>
    <r>
      <rPr>
        <b/>
        <sz val="14"/>
        <rFont val="돋움"/>
        <family val="3"/>
        <charset val="129"/>
      </rPr>
      <t>현대차</t>
    </r>
    <r>
      <rPr>
        <b/>
        <sz val="14"/>
        <rFont val="Arial"/>
        <family val="2"/>
      </rPr>
      <t xml:space="preserve">CCPP] </t>
    </r>
    <r>
      <rPr>
        <b/>
        <sz val="14"/>
        <rFont val="돋움"/>
        <family val="3"/>
        <charset val="129"/>
      </rPr>
      <t>현대자동차</t>
    </r>
    <r>
      <rPr>
        <b/>
        <sz val="14"/>
        <rFont val="Arial"/>
        <family val="2"/>
      </rPr>
      <t xml:space="preserve"> </t>
    </r>
    <r>
      <rPr>
        <b/>
        <sz val="14"/>
        <rFont val="돋움"/>
        <family val="3"/>
        <charset val="129"/>
      </rPr>
      <t>울산공장</t>
    </r>
    <r>
      <rPr>
        <b/>
        <sz val="14"/>
        <rFont val="Arial"/>
        <family val="2"/>
      </rPr>
      <t xml:space="preserve"> </t>
    </r>
    <r>
      <rPr>
        <b/>
        <sz val="14"/>
        <rFont val="돋움"/>
        <family val="3"/>
        <charset val="129"/>
      </rPr>
      <t>복합화력</t>
    </r>
    <r>
      <rPr>
        <b/>
        <sz val="14"/>
        <rFont val="Arial"/>
        <family val="2"/>
      </rPr>
      <t xml:space="preserve"> </t>
    </r>
    <r>
      <rPr>
        <b/>
        <sz val="14"/>
        <rFont val="돋움"/>
        <family val="3"/>
        <charset val="129"/>
      </rPr>
      <t>발전소</t>
    </r>
    <r>
      <rPr>
        <b/>
        <sz val="14"/>
        <rFont val="Arial"/>
        <family val="2"/>
      </rPr>
      <t>,  Rev. No : 8 ]</t>
    </r>
    <phoneticPr fontId="3" type="noConversion"/>
  </si>
  <si>
    <t>Discipline : Architecture</t>
  </si>
  <si>
    <t>NO.</t>
  </si>
  <si>
    <t>Work Master
Code</t>
    <phoneticPr fontId="3" type="noConversion"/>
  </si>
  <si>
    <t>WBS Name</t>
  </si>
  <si>
    <t>Brief Spec.</t>
  </si>
  <si>
    <t>Reference to</t>
  </si>
  <si>
    <t>Group</t>
    <phoneticPr fontId="3" type="noConversion"/>
  </si>
  <si>
    <t>Sequence</t>
    <phoneticPr fontId="3" type="noConversion"/>
  </si>
  <si>
    <t>BOQ</t>
    <phoneticPr fontId="3" type="noConversion"/>
  </si>
  <si>
    <t>Unit</t>
  </si>
  <si>
    <t>Total
(Q'ty)
Rev.7</t>
    <phoneticPr fontId="3" type="noConversion"/>
  </si>
  <si>
    <t/>
  </si>
  <si>
    <t>L01</t>
    <phoneticPr fontId="3" type="noConversion"/>
  </si>
  <si>
    <t>L02</t>
    <phoneticPr fontId="3" type="noConversion"/>
  </si>
  <si>
    <t>L03</t>
    <phoneticPr fontId="3" type="noConversion"/>
  </si>
  <si>
    <t>L04</t>
    <phoneticPr fontId="3" type="noConversion"/>
  </si>
  <si>
    <t>L05</t>
    <phoneticPr fontId="3" type="noConversion"/>
  </si>
  <si>
    <t>L06</t>
    <phoneticPr fontId="3" type="noConversion"/>
  </si>
  <si>
    <t>L07</t>
    <phoneticPr fontId="3" type="noConversion"/>
  </si>
  <si>
    <t>B01</t>
    <phoneticPr fontId="3" type="noConversion"/>
  </si>
  <si>
    <t>B02</t>
    <phoneticPr fontId="3" type="noConversion"/>
  </si>
  <si>
    <t>B03</t>
    <phoneticPr fontId="3" type="noConversion"/>
  </si>
  <si>
    <t>B04</t>
    <phoneticPr fontId="3" type="noConversion"/>
  </si>
  <si>
    <t>Code</t>
    <phoneticPr fontId="3" type="noConversion"/>
  </si>
  <si>
    <t>Work Category</t>
    <phoneticPr fontId="3" type="noConversion"/>
  </si>
  <si>
    <t>Spec01</t>
    <phoneticPr fontId="3" type="noConversion"/>
  </si>
  <si>
    <t>BOQ_Spec</t>
    <phoneticPr fontId="3" type="noConversion"/>
  </si>
  <si>
    <t>Gas Turbine Building</t>
  </si>
  <si>
    <t>Gas Turbine Foundation Unit1</t>
  </si>
  <si>
    <t>Gas Turbine Foundation Unit2</t>
  </si>
  <si>
    <t>Steam Turbine Building</t>
  </si>
  <si>
    <t>Steam Turbine Foundation</t>
  </si>
  <si>
    <t>Control &amp; Electrical and Administration Building</t>
  </si>
  <si>
    <t>Compressor Air Package Building</t>
  </si>
  <si>
    <t>Water Treatment Building</t>
  </si>
  <si>
    <t>Chemical Dosing Shelter for Cooling Tower</t>
  </si>
  <si>
    <t>Chemical Dosing Shelter for HRSG</t>
  </si>
  <si>
    <t>UREA Storage &amp; Unloading Shelter</t>
  </si>
  <si>
    <t>N2 Gas Storage Shelter</t>
  </si>
  <si>
    <t>Chemical Storage Shelter</t>
  </si>
  <si>
    <t>EARTH WORKS</t>
  </si>
  <si>
    <t>1)</t>
  </si>
  <si>
    <t>A01ZZ001-00004</t>
  </si>
  <si>
    <t>EXCAVATION</t>
  </si>
  <si>
    <t>COMMON SOIL</t>
  </si>
  <si>
    <t>B-01</t>
  </si>
  <si>
    <t>A01</t>
  </si>
  <si>
    <t>Earth Work</t>
  </si>
  <si>
    <t>ZZ</t>
  </si>
  <si>
    <t>001</t>
  </si>
  <si>
    <t>Excavation</t>
  </si>
  <si>
    <t>02</t>
  </si>
  <si>
    <t>Soil, Mech.</t>
  </si>
  <si>
    <t>04</t>
  </si>
  <si>
    <t>D &lt; 2.0M</t>
  </si>
  <si>
    <t>M3</t>
  </si>
  <si>
    <t>2)</t>
  </si>
  <si>
    <t>A01ZZ001-00005</t>
  </si>
  <si>
    <t>BELOW 2M DEPTH</t>
  </si>
  <si>
    <t>03</t>
  </si>
  <si>
    <t>D ≥ 2.0M</t>
  </si>
  <si>
    <t>3)</t>
  </si>
  <si>
    <t>A01ZZ003-00001</t>
  </si>
  <si>
    <t>BACKFILL (GENERAL FILL)</t>
  </si>
  <si>
    <t>SELECTED EXCAVATED SOIL</t>
  </si>
  <si>
    <t>B-02</t>
  </si>
  <si>
    <t>A01</t>
    <phoneticPr fontId="3" type="noConversion"/>
  </si>
  <si>
    <t>003</t>
  </si>
  <si>
    <t>Backfill</t>
  </si>
  <si>
    <t>06</t>
  </si>
  <si>
    <t>Re-use, Soil</t>
  </si>
  <si>
    <t>Compaction=( 95 )%</t>
    <phoneticPr fontId="27" type="noConversion"/>
  </si>
  <si>
    <t>4)</t>
  </si>
  <si>
    <t>A01ZZ004-00001</t>
  </si>
  <si>
    <t>DISPOSAL</t>
  </si>
  <si>
    <t>부지내부사토</t>
    <phoneticPr fontId="27" type="noConversion"/>
  </si>
  <si>
    <t>B-04</t>
    <phoneticPr fontId="27" type="noConversion"/>
  </si>
  <si>
    <t>004</t>
  </si>
  <si>
    <t>Disposal</t>
  </si>
  <si>
    <t>09</t>
  </si>
  <si>
    <t>Soil</t>
  </si>
  <si>
    <t>Disposal Distance=Appx. (1)km from Site</t>
    <phoneticPr fontId="27" type="noConversion"/>
  </si>
  <si>
    <t>5)</t>
  </si>
  <si>
    <t>A01ZZ012-00001</t>
  </si>
  <si>
    <t>PE SHEET (VAPOR BARRIER)</t>
  </si>
  <si>
    <t>THK. 0.15mm, 2 LAYERS</t>
  </si>
  <si>
    <t>H-17</t>
  </si>
  <si>
    <t>012</t>
  </si>
  <si>
    <t>PE Sheet (Vapor Barrier)</t>
  </si>
  <si>
    <t>THK=(0.15)mm</t>
    <phoneticPr fontId="27" type="noConversion"/>
  </si>
  <si>
    <t>M2</t>
  </si>
  <si>
    <t>6)</t>
  </si>
  <si>
    <t>A02AA018-00004</t>
  </si>
  <si>
    <t>PHC PILE (D400)</t>
  </si>
  <si>
    <t>INCLUDING PRE-BORING</t>
  </si>
  <si>
    <t>Q-02</t>
  </si>
  <si>
    <t>A02</t>
  </si>
  <si>
    <t>Pile Work</t>
  </si>
  <si>
    <t>AA</t>
  </si>
  <si>
    <t>Piling Work</t>
  </si>
  <si>
    <t>018</t>
  </si>
  <si>
    <t>Pretensioned High-strength Concrete Pile (Type-A)</t>
  </si>
  <si>
    <t>14</t>
  </si>
  <si>
    <t>Soil Cement Injected Precast(S.I.P) Pile Method</t>
  </si>
  <si>
    <t>Including Pile Connection and Joint Welding Work</t>
  </si>
  <si>
    <t>DIA=( 400 )mm, Pile Length per Hole=( 40 )M</t>
    <phoneticPr fontId="3" type="noConversion"/>
  </si>
  <si>
    <t>M</t>
  </si>
  <si>
    <t>7)</t>
  </si>
  <si>
    <t>A02AA018-00007</t>
  </si>
  <si>
    <t>Pile Head Cutting</t>
    <phoneticPr fontId="3" type="noConversion"/>
  </si>
  <si>
    <t>17</t>
  </si>
  <si>
    <t>Pile Head Cutting &amp; Reinforcement</t>
    <phoneticPr fontId="3" type="noConversion"/>
  </si>
  <si>
    <t>DIA=( 400 )mm</t>
    <phoneticPr fontId="3" type="noConversion"/>
  </si>
  <si>
    <t>EA</t>
    <phoneticPr fontId="3" type="noConversion"/>
  </si>
  <si>
    <t>8)</t>
  </si>
  <si>
    <t>PHC PILE (D500)</t>
  </si>
  <si>
    <t>Q-03</t>
  </si>
  <si>
    <t>DIA=( 500 )mm, Pile Length per Hole=( 40 )M</t>
    <phoneticPr fontId="3" type="noConversion"/>
  </si>
  <si>
    <t>9)</t>
  </si>
  <si>
    <t>Pile Head Cutting &amp; Reinforcement</t>
  </si>
  <si>
    <t>DIA=( 500 )mm</t>
    <phoneticPr fontId="3" type="noConversion"/>
  </si>
  <si>
    <t>10)</t>
  </si>
  <si>
    <t>PHC PILE (D600)</t>
  </si>
  <si>
    <t>Q-04</t>
  </si>
  <si>
    <t>DIA=( 600 )mm, Pile Length per Hole=( 40 )M</t>
    <phoneticPr fontId="3" type="noConversion"/>
  </si>
  <si>
    <t>11)</t>
  </si>
  <si>
    <t>DIA=( 600 )mm</t>
    <phoneticPr fontId="3" type="noConversion"/>
  </si>
  <si>
    <t>CONCRETE WORKS</t>
  </si>
  <si>
    <t>A03AC034-00004</t>
  </si>
  <si>
    <t>LEAN CONCRETE</t>
  </si>
  <si>
    <t>[UG] F'C = 18 MPA, W/CONSTRUCTION JOINT</t>
  </si>
  <si>
    <t>C-01</t>
  </si>
  <si>
    <t>A03</t>
  </si>
  <si>
    <t>Concrete Work</t>
  </si>
  <si>
    <t>AC</t>
  </si>
  <si>
    <t>Substructure Work</t>
  </si>
  <si>
    <t>034</t>
  </si>
  <si>
    <t>Lean Concrete (including Form work)</t>
  </si>
  <si>
    <t>01</t>
  </si>
  <si>
    <t>Cement Type-1</t>
  </si>
  <si>
    <t>07</t>
  </si>
  <si>
    <t>10MPa &lt; F'c (Cylinder Strength) ≤ 20MPa</t>
  </si>
  <si>
    <t>A03AD032-00010</t>
  </si>
  <si>
    <t>CONCRETE</t>
  </si>
  <si>
    <t>[AG] F'C = 24 MPA, W/CONSTRUCTION JOINT</t>
  </si>
  <si>
    <t>C-05</t>
  </si>
  <si>
    <t>AD</t>
  </si>
  <si>
    <t>Superstructure Work</t>
  </si>
  <si>
    <t>032</t>
  </si>
  <si>
    <t>Structural Concrete</t>
  </si>
  <si>
    <t>20MPa &lt; F'c (Cylinder Strength) ≤ 25MPa</t>
  </si>
  <si>
    <t>A03AC032-00010</t>
  </si>
  <si>
    <t>[UG] F'C = 24 MPA, W/CONSTRUCTION JOINT</t>
  </si>
  <si>
    <t>C-06</t>
  </si>
  <si>
    <t>A03AD032-00007</t>
  </si>
  <si>
    <t>CONCRETE (FOR MAJOR EQUIPMENT FDN)</t>
  </si>
  <si>
    <t>[AG] F'C = 30 MPA, W/CONSTRUCTION JOINT (for TG)</t>
  </si>
  <si>
    <t>C-07</t>
  </si>
  <si>
    <t>25MPa &lt; F'c (Cylinder Strength) ≤ 30MPa</t>
  </si>
  <si>
    <t>A03AC032-00007</t>
  </si>
  <si>
    <t>[UG] F'C = 30 MPA, W/CONSTRUCTION JOINT (for TG, HRSG)</t>
  </si>
  <si>
    <t>C-08</t>
  </si>
  <si>
    <t>A03AG052-00001</t>
  </si>
  <si>
    <t>TEMPERATURE CONTROL MONITORING</t>
    <phoneticPr fontId="3" type="noConversion"/>
  </si>
  <si>
    <t>FOR MASS CONCRETE</t>
    <phoneticPr fontId="3" type="noConversion"/>
  </si>
  <si>
    <t>C-09</t>
    <phoneticPr fontId="27" type="noConversion"/>
  </si>
  <si>
    <t>AG</t>
  </si>
  <si>
    <t>Mass Concrete Work</t>
  </si>
  <si>
    <t>052</t>
  </si>
  <si>
    <t>Concrete Temperature Monitoring</t>
  </si>
  <si>
    <t>16</t>
  </si>
  <si>
    <t>Including Themo Coupler, Monitoring &amp; Record Acc. To Approved MS</t>
  </si>
  <si>
    <t>L/S</t>
    <phoneticPr fontId="3" type="noConversion"/>
  </si>
  <si>
    <t>A03AD036-00001</t>
  </si>
  <si>
    <t>FORM WORKS(Fair faced form)</t>
  </si>
  <si>
    <t>1 TIMES, FAIR FACE FOR ABOVE GROUND</t>
  </si>
  <si>
    <t>C-12</t>
  </si>
  <si>
    <t>036</t>
  </si>
  <si>
    <t>Form Work (1 time in use)</t>
  </si>
  <si>
    <t>25</t>
  </si>
  <si>
    <t>Flat Form</t>
  </si>
  <si>
    <t>05</t>
  </si>
  <si>
    <t>Dressed Lumber, Plywood or Steel Form(Wood Planks are not Allowed) incl. Chamfer</t>
  </si>
  <si>
    <t>A03AC035-00001</t>
  </si>
  <si>
    <t>FORM WORKS(Normal faced form)</t>
  </si>
  <si>
    <t>3 TIMES, GENERAL FOR UNDERGROUND</t>
  </si>
  <si>
    <t>C-13</t>
  </si>
  <si>
    <t>035</t>
  </si>
  <si>
    <t>Form Work (3 times in use)</t>
  </si>
  <si>
    <t>A03AG054-00001</t>
  </si>
  <si>
    <t xml:space="preserve">SYSTEM FORM </t>
  </si>
  <si>
    <t>FOR STEAM TURBINE GENERATOR FOUNATION TOP TABLE</t>
  </si>
  <si>
    <t>C-14</t>
  </si>
  <si>
    <t>054</t>
  </si>
  <si>
    <t>System Form</t>
  </si>
  <si>
    <t>36</t>
  </si>
  <si>
    <t>Heavy Duty Forms, Metal Framed Playwood forms</t>
  </si>
  <si>
    <t>18</t>
  </si>
  <si>
    <t>Including Form Tie, All Accessories, Sealing of Form Tie Hole, Separator &amp; Anchor Box out, Chamfer for Exposed Edge, Opening &amp; Sleeve, Shoring, Scaffording, Safety Measures and Shop Drawing</t>
  </si>
  <si>
    <t>A03AD037-00002</t>
  </si>
  <si>
    <t>REINFORCEMENT</t>
  </si>
  <si>
    <t>HIGH YIELD DEFORMED BAR WORK (BLACK DEFORMED BARS)</t>
  </si>
  <si>
    <t>C-11</t>
  </si>
  <si>
    <t>037</t>
  </si>
  <si>
    <t>Rebar Work</t>
  </si>
  <si>
    <t>27</t>
  </si>
  <si>
    <t>Deformed Bar (Non-Coat.)</t>
  </si>
  <si>
    <t>10</t>
  </si>
  <si>
    <t>400MPa&lt;Fy≤470MPa</t>
  </si>
  <si>
    <t>TON</t>
  </si>
  <si>
    <t>A03AD044-00001</t>
  </si>
  <si>
    <t>ISOLATION JOINT (SEPARATION JOINT)</t>
  </si>
  <si>
    <t>FOR SLAB+TIE GIRDER,</t>
  </si>
  <si>
    <t>O-04</t>
  </si>
  <si>
    <t>044</t>
  </si>
  <si>
    <t>Isolation Joint (Separation Joint)</t>
  </si>
  <si>
    <t>11</t>
  </si>
  <si>
    <t>w/ Flexible Joint Filler, Sealant</t>
  </si>
  <si>
    <t>THK=(12)mm</t>
    <phoneticPr fontId="3" type="noConversion"/>
  </si>
  <si>
    <t>12)</t>
  </si>
  <si>
    <t>A03AC044-00001</t>
  </si>
  <si>
    <t>FOR EQUIPMENT FOUNDATION</t>
    <phoneticPr fontId="27" type="noConversion"/>
  </si>
  <si>
    <t>O-01</t>
  </si>
  <si>
    <t>THK=(50)mm</t>
    <phoneticPr fontId="3" type="noConversion"/>
  </si>
  <si>
    <t>13)</t>
  </si>
  <si>
    <t>A03AD045-00001</t>
  </si>
  <si>
    <t>CONTROL JOINT</t>
  </si>
  <si>
    <t>045</t>
  </si>
  <si>
    <t>Control Joint</t>
  </si>
  <si>
    <t>12</t>
  </si>
  <si>
    <t>w/ Joint Sealant, Backstop</t>
  </si>
  <si>
    <t>Saw Cut: W( 10 )mm x D( 15 )mm</t>
    <phoneticPr fontId="3" type="noConversion"/>
  </si>
  <si>
    <t>14)</t>
  </si>
  <si>
    <t>A03AE056-00001</t>
  </si>
  <si>
    <t>BITUMINOUS COATING</t>
  </si>
  <si>
    <t>FOR UNDERGROUND CONCRETE PROTECTION</t>
    <phoneticPr fontId="27" type="noConversion"/>
  </si>
  <si>
    <t>H-11</t>
  </si>
  <si>
    <t>AE</t>
  </si>
  <si>
    <t>Concrete Protective Coating (U/G)</t>
  </si>
  <si>
    <t>056</t>
  </si>
  <si>
    <t>Bitumen/Bituminous/Asphalt Coating</t>
  </si>
  <si>
    <t>15)</t>
  </si>
  <si>
    <t>A03AC046-00001</t>
  </si>
  <si>
    <t>WATER STOP</t>
  </si>
  <si>
    <t>PVC WATERSTOP</t>
  </si>
  <si>
    <t>H-12</t>
  </si>
  <si>
    <t>046</t>
  </si>
  <si>
    <t>Water Stop</t>
  </si>
  <si>
    <t>29</t>
  </si>
  <si>
    <t>PVC Type</t>
  </si>
  <si>
    <t>W=( 150 )mm</t>
    <phoneticPr fontId="3" type="noConversion"/>
  </si>
  <si>
    <t>16)</t>
  </si>
  <si>
    <t>A03AJ068-00001</t>
  </si>
  <si>
    <t>PRECAST CONCRETE (THK.250)</t>
  </si>
  <si>
    <t>FOR MISC PART SUCH AS PIT COVER, EQUIPEMENT PAD, ETC</t>
  </si>
  <si>
    <t>C-20</t>
  </si>
  <si>
    <t>AJ</t>
  </si>
  <si>
    <t>Precast Concrete Work</t>
  </si>
  <si>
    <t>068</t>
  </si>
  <si>
    <t>PC Cover</t>
  </si>
  <si>
    <t>20</t>
  </si>
  <si>
    <t>Including Supply and Install Work w/ All Items to Complete the Work</t>
  </si>
  <si>
    <t>W(  )mm x L(  )mm x THK( 250 )mm</t>
    <phoneticPr fontId="3" type="noConversion"/>
  </si>
  <si>
    <t>BLOCK WORKS</t>
  </si>
  <si>
    <t>A04AK073-00001</t>
  </si>
  <si>
    <t>BRICK(T=115)</t>
  </si>
  <si>
    <t>[0.5B] CEMENT BRICK  W/LINTEL FOR OPENING</t>
    <phoneticPr fontId="27" type="noConversion"/>
  </si>
  <si>
    <t>E-02</t>
  </si>
  <si>
    <t>A04</t>
  </si>
  <si>
    <t>Finishing Work</t>
  </si>
  <si>
    <t>AK</t>
  </si>
  <si>
    <t>Masonry Work</t>
  </si>
  <si>
    <t>073</t>
  </si>
  <si>
    <t>Concrete Brick</t>
  </si>
  <si>
    <t>22</t>
  </si>
  <si>
    <t>[0.5B] w/ All Reinf.(Lath, Steel Tie, Anchor Bar, Mortar, ETC.), Filler, Sealant, Lintel/Sill for Opening, ETC.</t>
  </si>
  <si>
    <t>THK≤90mm</t>
  </si>
  <si>
    <t>THK=( 115 )mm</t>
    <phoneticPr fontId="3" type="noConversion"/>
  </si>
  <si>
    <t>A04AK073-00002</t>
  </si>
  <si>
    <t>BRICK(T=230)</t>
  </si>
  <si>
    <t>[1.0B] CEMENT BRICK  W/LINTEL FOR OPENING</t>
    <phoneticPr fontId="27" type="noConversion"/>
  </si>
  <si>
    <t>E-03</t>
  </si>
  <si>
    <t>23</t>
  </si>
  <si>
    <t>[1.0B] w/ All Reinf.(Lath, Steel Tie, Anchor Bar, Mortar, ETC.), Filler, Sealant, Lintel/Sill for Opening, ETC.</t>
  </si>
  <si>
    <t>90mm&lt;THK≤190mm</t>
  </si>
  <si>
    <t>THK=( 230 )mm</t>
    <phoneticPr fontId="3" type="noConversion"/>
  </si>
  <si>
    <t>A04AK076-00003</t>
  </si>
  <si>
    <t>INSULATION</t>
  </si>
  <si>
    <t>ONLY FOR BRICK WALL INSULATION(THK.100)</t>
  </si>
  <si>
    <t>E-01</t>
  </si>
  <si>
    <t>076</t>
  </si>
  <si>
    <t>Insulation</t>
  </si>
  <si>
    <t>43</t>
  </si>
  <si>
    <t>Mineral Wool</t>
  </si>
  <si>
    <t>26</t>
  </si>
  <si>
    <t>Minimum Density of 50 kg/m3</t>
  </si>
  <si>
    <t>100mm≤THK</t>
  </si>
  <si>
    <t>THK=( 100 )mm</t>
    <phoneticPr fontId="3" type="noConversion"/>
  </si>
  <si>
    <t>PAINTING WORKS</t>
  </si>
  <si>
    <t>A04AL077-00001</t>
  </si>
  <si>
    <t>ACRYLIC EMULSION PAINT (AEP)</t>
  </si>
  <si>
    <t>EXTERNAL WALL</t>
  </si>
  <si>
    <t>G-03</t>
  </si>
  <si>
    <t>AL</t>
  </si>
  <si>
    <t>Painting Work</t>
  </si>
  <si>
    <t>077</t>
  </si>
  <si>
    <t>External Wall Painting</t>
  </si>
  <si>
    <t>45</t>
  </si>
  <si>
    <t>Acrylic Emulsion Paint</t>
  </si>
  <si>
    <t>A04AL080-00006</t>
  </si>
  <si>
    <t>EPOXY PAINT</t>
  </si>
  <si>
    <t>FLOOR</t>
  </si>
  <si>
    <t>G-07</t>
  </si>
  <si>
    <t>079</t>
  </si>
  <si>
    <t>Ceiling Painting</t>
  </si>
  <si>
    <t>50</t>
  </si>
  <si>
    <t>Epoxy Paint</t>
  </si>
  <si>
    <t>A04AL081-00007</t>
  </si>
  <si>
    <t>SKIRT, H=100MM</t>
  </si>
  <si>
    <t>G-11</t>
  </si>
  <si>
    <t>081</t>
  </si>
  <si>
    <t>Skirt Painting</t>
  </si>
  <si>
    <t>66</t>
  </si>
  <si>
    <t>100mm≤H&lt;150mm</t>
  </si>
  <si>
    <t>H=( 100 )mm</t>
    <phoneticPr fontId="3" type="noConversion"/>
  </si>
  <si>
    <t>A04AL080-00003</t>
  </si>
  <si>
    <t>ACID RESISTANT PAINT</t>
  </si>
  <si>
    <t>G-12</t>
  </si>
  <si>
    <t>080</t>
  </si>
  <si>
    <t>Floor Painting</t>
  </si>
  <si>
    <t>52</t>
  </si>
  <si>
    <t>Acid/Alkaline Resistant Paint</t>
  </si>
  <si>
    <t>A04AL078-00004</t>
  </si>
  <si>
    <t>INTERNAL WALL</t>
  </si>
  <si>
    <t>G-13</t>
  </si>
  <si>
    <t>078</t>
  </si>
  <si>
    <t>Internal Wall Painting</t>
  </si>
  <si>
    <t>A04AL079-00004</t>
  </si>
  <si>
    <t>CEILING</t>
  </si>
  <si>
    <t>A04AL081-00004</t>
  </si>
  <si>
    <t>CHEMICAL RESISTANT PAINT</t>
  </si>
  <si>
    <t>G-14</t>
  </si>
  <si>
    <t>G-15</t>
  </si>
  <si>
    <t>A04AL078-00002</t>
  </si>
  <si>
    <t>WATER EMULSION PAINT</t>
  </si>
  <si>
    <t>47</t>
  </si>
  <si>
    <t>Water Emulsion Paint</t>
  </si>
  <si>
    <t>A04AL079-00002</t>
  </si>
  <si>
    <t>A04AL080-00005</t>
  </si>
  <si>
    <t>ANTI-DUST PAINT</t>
  </si>
  <si>
    <t>G-08</t>
  </si>
  <si>
    <t>53</t>
  </si>
  <si>
    <t>Anti-Dust Paint</t>
  </si>
  <si>
    <t>TILE WORKS</t>
  </si>
  <si>
    <t>A04AM082-00002</t>
  </si>
  <si>
    <t>GLAZED CERAMIC TILE</t>
  </si>
  <si>
    <t>WALL W/ BEDDING, WIREMESH IF NECESSARY</t>
  </si>
  <si>
    <t>I-13</t>
  </si>
  <si>
    <t>AM</t>
  </si>
  <si>
    <t>Tile Work</t>
  </si>
  <si>
    <t>082</t>
  </si>
  <si>
    <t>Wall Tile</t>
  </si>
  <si>
    <t>60</t>
  </si>
  <si>
    <t>Glazed Ceramic Tile</t>
  </si>
  <si>
    <t>w/ Mortar Bond Coat or Adhesive</t>
  </si>
  <si>
    <t>Tile Size=W(  )mm x L(  )mm x THK( 6 )mm</t>
    <phoneticPr fontId="3" type="noConversion"/>
  </si>
  <si>
    <t>A04AM083-00001</t>
  </si>
  <si>
    <t>NON-SLIP CERAMIC TILE</t>
  </si>
  <si>
    <t>FLOOR W/ BEDDING, WIREMESH IF NECESSARY</t>
  </si>
  <si>
    <t>I-12</t>
  </si>
  <si>
    <t>083</t>
  </si>
  <si>
    <t>Floor Tile</t>
  </si>
  <si>
    <t>68</t>
  </si>
  <si>
    <t>Ceramic Tile</t>
  </si>
  <si>
    <t>Non-Slip Type, w/ Mortar Bond Coat or Adhesive</t>
  </si>
  <si>
    <t>Tile Size=W(  )mm x L(  )mm x THK( 10 )mm</t>
    <phoneticPr fontId="3" type="noConversion"/>
  </si>
  <si>
    <t>A04AM084-00004</t>
  </si>
  <si>
    <t>SKIRTS, H= MM. W/ BEDDING, WIREMESH IF NECESSARY</t>
  </si>
  <si>
    <t>084</t>
  </si>
  <si>
    <t>Skirt Tile</t>
  </si>
  <si>
    <t>A04AM083-00004</t>
  </si>
  <si>
    <t>HEAVY DUTY PVC TILE</t>
  </si>
  <si>
    <t>I-06</t>
  </si>
  <si>
    <t>70</t>
  </si>
  <si>
    <t>Vinyl Tile</t>
  </si>
  <si>
    <t>Tile Size=W(  )mm x L(  )mm x THK( 3 )mm</t>
    <phoneticPr fontId="3" type="noConversion"/>
  </si>
  <si>
    <t>A04AM084-00013</t>
  </si>
  <si>
    <t>SKIRTS W/ BEDDING, WIREMESH IF NECESSARY</t>
  </si>
  <si>
    <t>I-07</t>
  </si>
  <si>
    <t>DAMP-PROOF COURSE</t>
  </si>
  <si>
    <t>For masonry work</t>
  </si>
  <si>
    <t>E-20</t>
  </si>
  <si>
    <t>WATERPROOFING WORKS</t>
  </si>
  <si>
    <t>A04AN085-00001</t>
  </si>
  <si>
    <t>LIQUID WATERPROOFING</t>
  </si>
  <si>
    <t>INTERNAL FLOOR AREA</t>
  </si>
  <si>
    <t>H-06</t>
  </si>
  <si>
    <t>AN</t>
  </si>
  <si>
    <t>Waterproofing Work</t>
  </si>
  <si>
    <t>085</t>
  </si>
  <si>
    <t>Liquid Waterproofing</t>
  </si>
  <si>
    <t>for Internal Floor Area</t>
  </si>
  <si>
    <t>30</t>
  </si>
  <si>
    <t>Min. 2 Coats</t>
  </si>
  <si>
    <t>A04AN085-00002</t>
  </si>
  <si>
    <t>INTERNAL WALL AREA</t>
  </si>
  <si>
    <t>for Internal Wall Area</t>
  </si>
  <si>
    <t>ROOF WORKS</t>
  </si>
  <si>
    <t>A04AP086-00003</t>
  </si>
  <si>
    <t>LIGHT-WEIGHT CONCRETE SCREED</t>
  </si>
  <si>
    <t>W/ TROWELING, WITHOUT WIREMESH (for SLOPE,1/100)</t>
    <phoneticPr fontId="3" type="noConversion"/>
  </si>
  <si>
    <t>H-08</t>
  </si>
  <si>
    <t>AP</t>
  </si>
  <si>
    <t>Roof Work</t>
  </si>
  <si>
    <t>086</t>
  </si>
  <si>
    <t>Roof Screed</t>
  </si>
  <si>
    <t>75</t>
  </si>
  <si>
    <t>Light-Weight Concrete Screed</t>
  </si>
  <si>
    <t>31</t>
  </si>
  <si>
    <t>w/o Welded Wire Fabric</t>
  </si>
  <si>
    <t>75mm≤THK</t>
  </si>
  <si>
    <t>THK=( 40 )mm, Min.</t>
    <phoneticPr fontId="3" type="noConversion"/>
  </si>
  <si>
    <t>A04AP089-00001</t>
  </si>
  <si>
    <t>PROTECTIVE CONCRETE</t>
    <phoneticPr fontId="3" type="noConversion"/>
  </si>
  <si>
    <t>W/ TROWELING, Min.60mm</t>
    <phoneticPr fontId="3" type="noConversion"/>
  </si>
  <si>
    <t>089</t>
  </si>
  <si>
    <t>Protective Concrete w/ Steel Trowel Finish</t>
  </si>
  <si>
    <t>A04AP000-00001</t>
  </si>
  <si>
    <t>WATERPROOFING MEMBRANE</t>
  </si>
  <si>
    <t>FOR ROOF AREA ONLY</t>
  </si>
  <si>
    <t>H-02</t>
  </si>
  <si>
    <t>000</t>
  </si>
  <si>
    <t>Waterproofing Membrane</t>
  </si>
  <si>
    <t>77</t>
  </si>
  <si>
    <t>EPDM(or Equivalent)</t>
  </si>
  <si>
    <t>32</t>
  </si>
  <si>
    <t>w/ Accessories</t>
  </si>
  <si>
    <t>THK=( 4 )mm</t>
    <phoneticPr fontId="3" type="noConversion"/>
  </si>
  <si>
    <t>A04AP088-00003</t>
  </si>
  <si>
    <t>RIGID INSULATION FOR ROOF</t>
  </si>
  <si>
    <t>THK. 200mm Rigid Extruded Polystyrene Insulation</t>
    <phoneticPr fontId="3" type="noConversion"/>
  </si>
  <si>
    <t>H-01</t>
  </si>
  <si>
    <t>088</t>
  </si>
  <si>
    <t>Roof Insulation</t>
  </si>
  <si>
    <t>81</t>
  </si>
  <si>
    <t>Rigid Extruded Polystyrene Foam Insulation</t>
  </si>
  <si>
    <t>THK=( 200 )mm</t>
    <phoneticPr fontId="3" type="noConversion"/>
  </si>
  <si>
    <t>A04AP012-00001</t>
  </si>
  <si>
    <t>H-17</t>
    <phoneticPr fontId="27" type="noConversion"/>
  </si>
  <si>
    <t>THK=( 0.15 )mm</t>
    <phoneticPr fontId="3" type="noConversion"/>
  </si>
  <si>
    <t>A04AP038-00001</t>
  </si>
  <si>
    <t>WIRE MESH</t>
  </si>
  <si>
    <t>ONLY FOR WIRE MESH</t>
  </si>
  <si>
    <t>038</t>
  </si>
  <si>
    <t>Welded Wire Fabric</t>
  </si>
  <si>
    <t>DIA≤6mm</t>
  </si>
  <si>
    <t>Mesh Size=DIA( 6 )mm x (  )mm x (  )mm</t>
    <phoneticPr fontId="3" type="noConversion"/>
  </si>
  <si>
    <t>DOOR &amp; WINDOW WORKS</t>
  </si>
  <si>
    <t>A04AQ098-00002</t>
  </si>
  <si>
    <t>NORMAL STEEL DOOR (1.0 x2.1)</t>
    <phoneticPr fontId="27" type="noConversion"/>
  </si>
  <si>
    <t>SINGLE DOOR W/HARDWARE</t>
  </si>
  <si>
    <t>L-03</t>
  </si>
  <si>
    <t>AQ</t>
  </si>
  <si>
    <t>Door &amp; Window Work</t>
  </si>
  <si>
    <t>098</t>
  </si>
  <si>
    <t>Steel Door w/ Steel Frame</t>
  </si>
  <si>
    <t>90</t>
  </si>
  <si>
    <t>Fire Protective Rating: N/A, Single Door</t>
  </si>
  <si>
    <t>w/ Hardware &amp; Accessories</t>
  </si>
  <si>
    <t>W x H=(1000)mm x (2100)mm</t>
    <phoneticPr fontId="3" type="noConversion"/>
  </si>
  <si>
    <t>EA</t>
  </si>
  <si>
    <t>A04AQ098-00003</t>
  </si>
  <si>
    <t>NORMAL STEEL DOOR (2.0x 2.1)</t>
    <phoneticPr fontId="27" type="noConversion"/>
  </si>
  <si>
    <t>DOUBLE DOOR W/HARDWARE</t>
  </si>
  <si>
    <t>91</t>
  </si>
  <si>
    <t>Fire Protective Rating: N/A, Double Door</t>
  </si>
  <si>
    <t>W x H=(2000)mm x (2100)mm</t>
    <phoneticPr fontId="3" type="noConversion"/>
  </si>
  <si>
    <t>A04AQ099-00003</t>
  </si>
  <si>
    <t>NORMAL STEEL DOOR (2.4 x 3.0)</t>
    <phoneticPr fontId="27" type="noConversion"/>
  </si>
  <si>
    <t>099</t>
  </si>
  <si>
    <t>Steel Door w/ Steel Frame &amp; Vision Panel for Each Leaf</t>
  </si>
  <si>
    <t>W x H=(2400)mm x (3000)mm</t>
    <phoneticPr fontId="3" type="noConversion"/>
  </si>
  <si>
    <t>A04AQ101-00011</t>
  </si>
  <si>
    <t>FIRE RESIST. STEEL DOOR W/90 MIN
(1.0 x2.1)</t>
    <phoneticPr fontId="27" type="noConversion"/>
  </si>
  <si>
    <t>L-02</t>
    <phoneticPr fontId="27" type="noConversion"/>
  </si>
  <si>
    <t>101</t>
  </si>
  <si>
    <t>Steel Door w/ Steel Frame, Panic Bar &amp; Vision Panel for Each Leaf</t>
  </si>
  <si>
    <t>Fire Protective Rating: 1.5-hrs, Single Door</t>
  </si>
  <si>
    <t>A04AQ101-00012</t>
  </si>
  <si>
    <t>FIRE RESIST. STEEL DOOR W/90 MIN
(2.0x 2.1)</t>
    <phoneticPr fontId="27" type="noConversion"/>
  </si>
  <si>
    <t>Fire Protective Rating: 1.5-hrs, Double Door</t>
  </si>
  <si>
    <t>A04AQ112-00010</t>
  </si>
  <si>
    <t>SHUTTER (6.0 x 6.0)</t>
  </si>
  <si>
    <t xml:space="preserve"> W/HARDWARE</t>
  </si>
  <si>
    <t>L-04</t>
  </si>
  <si>
    <t>112</t>
  </si>
  <si>
    <t>Steel Roll Up Door w/ Steel Frame</t>
  </si>
  <si>
    <t>Fire Protective Rating: 1-hr, Motorized Type</t>
  </si>
  <si>
    <t>W x H=(6000)mm x (6000)mm</t>
    <phoneticPr fontId="3" type="noConversion"/>
  </si>
  <si>
    <t>A04AQ112-00002</t>
  </si>
  <si>
    <t>SHUTTER (4.0 x 5.0)</t>
  </si>
  <si>
    <t>Fire Protective Rating: N/A, Motorized Type</t>
  </si>
  <si>
    <t>W x H=(4000)mm x (5000)mm</t>
    <phoneticPr fontId="3" type="noConversion"/>
  </si>
  <si>
    <t>A04AQ127-00002</t>
  </si>
  <si>
    <t>ALUMINUM WINDOW (1.2 x 1.2)</t>
  </si>
  <si>
    <t>DOUBLE GLASS / W/HARDWARE</t>
    <phoneticPr fontId="3" type="noConversion"/>
  </si>
  <si>
    <t>M-01</t>
    <phoneticPr fontId="27" type="noConversion"/>
  </si>
  <si>
    <t>127</t>
  </si>
  <si>
    <t>Aluminum Window</t>
  </si>
  <si>
    <t>89</t>
  </si>
  <si>
    <t>Fire Protective Rating: N/A</t>
  </si>
  <si>
    <t>W x H=(1200)mm x (1200)mm</t>
    <phoneticPr fontId="3" type="noConversion"/>
  </si>
  <si>
    <t>ALUMINUM WINDOW (1.8 x 1.2)</t>
  </si>
  <si>
    <t>W x H=(1800)mm x (1200)mm</t>
    <phoneticPr fontId="3" type="noConversion"/>
  </si>
  <si>
    <t>ALUMINUM WINDOW (3.6 x 1.2)</t>
  </si>
  <si>
    <t>W x H=(3600)mm x (1200)mm</t>
    <phoneticPr fontId="3" type="noConversion"/>
  </si>
  <si>
    <t>A04AQ130-00002</t>
  </si>
  <si>
    <t>ALUMINUM LOUVER</t>
  </si>
  <si>
    <t>1400x1000</t>
  </si>
  <si>
    <t>M-07</t>
  </si>
  <si>
    <t>130</t>
  </si>
  <si>
    <t>Louver</t>
  </si>
  <si>
    <t>BJ</t>
  </si>
  <si>
    <t>Aluminum</t>
  </si>
  <si>
    <t>W x H=(1400)mm x (1000)mm</t>
    <phoneticPr fontId="3" type="noConversion"/>
  </si>
  <si>
    <t>900x600</t>
  </si>
  <si>
    <t>W x H=(900)mm x (600)mm</t>
    <phoneticPr fontId="3" type="noConversion"/>
  </si>
  <si>
    <t>600x400</t>
  </si>
  <si>
    <t>W x H=(600)mm x (400)mm</t>
    <phoneticPr fontId="3" type="noConversion"/>
  </si>
  <si>
    <t>400x300</t>
  </si>
  <si>
    <t>W x H=(400)mm x (300)mm</t>
    <phoneticPr fontId="3" type="noConversion"/>
  </si>
  <si>
    <t>A04AQ125-00001</t>
  </si>
  <si>
    <t>MASTER KEY SYSTEM</t>
  </si>
  <si>
    <t>L-11</t>
  </si>
  <si>
    <t>125</t>
  </si>
  <si>
    <t>Master Key System</t>
  </si>
  <si>
    <t>BD</t>
  </si>
  <si>
    <t>Three Levels Master Key</t>
  </si>
  <si>
    <t>37</t>
  </si>
  <si>
    <t>w/ Accessories (Key Box, Key Tag and ETC)</t>
  </si>
  <si>
    <t>SET</t>
  </si>
  <si>
    <t>EXTERIOR/INTERIOR FINISH WORKS</t>
  </si>
  <si>
    <t>A04AR143-00008</t>
  </si>
  <si>
    <t>GYPSUM BOARD</t>
  </si>
  <si>
    <t>WALL (one side)</t>
  </si>
  <si>
    <t>J-07</t>
    <phoneticPr fontId="27" type="noConversion"/>
  </si>
  <si>
    <t>AR</t>
  </si>
  <si>
    <t>Exterior/Interior Finish Work</t>
  </si>
  <si>
    <t>143</t>
  </si>
  <si>
    <t>Gypsumboard Partition Wall (Fixed Type)</t>
  </si>
  <si>
    <t>BW</t>
  </si>
  <si>
    <t>Fire Protective Rating: N/A, 1-Layer Gypsum Board to Both Sides</t>
  </si>
  <si>
    <t>Mineral Wool Thk.=50mm</t>
  </si>
  <si>
    <t>39</t>
  </si>
  <si>
    <t>Including Supporting Frame(Stud) &amp; Accessories</t>
  </si>
  <si>
    <t>1-Layer Gypsumboard THK=12.5mm</t>
  </si>
  <si>
    <t>WALL, (both side)</t>
  </si>
  <si>
    <t>J-06</t>
    <phoneticPr fontId="27" type="noConversion"/>
  </si>
  <si>
    <t>A04AR143-00023</t>
  </si>
  <si>
    <r>
      <t>WALL,</t>
    </r>
    <r>
      <rPr>
        <sz val="10"/>
        <rFont val="Arial"/>
        <family val="2"/>
      </rPr>
      <t xml:space="preserve"> 2HR FIRE-RATING.</t>
    </r>
    <phoneticPr fontId="27" type="noConversion"/>
  </si>
  <si>
    <t>J-08</t>
  </si>
  <si>
    <t>CC</t>
  </si>
  <si>
    <t>Fire Protective Rating: 2-hrs, 2-Layer Gypsum Boards to Both Sides</t>
  </si>
  <si>
    <t>A04AR156-00002</t>
  </si>
  <si>
    <t>SUSPENDED ACOUSTIC CEILING SYSTEM</t>
  </si>
  <si>
    <t xml:space="preserve">600x600xTHK.15mm, NON COMBUSTIBLE </t>
  </si>
  <si>
    <t>J-01</t>
  </si>
  <si>
    <t>156</t>
  </si>
  <si>
    <t>Acoustic Tiled Ceiling System</t>
  </si>
  <si>
    <t>CE</t>
  </si>
  <si>
    <t>T-Bar System</t>
  </si>
  <si>
    <t>w/ Hot-Dip Galvanized Suspension System &amp; Accessories(Moldings, Ceiling Access Door/Hatch, Curtain Boxes and etc.)</t>
  </si>
  <si>
    <t>Tile Size=(600 )mm x ( 600 )mm</t>
    <phoneticPr fontId="3" type="noConversion"/>
  </si>
  <si>
    <t>A04AR157-00001</t>
  </si>
  <si>
    <t>PVC STRIP CEILING</t>
  </si>
  <si>
    <t>FOR TOILET &amp; SHOWER ROOM</t>
  </si>
  <si>
    <t>J-03</t>
    <phoneticPr fontId="27" type="noConversion"/>
  </si>
  <si>
    <t>157</t>
  </si>
  <si>
    <t>Moisture Resistant Tiled Ceiling System</t>
  </si>
  <si>
    <t>CD</t>
  </si>
  <si>
    <t>M-Bar System</t>
  </si>
  <si>
    <t>A04AS164-00001</t>
  </si>
  <si>
    <t>EXTERNAL PLASTER</t>
  </si>
  <si>
    <t>WALL</t>
  </si>
  <si>
    <t>F-02</t>
  </si>
  <si>
    <t>AS</t>
  </si>
  <si>
    <t>Plastering Work</t>
  </si>
  <si>
    <t>164</t>
  </si>
  <si>
    <t>Plastering</t>
  </si>
  <si>
    <t>for External Masonry Wall</t>
  </si>
  <si>
    <t>THK=( 21 )mm</t>
    <phoneticPr fontId="3" type="noConversion"/>
  </si>
  <si>
    <t>A04AS164-00002</t>
  </si>
  <si>
    <t>INTERNAL PLASTER</t>
  </si>
  <si>
    <t>F-03</t>
  </si>
  <si>
    <t>13</t>
  </si>
  <si>
    <t>for Internal Masonry Wall</t>
  </si>
  <si>
    <t>THK=( 18 )mm</t>
    <phoneticPr fontId="3" type="noConversion"/>
  </si>
  <si>
    <t>A04AR139-00001</t>
  </si>
  <si>
    <t>RAISED FLOOR W/ VINYL TILE</t>
  </si>
  <si>
    <t>600 x 600  H:600</t>
    <phoneticPr fontId="3" type="noConversion"/>
  </si>
  <si>
    <t>I-09</t>
  </si>
  <si>
    <t>139</t>
  </si>
  <si>
    <t>Raised Floor</t>
  </si>
  <si>
    <t>BQ</t>
  </si>
  <si>
    <t>Top Finish: Anti-Static Vinyl Tile</t>
  </si>
  <si>
    <t>73</t>
  </si>
  <si>
    <t>600mm x 600mm / H≤600mm</t>
  </si>
  <si>
    <t>H=( 600 )mm</t>
    <phoneticPr fontId="3" type="noConversion"/>
  </si>
  <si>
    <t>A05ZZ165-00005</t>
  </si>
  <si>
    <t>GALVANIZED STEEL SHEET W/FLASHING IF NECESSORY</t>
  </si>
  <si>
    <t>Wall</t>
    <phoneticPr fontId="3" type="noConversion"/>
  </si>
  <si>
    <t>K-05</t>
    <phoneticPr fontId="3" type="noConversion"/>
  </si>
  <si>
    <t>A05</t>
  </si>
  <si>
    <t>Cladding Work</t>
  </si>
  <si>
    <t>165</t>
  </si>
  <si>
    <t>Single Metal Sheet</t>
  </si>
  <si>
    <t>DA</t>
  </si>
  <si>
    <t>Corrugated Galvanized Steel Sheet</t>
  </si>
  <si>
    <t>08</t>
  </si>
  <si>
    <t>for Wall</t>
  </si>
  <si>
    <t>w/ Accessories, Flashing</t>
  </si>
  <si>
    <t>THK=( 0.6 )mm</t>
    <phoneticPr fontId="3" type="noConversion"/>
  </si>
  <si>
    <t>A05ZZ165-00006</t>
  </si>
  <si>
    <t>ROOF</t>
  </si>
  <si>
    <t>K-04</t>
  </si>
  <si>
    <t>15</t>
  </si>
  <si>
    <t>for Roof</t>
  </si>
  <si>
    <t>A05ZZ166-00002</t>
  </si>
  <si>
    <t>SANDWICH PANEL W/FLASHING IF NECESSORY</t>
  </si>
  <si>
    <t>K-02</t>
  </si>
  <si>
    <t>166</t>
  </si>
  <si>
    <t>Sandwich Panel</t>
  </si>
  <si>
    <t>DB</t>
  </si>
  <si>
    <t>Corrugated Galvanized Steel Sheet Sandwich Panel, Fire Protective Rating: N/A</t>
  </si>
  <si>
    <t>33</t>
  </si>
  <si>
    <t>70mm≤THK&lt;100mm</t>
  </si>
  <si>
    <t>THK=( 75 )mm</t>
    <phoneticPr fontId="3" type="noConversion"/>
  </si>
  <si>
    <t>A05ZZ166-00019</t>
  </si>
  <si>
    <t>WALL, 2HOUR FIRE RATING</t>
  </si>
  <si>
    <t>K-03</t>
  </si>
  <si>
    <t>DD</t>
  </si>
  <si>
    <t>Corrugated Galvanized Steel Sheet Sandwich Panel, Fire Protective Rating: 2-hrs</t>
  </si>
  <si>
    <t>34</t>
  </si>
  <si>
    <t>100mm≤THK&lt;150mm</t>
  </si>
  <si>
    <t>A05ZZ166-00007</t>
  </si>
  <si>
    <t>K-01</t>
  </si>
  <si>
    <t>A05ZZ170-00001</t>
  </si>
  <si>
    <t>GUTTER</t>
  </si>
  <si>
    <t xml:space="preserve">EAVE GUTTER. </t>
  </si>
  <si>
    <t>K-08</t>
  </si>
  <si>
    <t>170</t>
  </si>
  <si>
    <t>Gutter</t>
  </si>
  <si>
    <t>DL</t>
  </si>
  <si>
    <t>Galvanized Steel Eave Gutter w/ Coating</t>
  </si>
  <si>
    <t>THK=( 1.2 )mm</t>
    <phoneticPr fontId="3" type="noConversion"/>
  </si>
  <si>
    <t>A05ZZ170-00002</t>
  </si>
  <si>
    <t xml:space="preserve">VALLEY GUTTER. </t>
    <phoneticPr fontId="3" type="noConversion"/>
  </si>
  <si>
    <t>DM</t>
  </si>
  <si>
    <t>Galvanized Steel Valley Gutter w/ Coating</t>
  </si>
  <si>
    <t>A04AR145-00001</t>
  </si>
  <si>
    <t>CUBICLE PARTITION</t>
  </si>
  <si>
    <t>FOR TOILET,</t>
  </si>
  <si>
    <t>J-10</t>
  </si>
  <si>
    <t>145</t>
  </si>
  <si>
    <t>Cubicle Partition</t>
  </si>
  <si>
    <t>for Toilet</t>
  </si>
  <si>
    <t>H=( 2000 )mm</t>
    <phoneticPr fontId="3" type="noConversion"/>
  </si>
  <si>
    <t>17)</t>
  </si>
  <si>
    <t>A04AU206-00001</t>
    <phoneticPr fontId="3" type="noConversion"/>
  </si>
  <si>
    <t>URINAL SCREEN</t>
  </si>
  <si>
    <t>1500mm(H) x 600mm(W)</t>
  </si>
  <si>
    <t>18)</t>
  </si>
  <si>
    <t>A04AR138-00001</t>
  </si>
  <si>
    <t>STEEL TROWEL FINISH</t>
  </si>
  <si>
    <t>FOR CONCRETE SURFACE</t>
  </si>
  <si>
    <t>F-05</t>
  </si>
  <si>
    <t>138</t>
  </si>
  <si>
    <t>Steel Trowel Finish</t>
  </si>
  <si>
    <t>19)</t>
  </si>
  <si>
    <t>A04AR138-00003</t>
  </si>
  <si>
    <t>SURFACE HARDENER</t>
  </si>
  <si>
    <t>HEAVY DUTY FLOOR CHEMICAL SURFACE HARDENER ANTI-DUST FINISH</t>
  </si>
  <si>
    <t>G-20</t>
  </si>
  <si>
    <t>BN</t>
  </si>
  <si>
    <t>Hardener Finish(Powder Type)</t>
  </si>
  <si>
    <t>STEEL WORKS</t>
  </si>
  <si>
    <t>S01AA007-00001</t>
  </si>
  <si>
    <t>STEEL(KS D 3530 SSC275)</t>
    <phoneticPr fontId="3" type="noConversion"/>
  </si>
  <si>
    <t>(FOR PURLIN &amp; GIRTH)</t>
    <phoneticPr fontId="3" type="noConversion"/>
  </si>
  <si>
    <t>D-01</t>
    <phoneticPr fontId="3" type="noConversion"/>
  </si>
  <si>
    <t>S01</t>
  </si>
  <si>
    <t>Main Steel Structure Fabrication Work</t>
  </si>
  <si>
    <t>Shelter/Building</t>
  </si>
  <si>
    <t>007</t>
  </si>
  <si>
    <t>Girth &amp; Purlin</t>
  </si>
  <si>
    <t>Material
KS D 3530 SSC275</t>
    <phoneticPr fontId="3" type="noConversion"/>
  </si>
  <si>
    <t>2)</t>
    <phoneticPr fontId="3" type="noConversion"/>
  </si>
  <si>
    <t>S01AA010-00001</t>
  </si>
  <si>
    <t>010</t>
  </si>
  <si>
    <t>Steel Painting/Coating</t>
  </si>
  <si>
    <t>for Non-Fireproofed Steel Surface, Surface Preparation, Primer, Second &amp; Final Coat</t>
  </si>
  <si>
    <t>Purpose</t>
  </si>
  <si>
    <t>Coating Type</t>
  </si>
  <si>
    <t>Material</t>
  </si>
  <si>
    <t>M2</t>
    <phoneticPr fontId="3" type="noConversion"/>
  </si>
  <si>
    <t>3)</t>
    <phoneticPr fontId="3" type="noConversion"/>
  </si>
  <si>
    <t>S03AA007-00001</t>
  </si>
  <si>
    <t>S03</t>
  </si>
  <si>
    <t>Main Steel Structure Erection Work</t>
  </si>
  <si>
    <t>4)</t>
    <phoneticPr fontId="3" type="noConversion"/>
  </si>
  <si>
    <t>S03AE015-00001</t>
  </si>
  <si>
    <t>Structural Steel</t>
  </si>
  <si>
    <t>015</t>
  </si>
  <si>
    <t>Steel Painting</t>
  </si>
  <si>
    <t>5)</t>
    <phoneticPr fontId="3" type="noConversion"/>
  </si>
  <si>
    <t>S01AA001-00001</t>
  </si>
  <si>
    <t>STEEL(KS D 3866 SHN355)</t>
    <phoneticPr fontId="3" type="noConversion"/>
  </si>
  <si>
    <t>(INDOOR STEEL / BUILT-UP MEMBER)</t>
    <phoneticPr fontId="3" type="noConversion"/>
  </si>
  <si>
    <t>D-05</t>
    <phoneticPr fontId="3" type="noConversion"/>
  </si>
  <si>
    <t>Heavy Steel - Standard (Weight≥90KG/M)</t>
  </si>
  <si>
    <t>Material
KS D 3866 SHN355</t>
    <phoneticPr fontId="3" type="noConversion"/>
  </si>
  <si>
    <t>6)</t>
    <phoneticPr fontId="3" type="noConversion"/>
  </si>
  <si>
    <t>7)</t>
    <phoneticPr fontId="3" type="noConversion"/>
  </si>
  <si>
    <t>S03AA027-00001</t>
  </si>
  <si>
    <t>027</t>
  </si>
  <si>
    <t>Heavy Steel (Weight≥90KG/M)</t>
  </si>
  <si>
    <t>8)</t>
    <phoneticPr fontId="3" type="noConversion"/>
  </si>
  <si>
    <t>9)</t>
    <phoneticPr fontId="3" type="noConversion"/>
  </si>
  <si>
    <t>S01AA002-00001</t>
  </si>
  <si>
    <t>(INDOOR STEEL / ROLL MEMBER)</t>
    <phoneticPr fontId="3" type="noConversion"/>
  </si>
  <si>
    <t>D-04</t>
    <phoneticPr fontId="3" type="noConversion"/>
  </si>
  <si>
    <t>002</t>
  </si>
  <si>
    <t>Medium Steel - Standard (90KG/M&gt;Weight≥30KG/M)</t>
  </si>
  <si>
    <t>10)</t>
    <phoneticPr fontId="3" type="noConversion"/>
  </si>
  <si>
    <t>11)</t>
    <phoneticPr fontId="3" type="noConversion"/>
  </si>
  <si>
    <t>S03AA028-00001</t>
  </si>
  <si>
    <t>028</t>
  </si>
  <si>
    <t>Medium Steel (90KG/M&gt;Weight≥30KG/M)</t>
  </si>
  <si>
    <t>12)</t>
    <phoneticPr fontId="3" type="noConversion"/>
  </si>
  <si>
    <t>13)</t>
    <phoneticPr fontId="3" type="noConversion"/>
  </si>
  <si>
    <t>(OUTDOOR STEEL / ROLL MEMBER)</t>
    <phoneticPr fontId="3" type="noConversion"/>
  </si>
  <si>
    <t>D-06</t>
    <phoneticPr fontId="3" type="noConversion"/>
  </si>
  <si>
    <t>14)</t>
    <phoneticPr fontId="3" type="noConversion"/>
  </si>
  <si>
    <t>15)</t>
    <phoneticPr fontId="3" type="noConversion"/>
  </si>
  <si>
    <t>16)</t>
    <phoneticPr fontId="3" type="noConversion"/>
  </si>
  <si>
    <t>S02AA025-00005</t>
  </si>
  <si>
    <t>ANCHOR BOLT</t>
  </si>
  <si>
    <t>DIA 24MM, L=800</t>
  </si>
  <si>
    <t>D-07</t>
  </si>
  <si>
    <t>S02</t>
  </si>
  <si>
    <t>Miscellaneous Steel Fabrication Work</t>
  </si>
  <si>
    <t>025</t>
  </si>
  <si>
    <t>Anchor Bolt (Straight Type)</t>
  </si>
  <si>
    <t>M24</t>
  </si>
  <si>
    <t>Size</t>
  </si>
  <si>
    <t>A03AC029-00005</t>
  </si>
  <si>
    <t>029</t>
  </si>
  <si>
    <t>Anchor Bolt (Installation only)</t>
  </si>
  <si>
    <t>41</t>
  </si>
  <si>
    <t>L=( 800 )mm</t>
    <phoneticPr fontId="3" type="noConversion"/>
  </si>
  <si>
    <t>S02AA025-00008</t>
  </si>
  <si>
    <t>DIA 36MM, L=1100</t>
  </si>
  <si>
    <t>M36</t>
  </si>
  <si>
    <t>20)</t>
  </si>
  <si>
    <t>A03AC029-00008</t>
  </si>
  <si>
    <t>44</t>
  </si>
  <si>
    <t>L=( 1100 )mm</t>
    <phoneticPr fontId="3" type="noConversion"/>
  </si>
  <si>
    <t>21)</t>
  </si>
  <si>
    <t>S02AA020-00001</t>
  </si>
  <si>
    <t>STEEL HANDRAIL</t>
  </si>
  <si>
    <t>W/ PAINT  (OR) HOT DIP GALVANIZED.</t>
  </si>
  <si>
    <t>N-08</t>
  </si>
  <si>
    <t>020</t>
  </si>
  <si>
    <t>Steel Handrails</t>
  </si>
  <si>
    <t>Handrail Type</t>
  </si>
  <si>
    <t>Height</t>
  </si>
  <si>
    <t>Requirement</t>
  </si>
  <si>
    <t>22)</t>
  </si>
  <si>
    <t>S04AA020-00001</t>
  </si>
  <si>
    <t>S04</t>
  </si>
  <si>
    <t>Miscellaneous Steel Erection Work</t>
  </si>
  <si>
    <t>23)</t>
  </si>
  <si>
    <t>S01AA010-00002</t>
  </si>
  <si>
    <t>STEEL PAINTING</t>
  </si>
  <si>
    <t>FOR-FIRE-PROOFED, PAINT TYPE (2HOUR)</t>
  </si>
  <si>
    <t>D-12</t>
  </si>
  <si>
    <t>for Fireproofed Steel Surface, Surface Preparation &amp; Primer Coat</t>
  </si>
  <si>
    <t>24)</t>
  </si>
  <si>
    <t>F01AC000-00004</t>
  </si>
  <si>
    <t>F01</t>
  </si>
  <si>
    <t>Building/Shelter Fire Proofing Work</t>
  </si>
  <si>
    <t>Intumescent Coating Type</t>
  </si>
  <si>
    <t>2 hr. rating (UL 1709)</t>
  </si>
  <si>
    <t>DFT</t>
  </si>
  <si>
    <t>25)</t>
  </si>
  <si>
    <t>S02AA023-00001</t>
  </si>
  <si>
    <t>CAGED LADDER(2.5m &lt; H ≤ 10m)</t>
  </si>
  <si>
    <t>N-13</t>
  </si>
  <si>
    <t>023</t>
  </si>
  <si>
    <t>Steel Ladder</t>
  </si>
  <si>
    <t>With Cage</t>
  </si>
  <si>
    <t>26)</t>
  </si>
  <si>
    <t>S04AA023-00001</t>
  </si>
  <si>
    <t>Item Type</t>
  </si>
  <si>
    <t>27)</t>
  </si>
  <si>
    <t>CAGED LADDER(10.0m &lt; H)</t>
  </si>
  <si>
    <t>N-14</t>
  </si>
  <si>
    <t>28)</t>
  </si>
  <si>
    <t>29)</t>
  </si>
  <si>
    <t>S02AA018-00001</t>
  </si>
  <si>
    <t>GRATING</t>
  </si>
  <si>
    <t>THK.&gt;=32MM, GALVANIZED</t>
  </si>
  <si>
    <t>N-03</t>
  </si>
  <si>
    <t>Grating</t>
  </si>
  <si>
    <t>THK32</t>
    <phoneticPr fontId="3" type="noConversion"/>
  </si>
  <si>
    <t>30)</t>
  </si>
  <si>
    <t>S04AA018-00001</t>
  </si>
  <si>
    <t>THK</t>
  </si>
  <si>
    <t>31)</t>
  </si>
  <si>
    <t>S02AA017-00001</t>
  </si>
  <si>
    <t>CHECKERED PLATE</t>
  </si>
  <si>
    <t>GALVANIZED, 6 MM</t>
    <phoneticPr fontId="3" type="noConversion"/>
  </si>
  <si>
    <t>N-04</t>
  </si>
  <si>
    <t>017</t>
  </si>
  <si>
    <t>Checkered/Flooring Plate</t>
  </si>
  <si>
    <t>THK6</t>
    <phoneticPr fontId="3" type="noConversion"/>
  </si>
  <si>
    <t>32)</t>
  </si>
  <si>
    <t>S04AA017-00001</t>
  </si>
  <si>
    <t>33)</t>
  </si>
  <si>
    <t>S02AA024-00001</t>
  </si>
  <si>
    <t>DECK PLATE</t>
  </si>
  <si>
    <t>GALVANIZED. 1.6 t</t>
    <phoneticPr fontId="3" type="noConversion"/>
  </si>
  <si>
    <t>D-09</t>
  </si>
  <si>
    <t>024</t>
  </si>
  <si>
    <t>Galvanized Steel Deck Plate</t>
  </si>
  <si>
    <t xml:space="preserve">THK1.6 </t>
    <phoneticPr fontId="3" type="noConversion"/>
  </si>
  <si>
    <t>34)</t>
  </si>
  <si>
    <t>S04AA024-00001</t>
  </si>
  <si>
    <t>35)</t>
  </si>
  <si>
    <t>S03AA030-00001</t>
  </si>
  <si>
    <t>GROUTING</t>
  </si>
  <si>
    <t>NON-SHRINK CEMENT BASED GROUT.</t>
  </si>
  <si>
    <t>D-08</t>
  </si>
  <si>
    <t>030</t>
  </si>
  <si>
    <t>Non-Shrink Cement Based Grout</t>
  </si>
  <si>
    <t>MISC. WORKS</t>
  </si>
  <si>
    <t>A04AU171-00001</t>
  </si>
  <si>
    <t>ROOF DRAIN (Φ100 / CAST IRON)</t>
  </si>
  <si>
    <t>FOR BUILDING</t>
  </si>
  <si>
    <t>K-15</t>
  </si>
  <si>
    <t>AU</t>
  </si>
  <si>
    <t>Misc. Work</t>
  </si>
  <si>
    <t>171</t>
  </si>
  <si>
    <t>Roof Drain (for Building)</t>
  </si>
  <si>
    <t>DQ</t>
  </si>
  <si>
    <t>Cast Iron Type</t>
  </si>
  <si>
    <t>56</t>
  </si>
  <si>
    <t>DIA=100mm</t>
  </si>
  <si>
    <t>A04AU171-00002</t>
  </si>
  <si>
    <t>ROOF DRAIN (Φ150 / CAST IRON)</t>
  </si>
  <si>
    <t>K-16</t>
  </si>
  <si>
    <t>57</t>
  </si>
  <si>
    <t>DIA=150mm</t>
  </si>
  <si>
    <t>A04AU173-00001</t>
  </si>
  <si>
    <t>DOWNSPOUT(Φ100 / GALV. STL)</t>
  </si>
  <si>
    <t>FOR BUILDING, GALV. STEEL.</t>
  </si>
  <si>
    <t>K-19</t>
  </si>
  <si>
    <t>173</t>
  </si>
  <si>
    <t>Downspout</t>
  </si>
  <si>
    <t>DR</t>
  </si>
  <si>
    <t>Galvanized Steel Type</t>
  </si>
  <si>
    <t>w/ Fixing Accessories</t>
  </si>
  <si>
    <t>A04AU173-00002</t>
  </si>
  <si>
    <t>DOWNSPOUT(Φ150 / GALV. STL)</t>
  </si>
  <si>
    <t>K-20</t>
  </si>
  <si>
    <t>A04AU174-00001</t>
  </si>
  <si>
    <t>WATER COLLECTION BOX</t>
  </si>
  <si>
    <t>GALV. STEEL DOWN SPOUT HEAD</t>
    <phoneticPr fontId="3" type="noConversion"/>
  </si>
  <si>
    <t>K-23</t>
  </si>
  <si>
    <t>174</t>
  </si>
  <si>
    <t>Water Collection Box</t>
  </si>
  <si>
    <t>A04AU178-00002</t>
  </si>
  <si>
    <t>CHAINLINK FENCE</t>
  </si>
  <si>
    <t>P-03</t>
  </si>
  <si>
    <t>178</t>
  </si>
  <si>
    <t>Chain Link Fence (Fixed Type)</t>
  </si>
  <si>
    <t>DU</t>
  </si>
  <si>
    <t>Self-Standing Type w/ Steel Frame</t>
  </si>
  <si>
    <t>2000mm≤H&lt;2500mm</t>
  </si>
  <si>
    <t>H=( 2300 )mm</t>
    <phoneticPr fontId="3" type="noConversion"/>
  </si>
  <si>
    <t>A04AU181-00001</t>
  </si>
  <si>
    <t>CHAINLINK GATE</t>
  </si>
  <si>
    <t>P-04</t>
  </si>
  <si>
    <t>181</t>
  </si>
  <si>
    <t>Chain Link Fence Double Gate</t>
  </si>
  <si>
    <t>EB</t>
  </si>
  <si>
    <t>Self-Standing Type, Double</t>
  </si>
  <si>
    <t>w/ Frame, Fixing Accessories</t>
  </si>
  <si>
    <t>W x H=( 6000 )mm x ( 2400 )mm</t>
    <phoneticPr fontId="3" type="noConversion"/>
  </si>
  <si>
    <t>A04AU185-00002</t>
  </si>
  <si>
    <t>STEEL BOLLARD</t>
  </si>
  <si>
    <t>GUARD POST, CONCRETE FILL.</t>
  </si>
  <si>
    <t>N-15</t>
    <phoneticPr fontId="3" type="noConversion"/>
  </si>
  <si>
    <t>185</t>
  </si>
  <si>
    <t>Steel Bollard</t>
  </si>
  <si>
    <t>EH</t>
  </si>
  <si>
    <t>Removable Type</t>
  </si>
  <si>
    <t>51</t>
  </si>
  <si>
    <t>w/ Paint, Concrete Fill</t>
  </si>
  <si>
    <t>DIA=( 150 )mm / H=( 1000 )mm</t>
    <phoneticPr fontId="3" type="noConversion"/>
  </si>
  <si>
    <t>A04AU186-00001</t>
  </si>
  <si>
    <t>BUILDING SIGNAGE</t>
  </si>
  <si>
    <t>186</t>
  </si>
  <si>
    <t>Building Signage</t>
  </si>
  <si>
    <t>A04AU187-00001</t>
  </si>
  <si>
    <t>ROOM SIGNAGE</t>
  </si>
  <si>
    <t>187</t>
  </si>
  <si>
    <t>Room Signage</t>
  </si>
  <si>
    <t>A04AU191-00001</t>
    <phoneticPr fontId="3" type="noConversion"/>
  </si>
  <si>
    <t>MIRROR / W GLASS SHELF</t>
  </si>
  <si>
    <t>750Wx800Hx5T</t>
  </si>
  <si>
    <t>1500Wx800Hx5T</t>
  </si>
  <si>
    <t>A04AU192-00001</t>
    <phoneticPr fontId="3" type="noConversion"/>
  </si>
  <si>
    <t>SOAP DISPENSERS</t>
  </si>
  <si>
    <t>A04AU194-00001</t>
    <phoneticPr fontId="3" type="noConversion"/>
  </si>
  <si>
    <t>TOWEL BAR</t>
  </si>
  <si>
    <t>A04AU199-00001</t>
    <phoneticPr fontId="3" type="noConversion"/>
  </si>
  <si>
    <t>PAPER HOLDER</t>
  </si>
  <si>
    <t>A04AU210-00001</t>
    <phoneticPr fontId="3" type="noConversion"/>
  </si>
  <si>
    <t>VANITY TOP</t>
  </si>
  <si>
    <t>L=750MM (1 BOWL)</t>
  </si>
  <si>
    <t>O-17</t>
  </si>
  <si>
    <t>L=1500MM (2 BOWL)</t>
  </si>
  <si>
    <t>O-18</t>
  </si>
  <si>
    <t>A03AC049-00001</t>
  </si>
  <si>
    <t>MISC STEEL</t>
  </si>
  <si>
    <t>GALVANIZED.</t>
  </si>
  <si>
    <t>N-01</t>
  </si>
  <si>
    <t>049</t>
  </si>
  <si>
    <t>Embedded Steel(Steel Plate, Corner Angle and etc.) w/ Anchor Bar (Purchase &amp; Installation)</t>
  </si>
  <si>
    <t>Hot-Dip Galvanized Steel</t>
  </si>
  <si>
    <t>Galv.: ASTM A123</t>
  </si>
  <si>
    <t>A03AG053-00001</t>
  </si>
  <si>
    <t xml:space="preserve">STEEL FORM </t>
  </si>
  <si>
    <t>FOR CEP</t>
  </si>
  <si>
    <t>N-18</t>
  </si>
  <si>
    <t>053</t>
  </si>
  <si>
    <t>Steel Casing for CEP</t>
  </si>
  <si>
    <t>Including Anchoring, Tar Epoxy Coating, Frame &amp; Accessories, Weldings</t>
  </si>
  <si>
    <t>Steel Pipe: D( 1000  )mm x THK( 10 )t x L(9  )m, Steel Plate: W( 1000 )mm x L(1000  )mm x THK( 10 )t</t>
    <phoneticPr fontId="3" type="noConversion"/>
  </si>
  <si>
    <t>EXCA</t>
    <phoneticPr fontId="3" type="noConversion"/>
  </si>
  <si>
    <t>STEEL</t>
    <phoneticPr fontId="3" type="noConversion"/>
  </si>
  <si>
    <t>CONC</t>
    <phoneticPr fontId="3" type="noConversion"/>
  </si>
  <si>
    <t>FORM</t>
    <phoneticPr fontId="3" type="noConversion"/>
  </si>
  <si>
    <t>REBAR</t>
    <phoneticPr fontId="3" type="noConversion"/>
  </si>
  <si>
    <t>PILE</t>
    <phoneticPr fontId="3" type="noConversion"/>
  </si>
  <si>
    <t xml:space="preserve">C. MATERIAL BRIEF SPECIFICATION </t>
  </si>
  <si>
    <r>
      <t>[P-</t>
    </r>
    <r>
      <rPr>
        <b/>
        <sz val="14"/>
        <rFont val="돋움"/>
        <family val="3"/>
        <charset val="129"/>
      </rPr>
      <t>현대차</t>
    </r>
    <r>
      <rPr>
        <b/>
        <sz val="14"/>
        <rFont val="Arial"/>
        <family val="2"/>
      </rPr>
      <t xml:space="preserve">CCPP] </t>
    </r>
    <r>
      <rPr>
        <b/>
        <sz val="14"/>
        <rFont val="돋움"/>
        <family val="3"/>
        <charset val="129"/>
      </rPr>
      <t>현대자동차</t>
    </r>
    <r>
      <rPr>
        <b/>
        <sz val="14"/>
        <rFont val="Arial"/>
        <family val="2"/>
      </rPr>
      <t xml:space="preserve"> </t>
    </r>
    <r>
      <rPr>
        <b/>
        <sz val="14"/>
        <rFont val="돋움"/>
        <family val="3"/>
        <charset val="129"/>
      </rPr>
      <t>울산공장</t>
    </r>
    <r>
      <rPr>
        <b/>
        <sz val="14"/>
        <rFont val="Arial"/>
        <family val="2"/>
      </rPr>
      <t xml:space="preserve"> </t>
    </r>
    <r>
      <rPr>
        <b/>
        <sz val="14"/>
        <rFont val="돋움"/>
        <family val="3"/>
        <charset val="129"/>
      </rPr>
      <t>복합화력</t>
    </r>
    <r>
      <rPr>
        <b/>
        <sz val="14"/>
        <rFont val="Arial"/>
        <family val="2"/>
      </rPr>
      <t xml:space="preserve"> </t>
    </r>
    <r>
      <rPr>
        <b/>
        <sz val="14"/>
        <rFont val="돋움"/>
        <family val="3"/>
        <charset val="129"/>
      </rPr>
      <t>발전소</t>
    </r>
    <r>
      <rPr>
        <b/>
        <sz val="14"/>
        <rFont val="Arial"/>
        <family val="2"/>
      </rPr>
      <t>,  Rev. No : 6 ]</t>
    </r>
    <phoneticPr fontId="3" type="noConversion"/>
  </si>
  <si>
    <t>A-01</t>
  </si>
  <si>
    <t>SYSTEM SUPPORT WORK
- FOR STEAM TURBINE GENERATOR FOUNATION TOP TABLE  (ELEVATED TOP TABLE TYPE)
- INCLUDING ERECT &amp; DISMANTLE COST
- HEAVY DUTY SHORING, STEEL TUBULAR, ACCESSORIES
- INCLUDING SHOP DWG.</t>
  </si>
  <si>
    <t>EXCAVATION
COMMON SOIL
- REGARDLESS of EXCAVATION DEPTH AND METHOD (MACHINERY OR HAND DIGGING)
- INCLUDING SURVEY, MARKING &amp; LEVELING
- INCLUDING DEWATERING WITH a PROVISION of SUMP AND PUMP, IF REQUIRED
- INCLUDING SAFETY  PRECAUTION SUCH  as STRUTTING, SHEETING AND BRACING
- INCLUDING PROTECTION MEASURES to EXISTING &amp; NEW STRUCTURE / UTILITIES ENCOUNTERED DURING THE WORK
- INCLUDING COMPACTION AT EXCAVATED LEVEL
- INCLUDING TEST(PLATE LOAD TEST) BENEATH FOUNDATION, IF REQUIRED</t>
  </si>
  <si>
    <t>BACK FILL
-FILL MATERIALS
- COMPACTION AT A LAYER OF 15cm MAX. 
- TO KEEP 95% OF MAX. DRY DENSITY IN ACCORDANCE WITH AASHTO T-180 METHOD D
- BOTH SELECTED SOIL 
- INCLUDING ALL ACCESSARY EQUIPMENT SUCH AS VIBRATING ROLLER. RAMMER AND WATER SPRING WHEN REQUIRED</t>
  </si>
  <si>
    <t>B-03</t>
  </si>
  <si>
    <t>BACK FILL
- IMPORTED SOIL (반입토)
- MAX. SOIL PARTICLE SIZE : 50mm
- COURSE-GRAINED SOIL
- 다짐도 95% 이상(MODIFIED PROCTOR TEST)</t>
  </si>
  <si>
    <t>B-04</t>
  </si>
  <si>
    <t>DISPOSAL
- 부지 내부 사토 (굴착토 재사용 목적)
- DISPOSAL DISTANCE : 약 1.0km</t>
  </si>
  <si>
    <t>B-05</t>
  </si>
  <si>
    <t xml:space="preserve">DISPOSAL
- TO BE DISPOSED OUTSIDE THE PLANT BOUNDARY LIMIT(AT THE MUNICIPAL CORPORATION DESIGNATED DUMPING AREA) 부지 외부 사토
- DISPOSAL DISTANCE ( KM), 토취장, 사토장 위치 및 거리 확인 및 관련 인허가 획득은 계약자 역무임
</t>
  </si>
  <si>
    <t>B-06</t>
  </si>
  <si>
    <t>CRUSHED STONE W/ SAND FILL
- INCLUDING COMPACTION, GRADING &amp; TEST</t>
  </si>
  <si>
    <t>B-07</t>
  </si>
  <si>
    <t>SOIL REPLACEMENT
- SELECTED EXCAVATED AND SCREENED LIMESTONE ROCK
  MAX. SIEVE SIZE : 50mm
- FOR BENEATH FOUNDATION 
- COMPACTION ONE LAYER OF MAX. 150mm AND MAX. 95% OF DRY DENSITY IN ACCORDANCE WITH ASTM D1557
- INCLUDING NECESSARY TEST AS PER SPEC.
- THIS SHALL BE GOOD HARD WELL GRADED MATERIAL SCREENED AND CRUSHED AS NECESSARY TO LIE WITHIN THE GRADING ENVELOPE GIVEN BELOW WHEN TESTED IN ACCORDANCE WITH ASTM.</t>
  </si>
  <si>
    <t>B-08</t>
  </si>
  <si>
    <t>COMPACTED SUB-BASE- STRUCTURE COMPACTION 
- FOR BENEATH SHALLOW FOUNDATION
- THK. 0.5m ~ 1.0m
-THE VALUE OF CBR NOT LESS THAN 35% (ASTM D 1883)
-COMPACTION AT A LAYER OF 15cm MAX. AND 95% OF MAX. DRY DENSITY IN ACCORDANCE WITH ASTM D1557.</t>
  </si>
  <si>
    <t>B-09</t>
  </si>
  <si>
    <t xml:space="preserve">GRAVEL LAYER
- FOR COAL STORAGE SHED
- DIA 100
</t>
  </si>
  <si>
    <t>B-10</t>
  </si>
  <si>
    <t>P.P. MAT
- FOR COAL STORAGE SHED
- THK. 5MM
- POLYPROPYLENE MAT</t>
  </si>
  <si>
    <t>B-11</t>
  </si>
  <si>
    <t>GRAVEL PAVING
- FOR COAL STORAGE SHED
- THK. 200MM
- SUB-GRADE TO BE COMPACTED TO 95% OF MAX. DRY DENSITY AS
  PER ASTM D1557
- SPREADING MAX. Φ40 mm CRUSHED ROCKS OR GRAVELS
- INCLUDING EXCAVATION &amp; DISPOSAL</t>
  </si>
  <si>
    <t xml:space="preserve">LEAN CONCRETE
- f'c=18 MPa (CYLINDER SPECIMEN)
- ORDINARY PORTLAND CEMENT COMPLYING WITH ASTM C150, TYPE I
- FOR LEAN CONC., BLINDING, SCREED, BACKFILL
- INCLUDING MARKING, LEVELING, SCAFFOLDING, STAGING, CURING &amp; TESTING
- INCLUDING POURING &amp; VIBRATING WORK
- INCLUDING SMOOTH CONCRETE FINISHING
- INCLUDING ALL CONSTRUCTION AND JOINTS WORK
- INCLUDING LABOR &amp; EQUIPMENT FOR ERECTION
- INCLUDING CRACKED REPAIR &amp; REQUIRED DAMAGED SURFACE
- INCLUDING EMBEDDING MATERIALS IN CONCRETE AND TEMPLATE
- INCLUDING TESTING, SUPERVISION, INSPECTION AT SITE
- INCLUDING CONVEY OF CONCRETE FROM BATCH PLANT TO THE PLACE OF FINAL DEPOSIT
- INCLUDING STORAGE/MAINTENANCE/PRESERVATION OF ALL CONCRETE MATERIALS AT SUBCONTRACTOR'S WAREHOUSE OR STORAGE AREA
</t>
  </si>
  <si>
    <t>C-02</t>
  </si>
  <si>
    <t>LEAN CONCRETE
- f'c=20 MPa (CYLINDER SPECIMEN)
- ORDINARY PORTLAND CEMENT COMPLYING WITH ASTM C150, TYPE I
- FOR LEAN CONC., BLINDING, SCREED, BACKFILL</t>
  </si>
  <si>
    <t>C-03</t>
  </si>
  <si>
    <t xml:space="preserve">REINF. CONCRETE
- f'c=25MPa (CYLINDER SPECIMEN)
- ORDINARY PORTLAND CEMENT COMPLYING WITH ASTM C150, TYPE I
- FOR GENERAL USE SUB STRUCTURE
 (ABOVE GROUND LEVEL)
</t>
  </si>
  <si>
    <t>C-04</t>
  </si>
  <si>
    <t>REINF. CONCRETE
- f'c=25MPa (CYLINDER SPECIMEN)
- ORDINARY PORTLAND CEMENT COMPLYING WITH ASTM C150, TYPE I
- FOR GENERAL USE SUB STRUCTURE
 (UNDER GROUND LEVEL)</t>
  </si>
  <si>
    <t xml:space="preserve">REINF. CONCRETE
- f'c=24MPa (CYLINDER SPECIMEN)
- ORDINARY PORTLAND CEMENT COMPLYING WITH ASTM C150, TYPE I / KS L 5201, TYPE I
- FOR GENERAL USE SUPER STRUCTURE
 (ABOVE GROUND LEVEL)
</t>
  </si>
  <si>
    <t xml:space="preserve">REINF. CONCRETE
- f'c=24MPa (CYLINDER SPECIMEN)
- ORDINARY PORTLAND CEMENT COMPLYING WITH ASTM C150, TYPE I / KS L 5201, TYPE I
- FOR GENERAL USE SUB STRUCTURE
 (UNDER GROUND LEVEL)
</t>
  </si>
  <si>
    <t xml:space="preserve">REINF. CONCRETE
- f'c=30MPa (CYLINDER SPECIMEN)
- ORDINARY PORTLAND CEMENT COMPLYING WITH ASTM C150, TYPE I / KS L 5201, TYPE I
- FOR TG FOUNDATION
 (ABOVE GROUND LEVEL)
</t>
  </si>
  <si>
    <t>REINF. CONCRETE
- f'c=30MPa(CYLINDER SPECIMEN)
- ORDINARY PORTLAND CEMENT COMPLYING WITH ASTM C150, TYPE I / KS L 5201, TYPE I
- FOR TG FOUNDATION &amp; HRSG BUILDING &amp; HRSG FOUNDATION
 (UNDER GROUND LEVEL)</t>
  </si>
  <si>
    <t>C-09</t>
  </si>
  <si>
    <t>TEMPERATURE CONTROL MONITORING
- FOR MASS CONCRETE STRUCTURE(T=800mm OVER) &amp; TG FOUNDATION
- INCLUDING THERMO COUPLER, MONITORING &amp; RECORD ACC. TO APPROVED MS</t>
  </si>
  <si>
    <t>C-10</t>
  </si>
  <si>
    <t>HIGH YIELD DEFORMED BAR 
(EPOXY COATED)
- ASTM A615 GRADE 60 (Fy=420MPa)
- FUSION BONDED EPOXY COATED REINFORCING BAR(ASTM A775)
- INCLUDING PRESSURE WELDED JOINT WORK WHERE NECESSARY &amp; STRENGTH TEST  
- INCLUDING BAR SUPPORTS, TIE WIRES, SPACER, FABRICATED BAR MESH
- INCLUDING RE-BAR SHOP DRAWING &amp; BAR BENDING SCHEDULE
- INCLUDING BAR BENDING &amp; CUTTING
- INCLUDING SLIP ROUND BAR AT SEPARATION JOINT
- INCLUDING LABOR &amp; EQUIPMENT
- INCLUDING SITE INSPECTION</t>
  </si>
  <si>
    <t xml:space="preserve">HIGH YIELD DEFORMED BAR 
(BLACK DEFORMED BARS)
- KS D 3504 SD400
- ASTM A615 GRADE 60 (Fy=420MPa)
- BS 4449 : 2005 GRADE 500
- INCLUDING PRESSURE WELDED JOINT WORK WHERE NECESSARY &amp; STRENGTH TEST  
- INCLUDING BAR SUPPORTS, TIE WIRES, SPACER, FABRICATED BAR MESH
- INCLUDING RE-BAR SHOP DRAWING &amp; BAR BENDING SCHEDULE
- INCLUDING BAR BENDING &amp; CUTTING
- INCLUDING SLIP ROUND BAR AT SEPARATION JOINT
</t>
    <phoneticPr fontId="27" type="noConversion"/>
  </si>
  <si>
    <t>FAIR FACED FORM
- FOR EXPOSED SUPERSTRUCTURE FORM FACE / PAINTED CONCRETE FORM FACE 
- FOR EQUIPMENT PLINTH AND FLOOR OPENING 
- COATED PLYWOOD THK. 18MM, 3 USE 
- INCLUDING, FORM TIE, ALL ACCESSORIES, SEALING OF FORM TIE HOLE, SEPARATOR &amp; ANCHOR BOX OUT.
- INCLUDING CHAMFER FOR EXPOSED EDGE
- INCLUDING FLOOR AND WALL OPENING WORK &amp; SLEEVE
- INCLUDING BOXOUT FOR EQUIPMENT ANCHOR BOLT
- INCLUDING LABOR &amp; EQUIPMENT
- INCLUDING FABRICATION / FORM INSTALL &amp; REMOVAL
- INCLUDING SHORING, SCAFFORDING AND SAFETY MEASURES
- INCLUDING FORMWORK CALCULATION FOR STG PEDESTAL &amp; TOP DECK
  (INCLUDING SHOP DRAWING)</t>
  </si>
  <si>
    <t xml:space="preserve">NORMAL FACED FORM
- FOR UNDERGROUND CONCRETE
- FOR HIDDEN SURFACE &amp; APPLIED FINISHING CONCRETE FORM FACE (EXCLUDE PAINTED CONCRETE FORM FACE)
- NORMAL PLYWOOD THK. 18MM, 6 USE
</t>
  </si>
  <si>
    <t xml:space="preserve">SYSTEM FORM 
- FOR STEAM TURBINE GENERATOR FOUNATION TOP TABLE
- HEAVY-DUTY FORMS, METAL FRAMED PLAYWOOD FORMS
</t>
  </si>
  <si>
    <t>C-15</t>
  </si>
  <si>
    <t>FAIR FACED ROUND FORM
FOR EXPOSED TO VIEW
- INCLUDING, FORM TIE, ALL ACCESSORIES, SEALING OF FORM TIE HOLE, SEPARATOR &amp; ANCHOR BOX OUT.
- INCLUDING CHAMFER FOR EXPOSED EDGE
- INCLUDING FLOOR AND WALL OPENING WORK &amp; SLEEVE
- INCLUDING BOXOUT FOR EQUIPMENT ANCHOR BOLT
- INCLUDING LABOR &amp; EQUIPMENT
- INCLUDING FABRICATION / FORM INSTALL &amp; REMOVAL
- INCLUDING SHORING, SCAFFORDING AND SAFETY MEASURES</t>
  </si>
  <si>
    <t>C-16</t>
  </si>
  <si>
    <t xml:space="preserve">NORMAL FACED ROUND FORM
FOR HIDDEN SURFACE
</t>
  </si>
  <si>
    <t>C-17</t>
  </si>
  <si>
    <t>PRECAST CONC. COVER
- THK.100 (SINGLE FABRIC)
- FOR PIPE &amp; CABLE TRENCH
- INCLUDING LIFTING HANDLE, CORNER ANGLE</t>
  </si>
  <si>
    <t>C-18</t>
  </si>
  <si>
    <t>PRECAST CONC. COVER
- THK.150 (SINGLE FABRIC)
- FOR PIPE &amp; CABLE TRENCH
- INCLUDING LIFTING HANDLE, CORNER ANGLE</t>
  </si>
  <si>
    <t>C-19</t>
  </si>
  <si>
    <t>PRECAST CONC. COVER
- THK.200 (DOUBLE FABRIC)
'- FOR PIPE &amp; CABLE TRENCH
- INCLUDING LIFTING HANDLE, CORNER ANGLE</t>
  </si>
  <si>
    <t>PRECAST CONC. COVER
- THK.250 (DOUBLE FABRIC)
'- FOR PIPE &amp; CABLE TRENCH
- INCLUDING LIFTING HANDLE, CORNER ANGLE</t>
  </si>
  <si>
    <t>D-01</t>
  </si>
  <si>
    <t xml:space="preserve">STRUCTURAL STEEL
(INDOOR STEEL / ROLL MEMBER)
- KS D 3530 SSC275
- ASTM A36 OR EQUIVALENT
- PAINT :
Surface Preparation : SSPC-SP-10 or ISO 8501-1 Sa 2.5 
Primer : Inorganic Zinc 75㎛
2nd : High Build Polyamide Epoxy 100㎛
- DFT : TOTAL 175㎛
􀁹 Common bolts : KS B 1002 or ASTM A307 
􀁹 Nuts : KS B 1012 or ASTM A563
􀁹 Washer : KS B 1326 or ASTM F436 
􀁹 Hot dip galvanized
</t>
  </si>
  <si>
    <t>D-02</t>
  </si>
  <si>
    <t>STRUCTURAL STEEL
(INDOOR STEEL / ROLL MEMBER)
- KS D 3515 SM355
- ASTM A572 G50 OR EQUIVALENT
- PAINT : 
Surface Preparation : SSPC-SP-6 
Primer : Inorganic Zinc 80㎛
2nd : High Build Epoxy 80㎛
Finish : High Build Epoxy 80㎛
- DFT : TOTAL 240㎛
􀁹- High-strength bolts : KS B 1010 F10T or ASTM A325(DACRO)
􀁹  Nuts : KS B 1010 or ASTM A563(DACRO)
􀁹  Washer : KS B 1326 or ASTM F436 (DACRO)
􀁹 
Detail Description
FABRICATION work includes followings but not limited to;
- Shop drawings with Master member list.
- Supply of Raw materials consisting of steel structures like Main  members(roll or built up),  Purlin &amp; Girth, Stair, Canopy, Fasteners and Stud Shear Connector(Stud bolt)
- Supply of Paints for touch up painting at the site.
- Fabrication of Steel structures including Painting.
- Transportation of the Materials to Construction Site(FOT).
- Submissions : Certificate of Raw materials,Factory Test Report.
ERECTION Work includes followings but not limited to; 
- Erection, Bolting, Welding, Touch up Painting and Grouting work for Column base.
- Supply of Equipment for Material Handling and Lifting , Scaffolding, Tools and Consumables.
- Submissions : Test and Inspection Report.
In case of the seismic resistant frame in steel structure, the welding procedure shall be done in accordance with the requirements of AWS D1.8. The specific details will be indicated in the detail drawings of the engineering design stage</t>
  </si>
  <si>
    <t>D-03</t>
  </si>
  <si>
    <t>STRUCTURAL STEEL
(OUTDOOR STEEL / ROLL MEMBER)
- KS D 3515 SM355
- ASTM A572 G50 OR EQUIVALENT
- PAINT : 
Surface Preparation : SSPC-SP-6 
Primer : Inorganic Zinc 80㎛
2nd : High Build Epoxy 80㎛
Finish : Polyurethane 80㎛
- DFT : TOTAL 240㎛
􀁹 High-strength bolts : KS B 1010  F10T or ASTM A325 (DACRO)
􀁹 Nuts : KS B 1010  or ASTM A563 ( DACRO)
􀁹 Washer : KS B 1326 or ASTM F436 (DACRO)</t>
  </si>
  <si>
    <t>D-04</t>
  </si>
  <si>
    <t xml:space="preserve">STRUCTURAL STEEL
(INDOOR STEEL / ROLL MEMBER)
- KS D 3866 SHN355
- ASTM A992 OR EQUIVALENT
- PAINT : 
Surface Preparation : SSPC-SP-10 or ISO 8501-1 Sa 2.5 
Primer : Inorganic Zinc 75㎛
2nd : High Build Polyamide Epoxy 100㎛
- DFT : TOTAL 175㎛
􀁹 High-strength bolts : KS B 1010  F10T or ASTM A325 (DACRO)
􀁹 Nuts : KS B 1010 or ASTM A563 (DACRO)
􀁹 Washer : KS B 1326 or ASTM F436 (DACRO)
</t>
  </si>
  <si>
    <t>D-05</t>
  </si>
  <si>
    <t>STRUCTURAL STEEL
(INDOOR STEEL / BUILT-UP MEMBER)
- KS D 3866 SHN355
- ASTM A992 OR EQUIVALENT
- PAINT : 
Surface Preparation : SSPC-SP-10 or ISO 8501-1 Sa 2.5 
Primer : Inorganic Zinc 75㎛
2nd : High Build Polyamide Epoxy 100㎛
- DFT : TOTAL 175㎛
􀁹 High-strength bolts : KS B 1010  F10T or ASTM A325 (DACRO)
􀁹 Nuts : KS B 1010 or ASTM A563 (DACRO)
􀁹 Washer : KS B 1326 or ASTM F436 (DACRO)</t>
  </si>
  <si>
    <t>D-06</t>
  </si>
  <si>
    <t>STRUCTURAL STEEL
(OUTDOOR STEEL / ROLL MEMBER)
- KS D 3866 SHN355
- ASTM A992 OR EQUIVALENT
- PAINT : 
Surface Preparation : SSPC-SP-10 or ISO 8501-1 Sa 2.5 
Primer : Inorganic Zinc 75㎛
2nd : High Build Polyamide Epoxy 125㎛
Finish : Polyurethane 40㎛
- DFT : TOTAL 240㎛
􀁹 High-strength bolts : KS B 1010  F10T or ASTM A325 (DACRO)
􀁹 Nuts : KS B 1010 or ASTM A563 (DACRO)
􀁹 Washer : KS B 1326 or ASTM F436 (DACRO)</t>
  </si>
  <si>
    <t>ANCHOR BOLT
- KS B 1016 or ASTM F 1554
- Nuts : KS B 1012 or ASTM A563
- Washer : KS B 1326 or ASTM F436
- Hot dip galvanized
- FOR STEEL COLUMN BASE
- INCLUDING INSTALLATION &amp; ALIGNMENT FOR ANCHOR FRAMES &amp; TEMPLATES</t>
  </si>
  <si>
    <t>NON-SHRINKAGE GROUT
- Fcu= 50 MPa AT 28 DAYS
- CEMENTIOUS
- FOR STEEL COLUMN BASE
- INCLUDING FORM WORK</t>
  </si>
  <si>
    <t>DECK PLATE
- KS D 3602
- THK. 1.6mm GALVANIZED STEEL
- HOT DIPPED GALVANIZED AS PER ASTM A653-01a ZINC WEIGHT OF NOT LESS THAN 0.275kg/m2 ON EACH SIDE OF SHEET
- INCLUDING ALL SUBSIDIARY WORK SUCH AS OPENING ARRANGEMENT, INSTALLATION OF END PLATE &amp; ENCLOSURE, CONC. STOPPER, WELDING, etc.
- AS PER TECH SPEC.
- QUANTITIES OF LAP SPLICE TO BE CONSIDERED FOR QUOTATION</t>
  </si>
  <si>
    <t>D-10</t>
  </si>
  <si>
    <t>DECK PLATE
- KS D 3602
- THK. 1.2mm GALVANIZED STEEL
- HOT DIPPED GALVANIZED AS PER ASTM A653-01a ZINC WEIGHT OF NOT LESS THAN 0.275kg/m2 ON EACH SIDE OF SHEET
- INCLUDING ALL SUBSIDIARY WORK SUCH AS OPENING ARRANGEMENT, INSTALLATION OF END PLATE &amp; ENCLOSURE, CONC. STOPPER, WELDING, etc.
- AS PER TECH SPEC.
- QUANTITIES OF LAP SPLICE TO BE CONSIDERED FOR QUOTATION</t>
  </si>
  <si>
    <t>D-11</t>
  </si>
  <si>
    <t>FIRE PROOFING COATING 2.0 HOUR
(INDOOR STEEL)
- 2.0 HOUR FIRE PROOFING COATING
- INTUMESCENT FIREPROOF PAINT
- 한국공인인증기관 인증제품
- INCLUDING SCAFFOLDING WORK
- INCLUDING PROTECTION FOR EQUIPMENT AND FACILITY
- INCLUDING REACTIFICATION OF DAMAGED PARTS ON SITE
- INCLUDING CERTIFICATION</t>
  </si>
  <si>
    <t xml:space="preserve">FIRE PROOFING COATING 2.0 HOUR
(INDOOR STEEL)
- 2.0 HOUR FIRE PROOFING COATING
- INTUMESCENT FIREPROOF PAINT
- 한국공인인증기관 인증제품
- INCLUDING SCAFFOLDING WORK
- INCLUDING PROTECTION FOR EQUIPMENT AND FACILITY
- INCLUDING REACTIFICATION OF DAMAGED PARTS ON SITE
- INCLUDING CERTIFICATION
</t>
  </si>
  <si>
    <t>D-13</t>
  </si>
  <si>
    <t xml:space="preserve">STRUCTURAL STEEL (ELECTION ONLY)
- BRIEF SPEC.: SEE ITEM  NO. 4.1 &amp; 4.2
- INCLUDING TOUCH-UP PAINTING &amp; GRINDING, WELDING, SCAFFOLDING WORK  (IF NECESSARY)
- INCLUDING WELDING OF STUD SHEAR CONNECTOR (STUD BOLTS)
- INCLUDING TESTING AS PER TECH.SPEC. </t>
  </si>
  <si>
    <t>INSULATION FOR CAVITY WALL
- THK.100 GLASS WOOL (64kg/m3 DENSITY)
- INCLUDING FIXING ACCESSORIES 
- INCLUDING SCAFFOLDING</t>
    <phoneticPr fontId="27" type="noConversion"/>
  </si>
  <si>
    <r>
      <t>T115 CLAY/CEMENT BRICK
- KS F4004 2nd grade, Min. Compressive strength &gt;= 8.2N/mm2 (</t>
    </r>
    <r>
      <rPr>
        <sz val="10"/>
        <rFont val="돋움"/>
        <family val="3"/>
        <charset val="129"/>
      </rPr>
      <t>시멘트</t>
    </r>
    <r>
      <rPr>
        <sz val="10"/>
        <rFont val="Arial"/>
        <family val="2"/>
      </rPr>
      <t xml:space="preserve"> </t>
    </r>
    <r>
      <rPr>
        <sz val="10"/>
        <rFont val="돋움"/>
        <family val="3"/>
        <charset val="129"/>
      </rPr>
      <t>벽돌은</t>
    </r>
    <r>
      <rPr>
        <sz val="10"/>
        <rFont val="Arial"/>
        <family val="2"/>
      </rPr>
      <t xml:space="preserve"> KS F 4004 C</t>
    </r>
    <r>
      <rPr>
        <sz val="10"/>
        <rFont val="돋움"/>
        <family val="3"/>
        <charset val="129"/>
      </rPr>
      <t>종</t>
    </r>
    <r>
      <rPr>
        <sz val="10"/>
        <rFont val="Arial"/>
        <family val="2"/>
      </rPr>
      <t xml:space="preserve"> 2</t>
    </r>
    <r>
      <rPr>
        <sz val="10"/>
        <rFont val="돋움"/>
        <family val="3"/>
        <charset val="129"/>
      </rPr>
      <t>급으로</t>
    </r>
    <r>
      <rPr>
        <sz val="10"/>
        <rFont val="Arial"/>
        <family val="2"/>
      </rPr>
      <t xml:space="preserve"> </t>
    </r>
    <r>
      <rPr>
        <sz val="10"/>
        <rFont val="돋움"/>
        <family val="3"/>
        <charset val="129"/>
      </rPr>
      <t>압축강도는</t>
    </r>
    <r>
      <rPr>
        <sz val="10"/>
        <rFont val="Arial"/>
        <family val="2"/>
      </rPr>
      <t xml:space="preserve"> 8.2 N/mm2 </t>
    </r>
    <r>
      <rPr>
        <sz val="10"/>
        <rFont val="돋움"/>
        <family val="3"/>
        <charset val="129"/>
      </rPr>
      <t>이상</t>
    </r>
    <r>
      <rPr>
        <sz val="10"/>
        <rFont val="Arial"/>
        <family val="2"/>
      </rPr>
      <t>)
- INCLUDING TIES &amp; GALV. ANCHOR TO BE WELDED TO STEEL
- INCLUDING SCAFFOLDING
- INCLUDING VERT./ HORIZONTAL JOINT WORK
- INCLUDING SEISMIC REINFORCEMENT BAR (VERTICAL, HORIZONTAL)
- INCLUDING HEADER, STIFF COLUMN, LINTEL,  CONC. FRAME FOR LARGE OPENING</t>
    </r>
    <phoneticPr fontId="27" type="noConversion"/>
  </si>
  <si>
    <r>
      <t>T230 CLAY/CEMENT BRICK
- KS F4004 2nd grade, Min. Compressive strength &gt;= 8.2N/mm2 (</t>
    </r>
    <r>
      <rPr>
        <sz val="10"/>
        <rFont val="돋움"/>
        <family val="3"/>
        <charset val="129"/>
      </rPr>
      <t>시멘트</t>
    </r>
    <r>
      <rPr>
        <sz val="10"/>
        <rFont val="Arial"/>
        <family val="2"/>
      </rPr>
      <t xml:space="preserve"> </t>
    </r>
    <r>
      <rPr>
        <sz val="10"/>
        <rFont val="돋움"/>
        <family val="3"/>
        <charset val="129"/>
      </rPr>
      <t>벽돌은</t>
    </r>
    <r>
      <rPr>
        <sz val="10"/>
        <rFont val="Arial"/>
        <family val="2"/>
      </rPr>
      <t xml:space="preserve"> KS F 4004 C</t>
    </r>
    <r>
      <rPr>
        <sz val="10"/>
        <rFont val="돋움"/>
        <family val="3"/>
        <charset val="129"/>
      </rPr>
      <t>종</t>
    </r>
    <r>
      <rPr>
        <sz val="10"/>
        <rFont val="Arial"/>
        <family val="2"/>
      </rPr>
      <t xml:space="preserve"> 2</t>
    </r>
    <r>
      <rPr>
        <sz val="10"/>
        <rFont val="돋움"/>
        <family val="3"/>
        <charset val="129"/>
      </rPr>
      <t>급으로</t>
    </r>
    <r>
      <rPr>
        <sz val="10"/>
        <rFont val="Arial"/>
        <family val="2"/>
      </rPr>
      <t xml:space="preserve"> </t>
    </r>
    <r>
      <rPr>
        <sz val="10"/>
        <rFont val="돋움"/>
        <family val="3"/>
        <charset val="129"/>
      </rPr>
      <t>압축강도는</t>
    </r>
    <r>
      <rPr>
        <sz val="10"/>
        <rFont val="Arial"/>
        <family val="2"/>
      </rPr>
      <t xml:space="preserve"> 8.2 N/mm2 </t>
    </r>
    <r>
      <rPr>
        <sz val="10"/>
        <rFont val="돋움"/>
        <family val="3"/>
        <charset val="129"/>
      </rPr>
      <t>이상</t>
    </r>
    <r>
      <rPr>
        <sz val="10"/>
        <rFont val="Arial"/>
        <family val="2"/>
      </rPr>
      <t>)
- INCLUDING TIES &amp; GALV. ANCHOR TO BE WELDED TO STEEL
- INCLUDING SCAFFOLDING
- INCLUDING VERT./ HORIZONTAL JOINT WORK
- INCLUDING SEISMIC REINFORCEMENT BAR (VERTICAL, HORIZONTAL)
- INCLUDING HEADER, STIFF COLUMN, LINTEL,  CONC. FRAME FOR LARGE OPENING</t>
    </r>
    <phoneticPr fontId="27" type="noConversion"/>
  </si>
  <si>
    <t>E-04</t>
  </si>
  <si>
    <t>4" SAND-LIME BRICK
- ASTM C55
- COMPRESSIVE STRENGTH : 20 N/mm2
- SIZE 222x108x67
Detail Description
 -INCLUDING TIES &amp; GALV. ANCHOR TO BE WELDED TO STEEL
- INCLUDING SCAFFOLDING
- INCLUDING VERT./ HORIZONTAL JOINT WORK
- INCLUDING SEISMIC REINFORCEMENT BAR (VERTICAL, HORIZONTAL)
- INCLUDING HEADER, STIFF COLUMN, LINTEL,  CONC. FRAME FOR LARGE OPENING</t>
  </si>
  <si>
    <t>E-05</t>
  </si>
  <si>
    <t>HOLLOW CONC. BLOCK 
- TYPE I  AS PER  ASTM C90
- WALL TIE 
  : GALVANIZED STEEL, ASTM A153 CLASS B2 OR EQUIVALANT
  : FISHTAILED TYPE (150 mm x 75mm)
  : Max. @450mm (VERTICAL)
  : Max. @900mm (HORIZONTAL)
- WALL LUG 
  : BUTTERFLY TYPE
  : Max. @450mm (VERTICAL)
- INCLUDING GALV. ANCHOR, TIES, LUGS
- INCLUDING METAL LATH (Min.300mm Wide)
- INCLUDING SCAFFOLDING
- INCLUDING VERT./ HORIZONTAL JOINT WORK
- INCLUDING VERTICAL JOINTS POINTED FLUSH AND HORIZONTAL JOINTS POINTED STRUCK FOR FAIR FACED CONC. BLOCK ONLY
- INCLUDING GALV. ANCHOR STRIP TO BE WELDED TO STEEL
- INCLUDING SOLID CONC. BLOCK FOR END BLOCKS
- INCLUDING HEADER, STIFF COLUMN, LINTEL,  CONC. FRAME FOR LARGE OPENING
- INCLUDING SEISMIC REINFORCEMENT BAR (VERTICAL, HORIZONTAL)</t>
  </si>
  <si>
    <t>E-06</t>
  </si>
  <si>
    <t xml:space="preserve">8" HOLLOW CONC. BLOCK
</t>
  </si>
  <si>
    <t>E-07</t>
  </si>
  <si>
    <t xml:space="preserve">6" HOLLOW CONC. BLOCK
</t>
  </si>
  <si>
    <t>E-08</t>
  </si>
  <si>
    <t xml:space="preserve">4" HOLLOW CONC. BLOCK
</t>
  </si>
  <si>
    <t>E-09</t>
  </si>
  <si>
    <t>8" FAIR FACED CONC. BLOCK</t>
  </si>
  <si>
    <t>E-10</t>
  </si>
  <si>
    <t xml:space="preserve">6" FAIR FACED CONC. BLOCK
</t>
  </si>
  <si>
    <t>E-11</t>
  </si>
  <si>
    <t xml:space="preserve">4" FAIR FACED CONC. BLOCK
</t>
  </si>
  <si>
    <t>E-12</t>
  </si>
  <si>
    <t xml:space="preserve">CAVITY WALL W/INSULATION
(8" BLOCK+ INSULATION+ 4"HOLLOW BLCOK or 4'' SAND-LIME BRICK)
</t>
  </si>
  <si>
    <t>E-13</t>
  </si>
  <si>
    <t xml:space="preserve">CAVITY WALL W/INSULATION
(4" BLOCK+ INSULATION+ 4"HOLLOW BLCOK or 4'' SAND-LIME BRICK)
</t>
  </si>
  <si>
    <t>E-14</t>
  </si>
  <si>
    <t>8" HOLLOW CONC. BLOCK (SWYD)
- GRADE N, TYPE II  AS PER  ASTM C90
- WALL TIE
  : GALVANIZED STEEL, ASTM A153 CLASS B2 OR EQUIVALANT
  : FISHTAILED TYPE (150 mm x 75mm)
  : Max. @450mm (VERTICAL)
  : Max. @900mm (HORIZONTAL)
- WALL LUG 
  : BUTTERFLY TYPE
  : Max. @450mm (VERTICAL)
- INCLUDING GALV. ANCHOR, TIES, LUGS
- INCLUDING METAL LATH (Min.300mm Wide)
- INCLUDING SCAFFOLDING
- INCLUDING VERT./ HORIZONTAL JOINT WORK
- INCLUDING VERTICAL JOINTS POINTED FLUSH AND HORIZONTAL JOINTS POINTED STRUCK FOR FAIR FACED CONC. BLOCK ONLY
- INCLUDING GALV. ANCHOR STRIP TO BE WELDED TO STEEL
- INCLUDING SOLID CONC. BLOCK FOR END BLOCKS
- INCLUDING HEADER, STIFF COLUMN, LINTEL,  CONC. FRAME FOR LARGE OPENING
- INCLUDING SEISMIC REINFORCEMENT BAR (VERTICAL, HORIZONTAL)</t>
  </si>
  <si>
    <t>E-15</t>
  </si>
  <si>
    <t xml:space="preserve">4" HOLLOW CONC. BLOCK (SWYD)
</t>
  </si>
  <si>
    <t>E-16</t>
  </si>
  <si>
    <t>8" U-CONC. BLOCK
- TYPE I  AS PER  ASTM C90
- 4-D12 REINFORCING BARS TO BE USED AND TO BE FILLED W/ CONC
- INCLUDING SCAFFOLDING
- INCLUDING VERT./ HORIZONTAL JOINT WORK
- INCLUDING GALV. ANCHOR STRIP TO BE WELDED TO STEEL</t>
  </si>
  <si>
    <t>E-17</t>
  </si>
  <si>
    <t xml:space="preserve">6" U-CONC. BLOCK
- TYPE I  AS PER  ASTM C90
- 4-D12 REINFORCING BARS TO BE USED AND TO BE FILLED W/ CONC
- INCLUDING SCAFFOLDING
- INCLUDING VERT./ HORIZONTAL JOINT WORK
- INCLUDING GALV. ANCHOR STRIP TO BE WELDED TO STEEL
</t>
  </si>
  <si>
    <t>E-18</t>
  </si>
  <si>
    <t xml:space="preserve">4" U-CONC. BLOCK
- TYPE I  AS PER  ASTM C90
- 2-D12 REINFORCING BARS TO BE USED AND TO BE FILLED W/ CONC
- INCLUDING SCAFFOLDING
- INCLUDING VERT./ HORIZONTAL JOINT WORK
- INCLUDING GALV. ANCHOR STRIP TO BE WELDED TO STEEL
</t>
  </si>
  <si>
    <t>E-19</t>
  </si>
  <si>
    <t>HOLLOW GLASS BLOCK
- 200mm x 200mm x thk.90
- COMFORMING TO BS1207 &amp; CP122
- INCLUDNG SCAFFOLDING
- INCLUDNG FIXING MATERIAL</t>
  </si>
  <si>
    <t>DAMP-PROOF COURSE
- ALUMINUM CORED BITUMENISED HESSIAN COVERED SHEET : BS6398 : 1983, BS743, W=350mm
- HORIZONTAL: BOTTOM OF ALL BLOCKWORK INCLUDING 12MM THICK CEMENT MORTAR
- VERTICAL: ALL DOOR &amp; WINDOW REVEALS
- THE DAMP PROOF MEMBRANE SHALL BE LAPPED AND BE FULLY BONDED TO A DAMP PROOF COURSE IN THE PLINTH WALL.</t>
  </si>
  <si>
    <t>F-01</t>
  </si>
  <si>
    <t>BONDED CEMENT SCREED
- THK. MIN. 40mm
- INCLUDING CONTROL JOINT WORK WITH ALL RELATED MATERIAL
- INCLUDING STEEL TROWEL FINISHING AND/ OR MECHANICAL PLACING &amp; FINISHING
- INCLUDING ADHESIVE AND APPROPRIATE SLOPE</t>
  </si>
  <si>
    <t>EXTERIOR CEMENT PLASTER FOR WALL
- THK. 21 / 3 COATS (8+8+5)mm 
- INCLUDING SCAFFOLDING
- INCLUDING VERT. /HORIZONTAL CONTROL JOINT WORK 
- INCLUDING GALV. CORNER &amp; CASING BEAD &amp; PLASTER STOP &amp; LATH WORK
- INCLUDING PREPARETION OF SURFACE &amp; MOIST CURING</t>
    <phoneticPr fontId="27" type="noConversion"/>
  </si>
  <si>
    <r>
      <t xml:space="preserve">INTERIOR CEMENT PLASTER FOR WALL
- THK. 18mm / 3 COATS (7+7+4)mm
</t>
    </r>
    <r>
      <rPr>
        <sz val="10"/>
        <rFont val="Arial"/>
        <family val="2"/>
      </rPr>
      <t>- INCLUDING SCAFFOLDING
- INCLUDING VERT. /HORIZONTAL CONTROL JOINT WORK 
- INCLUDING GALV. CORNER &amp; CASING BEAD &amp; PLASTER STOP &amp; LATH WORK
- INCLUDING PREPARETION OF SURFACE &amp; MOIST CURING</t>
    </r>
    <phoneticPr fontId="27" type="noConversion"/>
  </si>
  <si>
    <t>F-04</t>
  </si>
  <si>
    <t xml:space="preserve">INTERIOR CEMENT PLASTER FOR CEILING
- THK. 9mm / 2 COATS (4.5+4.5)mm
</t>
    <phoneticPr fontId="27" type="noConversion"/>
  </si>
  <si>
    <t>STEEL TROWEL FINISH
- FOR CONCRETE FLOOR FACE UNDER THE HARDENER FINISHING, PAINTING AND PVC TILE, CARPET TILE, ETC.</t>
  </si>
  <si>
    <t>G-01</t>
  </si>
  <si>
    <t>EMULSION PAINT (EXT.)
- FOR  EXT. WALL
- Surface Prep 
- Prime Coat
Latex Emulsion - Minimum dry thickness 2 mils. Koppers "600 - Interior, Exterior", Tnemec "6 Tneme - Cryl", or Amerguard 335 Epoxy Acrylic.
- Second Coat
Latex Emulsion - Minimum dry thickness 2 mils. Koppers "600 - Interior, Exterior", Tnemec "6 Tneme - Cryl", or Amerguard 335 Epoxy Acrylic.
- Third Coat
Copolymer - Minimum dry thickness 2 mils. Rainguard Products Company "Vandl Guard".
- INCLUDING SCAFFOLDING
- INCLUDING SURFACE TREATMENT &amp; PAINT PUTTY
- TO EXECUTE AS PER MANUFACTURER'S INSTRUCTION</t>
  </si>
  <si>
    <t>G-02</t>
  </si>
  <si>
    <r>
      <rPr>
        <sz val="10"/>
        <rFont val="Arial"/>
        <family val="2"/>
      </rPr>
      <t>ACRYLIC</t>
    </r>
    <r>
      <rPr>
        <sz val="10"/>
        <rFont val="Arial"/>
        <family val="1"/>
      </rPr>
      <t xml:space="preserve"> EMULSION PAINT (INT.)
- FOR  INT. WALL &amp; CEILING
- 1 COAT OF ALKALI-RESISTING SEALER 30 ~ 35</t>
    </r>
    <r>
      <rPr>
        <sz val="10"/>
        <rFont val="돋움"/>
        <family val="3"/>
        <charset val="129"/>
      </rPr>
      <t xml:space="preserve">㎛
</t>
    </r>
    <r>
      <rPr>
        <sz val="10"/>
        <rFont val="Arial"/>
        <family val="1"/>
      </rPr>
      <t>- 2 COATS EMULSION PAINT 50~60</t>
    </r>
    <r>
      <rPr>
        <sz val="10"/>
        <rFont val="돋움"/>
        <family val="3"/>
        <charset val="129"/>
      </rPr>
      <t xml:space="preserve">㎛
</t>
    </r>
    <r>
      <rPr>
        <sz val="10"/>
        <rFont val="Arial"/>
        <family val="1"/>
      </rPr>
      <t>'- INCLUDING SCAFFOLDING
- INCLUDING SURFACE TREATMENT &amp; PAINT PUTTY
- TO EXECUTE AS PER MANUFACTURER'S INSTRUCTION</t>
    </r>
    <phoneticPr fontId="27" type="noConversion"/>
  </si>
  <si>
    <r>
      <t xml:space="preserve">ACRYLIC </t>
    </r>
    <r>
      <rPr>
        <sz val="10"/>
        <rFont val="Arial"/>
        <family val="2"/>
      </rPr>
      <t xml:space="preserve">EMULSION </t>
    </r>
    <r>
      <rPr>
        <sz val="10"/>
        <rFont val="Arial"/>
        <family val="1"/>
      </rPr>
      <t>PAINT (EXT.)
- FOR  EXT. WALL
- 1 COAT OF ALKALI-RESISTING SEALER 30 ~ 35</t>
    </r>
    <r>
      <rPr>
        <sz val="10"/>
        <rFont val="돋움"/>
        <family val="3"/>
        <charset val="129"/>
      </rPr>
      <t xml:space="preserve">㎛
</t>
    </r>
    <r>
      <rPr>
        <sz val="10"/>
        <rFont val="Arial"/>
        <family val="1"/>
      </rPr>
      <t>- 2 COATS ACRYLIC PAINT
- INCLUDING SCAFFOLDING
- INCLUDING SURFACE TREATMENT &amp; PANIT PUTTY
- TO EXECUTE AS PER MANUFACTURER'S INSTRUCTION</t>
    </r>
    <phoneticPr fontId="27" type="noConversion"/>
  </si>
  <si>
    <t>G-04</t>
  </si>
  <si>
    <t>ACRYLIC PAINT (INT.)
- FOR  INT. WALL &amp; CEILING
- 1 COAT OF ALKALI-RESISTING SEALER 30 ~ 35㎛
- 2 COATS ACRYLIC PAINT
'- INCLUDING SCAFFOLDING
- INCLUDING SURFACE TREATMENT &amp; PANIT PUTTY
- TO EXECUTE AS PER MANUFACTURER'S INSTRUCTION</t>
  </si>
  <si>
    <t>G-05</t>
  </si>
  <si>
    <t>ACRYLIC PAINT (BASE)
- FOR BASE PAINT H=100mm
- 1 COAT OF ALKALI-RESISTING SEALER 30 ~ 35㎛
- 2 COATS ACRYLIC PAINT
'- INCLUDING SCAFFOLDING
- INCLUDING SURFACE TREATMENT &amp; PANIT PUTTY
- TO EXECUTE AS PER MANUFACTURER'S INSTRUCTION</t>
  </si>
  <si>
    <t>G-06</t>
  </si>
  <si>
    <t>ALKYD ENAMEL PAINT (INT.)
- FOR INT. WALL &amp; CEILING
- 1 COAT PRIMER
- 2 COATS OF ALKYD ENAMEL PAINT
- INCLUDING SCAFFOLDING
- INCLUDING SURFACE TREATMENT &amp; PANIT PUTTY
- TO EXECUTE AS PER MANUFACTURER'S INSTRUCTION</t>
  </si>
  <si>
    <t>EPOXY PAINT (FLOOR)
- FOR  INTERIOR FLOOR
- 1 COAT PRIMER
- 2 COATS  EPOXY POLYAMIDE, SEAL COAT TYPE
- INCLUDING SCAFFOLDING
- INCLUDING SURFACE TREATMENT &amp; PANIT PUTTY
- TO EXECUTE AS PER MANUFACTURER'S INSTRUCTION</t>
  </si>
  <si>
    <t>EPOXY PAINT (DUST PROOF)
- FOR  BENEATH OF FALSE FLOOR
- 1 COAT PRIMER
- 1 COATS  EPOXY POLYAMIDE
'- INCLUDING SCAFFOLDING
- INCLUDING SURFACE TREATMENT &amp; PANIT PUTTY
- TO EXECUTE AS PER MANUFACTURER'S INSTRUCTION</t>
  </si>
  <si>
    <t>G-09</t>
  </si>
  <si>
    <t>EPOXY PAINT (EXT.)
- FOR  EXT. WALL
- 1 COAT PRIMER
- 2 COATS  EPOXY POLYAMIDE
'- INCLUDING SCAFFOLDING
- INCLUDING SURFACE TREATMENT &amp; PANIT PUTTY
- TO EXECUTE AS PER MANUFACTURER'S INSTRUCTION</t>
  </si>
  <si>
    <t>G-10</t>
  </si>
  <si>
    <t>EPOXY PAINT (INT.)
- FOR INT. WALL &amp; CEILING
- Surface Prep 
- Prime Coat 
Acrylic Emulsion - Kopper "Surfacer", Tnemec 51 792 "Vinacryl Primer-sealer", or Amerguard 149.
- Second Coat 
Epoxy - Minimum dry thickness 1.75 mils. Koppers "Glamorglass 200 Epoxy", or Amerguard 335 "Epoxy Acrylic".
- Third Coat 
Epoxy - Minimum dry thickness 1.75 mils. Koppers "Glamorglass 200 Epoxy", or Amerguard 335 "Epoxy Acrylic".
'- INCLUDING SCAFFOLDING
- INCLUDING SURFACE TREATMENT &amp; PANIT PUTTY
- TO EXECUTE AS PER MANUFACTURER'S INSTRUCTION</t>
  </si>
  <si>
    <t xml:space="preserve">EPOXY PAINT (BASE)
- FOR BASE PAINT H=100mm
- 1 COAT PRIMER
- 2 COATS EPOXY POLYAMIDE
'- INCLUDING SCAFFOLDING
- INCLUDING SURFACE TREATMENT &amp; PANIT PUTTY
- TO EXECUTE AS PER MANUFACTURER'S INSTRUCTION
</t>
  </si>
  <si>
    <t>ACID RESISTANT PAINT (FLOOR)
- FOR  INTERIOR FLOOR
- 1 COAT CHLORINATED RUBBER PRIMER
- 2 COATS CHLORINATED RUBBER HIGH BUILD
- INCLUDING SCAFFOLDING
- INCLUDING SURFACE TREATMENT &amp; PANIT PUTTY
- TO EXECUTE AS PER MANUFACTURER'S INSTRUCTION</t>
  </si>
  <si>
    <t xml:space="preserve">ACID RESISTANT PAINT (INT.)
- FOR INT. WALL &amp; CEILING
- 1 COAT CHLORINATED RUBBER PRIMER
- 2 COATS CHLORINATED RUBBER HIGH BUILD
- INCLUDING SCAFFOLDING
- INCLUDING SURFACE TREATMENT &amp; PANIT PUTTY
- TO EXECUTE AS PER MANUFACTURER'S INSTRUCTION
</t>
  </si>
  <si>
    <t>CHEMICAL RESISTANT EPOXY PAINT (FLOOR)
- FOR  INTERIOR FLOOR
- 1 COAT EPOXY PRIMER / SEALER
- 2 COATS PHENOLIC EPOXY
- INCLUDING SCAFFOLDING
- INCLUDING SURFACE TREATMENT &amp; PANIT PUTTY
- TO EXECUTE AS PER MANUFACTURER'S INSTRUCTION</t>
  </si>
  <si>
    <t>CHEMICAL RESISTANT EPOXY PAINT (INT.)
- FOR  INT. WALL &amp; CEILING
- 1 COAT EPOXY PRIMER / SEALER
- 2 COATS PHENOLIC EPOXY
'- INCLUDING SCAFFOLDING
- INCLUDING SURFACE TREATMENT &amp; PANIT PUTTY
- TO EXECUTE AS PER MANUFACTURER'S INSTRUCTION</t>
  </si>
  <si>
    <t>G-16</t>
  </si>
  <si>
    <t>COLORLESS WATER REPELLENT PAINT
- FOR EXT. WALL (4" SAND-LIME BRICK)
 -1 COAT
- INCLUDING SCAFFOLDING</t>
  </si>
  <si>
    <t>G-17</t>
  </si>
  <si>
    <t>THK.5mm EPOXY SCREED &amp; SEAL COAT (FLOOR)
- FOR  INTERIOR FLOOR
- 1 COAT EPOXY PRIMER &amp; SEALER
- 1 COAT EPOXY MORTAR SCREED VARIABLE MIN. 5mm THK
- 1 COAT EPOXY SEAL COAT ON TOP OF EPOXY SCREED
- INCLUDING SURFACE TREATMENT &amp; PANIT PUTTY
- TO EXECUTE AS PER MANUFACTURER'S INSTRUCTION</t>
  </si>
  <si>
    <t>G-18</t>
  </si>
  <si>
    <t xml:space="preserve">THK.3mm HEAVY DUTY SELF LEVELLING EPOXY PAINT (FLOOR)
- FOR  INTERIOR FLOOR
- 1 COAT EPOXY PRIMER
- 1 COAT HIGH BUILT SELF LEVELLING EPOXY SCREED COATING VARIABLE MIN. 3mm THK
- INCLUDING SURFACE TREATMENT &amp; PANIT PUTTY
- TO EXECUTE AS PER MANUFACTURER'S INSTRUCTION
</t>
  </si>
  <si>
    <t>G-19</t>
  </si>
  <si>
    <t>TEXTURED PAINT (EXT.)
- FOR  EXT. WALL
- 1 COAT PRIMER, 
- 2 COATS TEXTURED PAINT
- 1 COAT DIRT RESISTANCE FINISH COAT
- INCLUDING SCAFFOLDING
- INCLUDING SURFACE TREATMENT &amp; PANIT PUTTY
- WATER RESISTANCE ,ANTI-CONTAMINATION,EASY CLEANING
- TO EXECUTE AS PER MANUFACTURER'S INSTRUCTION</t>
  </si>
  <si>
    <t>SURFACE HARDENER
- FOR  INTERIOR FLOOR
- HEAVY DUTY FLOOR CHEMICAL SURFACE HARDENER ANTI-DUST FINISH
- GRANOLITE® NON-METALLIC FLOOR HARDENER
- INCLUDING STEEL TROWEL FINISHING AND/OR MECHANICAL PLACING &amp; FINISHING
- INCLUDING JOINT GROUTING
- TO EXECUTE AS PER MANUFACTURER'S INSTRUCTION
- USAGE RATE 5 KG/M2. 
- INCLUDING ONE COAT OF ‘SEALBOND GR’ CURING COMPOUND.</t>
  </si>
  <si>
    <r>
      <t xml:space="preserve">RIGID INSULATION  FOR ROOF
- FOR ROOF SLAB
- THK. 200mm </t>
    </r>
    <r>
      <rPr>
        <sz val="10"/>
        <rFont val="Arial"/>
        <family val="2"/>
      </rPr>
      <t xml:space="preserve">Rigid Extruded Polystyrene Insulation  </t>
    </r>
    <r>
      <rPr>
        <sz val="10"/>
        <rFont val="Arial"/>
        <family val="1"/>
      </rPr>
      <t xml:space="preserve">OR EQUIVALENT
- COMPRESSIVE </t>
    </r>
    <r>
      <rPr>
        <sz val="10"/>
        <rFont val="Arial"/>
        <family val="2"/>
      </rPr>
      <t>STRENGTH : Min. 250 KPa</t>
    </r>
    <r>
      <rPr>
        <sz val="10"/>
        <rFont val="Arial"/>
        <family val="1"/>
      </rPr>
      <t xml:space="preserve">
- INCLUDING JOINT TAPE</t>
    </r>
    <phoneticPr fontId="27" type="noConversion"/>
  </si>
  <si>
    <t>MEMBRANE WATERPROOFING 
- BUILT-UP ROOFING
- FOR ROOF SLAB &amp; PARAPET WALL
- INCLUDING COLD WORKED PRIME COAT &amp;  4mm THK. BITUMINUOUS ROOFING FELT
- INCLUDING GALV. STEEL FLASHING TO SEAL/COVER THE END OF WATERPROOFING AT PARAPET/UPSTAND
- INCLUDING BITUMEN SEALANT AT GROOVE TO END WATERPROOFING MEMBRANE AT UPSTAND
- INCLUDING ALL ACCESSORIES NEEDED FOR THE WORK
- INCLUDING SURFACE TREATMENT WORK</t>
  </si>
  <si>
    <t>H-03</t>
  </si>
  <si>
    <t>MEMBRANE WATERPROOFING 
- BUILT-UP ROOFING
- FOR ROOF SLAB &amp; PARAPET WALL
- a. Primer: Shall be MIP-067 epoxy-polyamide, low viscosity, two-component primer sealer.
- b. Base Membrane: Shall be "Multi-l-Thane 4000" single-component, high-adhesion, moisture cured, liquid polyurethane membrane, 85% weight solids.
- c. Second Coat Membrane: Shall be "Multi-l-Thane 5000" single component, high tensile strength, liquid applied elastomeric polyurethane, 85% weight solids.
- d. Aggregate: Equal to or finer than 20 mesh flint shot silica, ground glass, or Monterey sand. Aggregate shall be hard and stable to atmospheric conditions, clean and free of any other material, chemicals or salt.
- e. Top Coat: Shall be "Multi-l-Thane 6000" single component, high tensile strength, abrasion resistant and weather-resistant aliphatic polyurethane membrane 53% solids.
- f. Caulking: "Multi-l-Seal 1000", one component polyurethane compound.
- INCLUDING GALV. STEEL FLASHING TO SEAL/COVER THE END OF WATERPROOFING AT PARAPET/UPSTAND
- INCLUDING BITUMEN SEALANT AT GROOVE TO END WATERPROOFING MEMBRANE AT UPSTAND
- INCLUDING ALL ACCESSORIES NEEDED FOR THE WORK
- INCLUDING SURFACE TREATMENT WORK</t>
  </si>
  <si>
    <t>H-04</t>
  </si>
  <si>
    <t>ELATOMERIC COATING
- FOR ROOF SLAB &amp; PARAPET WALL
- INCLUDING GALV. STEEL FLASHING TO SEAL/COVER THE END OF WATERPROOFING AT PARAPET/UPSTAND
- INCLUDING BITUMEN SEALANT AT GROOVE TO END WATERPROOFING MEMBRANE AT UPSTAND
- INCLUDING ALL ACCESSORIES NEEDED FOR THE WORK
- INCLUDING SURFACE TREATMENT WORK</t>
  </si>
  <si>
    <t>H-05</t>
  </si>
  <si>
    <t>EPDM WATERROOFING MEMBRANE
- CONTINUOUS SHEET ETHYLENE PROPYLENE DIENE MONOMER (EPDM) ROOFING SYSTEM
- FULLY ADHERED EPDM SYSTEM TO MECHANICALLY ATTACHED
- INCLUDING ADHESIVE, SHEET, RUBBER FLASHING, SEALANTS
- TAPER RIGID INSULATION TO ROOF DRAIN
- INCLUDING ALL ACCESSORIES NEEDED FOR THE WORK
- INCLUDING SURFACE TREATMENT WORK</t>
  </si>
  <si>
    <t>CEMENTITIOUS WATERPROOFING
- FOR FLOOR &amp; WALL OF WET ROOM
- 2 COAT CEMENT BASE
- ACRYLIC-POLYMER EMULSION MIXED WITH CEMENT MORTARS
- INCLUDING ALL ACCESSORIES NEEDED FOR THE WORK
- INCLUDING SURFACE TREATMENT WORK</t>
  </si>
  <si>
    <t>H-07</t>
  </si>
  <si>
    <t>P.E FILM
- THK. 0.1mm, 2 LAYERS FOR ROOF
- AS PER SPECIFICATION</t>
  </si>
  <si>
    <t>LIGHT WEIGHT CONCRETE ( ROOF )
- LIGHTWEIGHT CELLULAR CONCRETE FILL PORTLAND CEMENT AND FOAMING AGENT
- MIN.THK. 60 mm, 1/150 SLOPE
- INCLUDING ALL MATERIALS  FOR EXPANSION JOINT : @2.0m x 2.0m
- INCLUDING WIRE MESH FOR  CRACK CONTROL</t>
  </si>
  <si>
    <t>H-09</t>
  </si>
  <si>
    <t>CON'C ROOF TILE
- PRECASTE CONC. TILE SIZE : 400x400xT40mm
- INCLUDING SEPARATION JOINT OF 15mm FILLED W/ APPROVED SEALANT
- INCLUDING CRACK CONTROL JOINT : 8mmx12~15mm(H) @1.25x 1.25M FILLED W/APPROVED SEALANT
- INCLUDING SEMI-DRY TYPE CEMENT MORTAR
- INCLUDING CONTROL JOINT WORK WITH ALL RELATED MATERIAL
- INCLUDING STEEL TROWEL FINISHING AND/ OR MECHANICAL PLACING &amp; FINISHING</t>
  </si>
  <si>
    <t>H-10</t>
  </si>
  <si>
    <t xml:space="preserve">ROOF AGGREGATE
- THK. 50 mm / PROTECTION FOR WATER PROOFING
- WASHED AGGREGATE MAX. @ 19MM
</t>
  </si>
  <si>
    <t>UNDERGROUND BITUMEN EMULSION PAINT
- MASTER SEAL 420 OR EQUIVALENT
- 2 COATS
- NORMAL DRY CONDITION</t>
  </si>
  <si>
    <t>PVC WATERSTOP
- W = 150, THK 9mm FOR FLAT DUMBBELL
- INTERNAL TYPE , HEAVY DUTY, FLEXIBLE P.V.C. WITH A CENTRAL EXPANSION BULB</t>
  </si>
  <si>
    <t>H-13</t>
  </si>
  <si>
    <t>HYDROPHILIC POLYMER RUBBER WATERSTOP
- BENTONITE CLAY &amp; MICROSCOPIC PLATELETS WATERSTOP
- INCLUDING INSTALL</t>
  </si>
  <si>
    <t>H-14</t>
  </si>
  <si>
    <t>UNDERGROUND BITUMEN MEMBRANE 
- FLEXIBLE MULTY LAYERED COMPOSITE SHEET
- FELT MEMBRANE BONDED TO BITUMEN/POLYMER ADHESIVE
- FOR ALL UNDERGROUND CONCRETE SURFACE
- INCLUDING SEALING JOINT WORK ; RAKING OUT OF WALL &amp; FILLING W/ BITUMEN SEALING COMPOUND
- FOR WRAPPING ALL UNDERGROUND FOUNDATION / CONC. STRUCTURE
- INCLUDING AEROFOIL OR SIMILAR
- INCLUDE'G ALUMINUM FLASHING ACCORDING TO SPEC.
- REFER TO TECHNICAL SPEC.</t>
  </si>
  <si>
    <t>H-15</t>
  </si>
  <si>
    <t>CEMENT SCREED FOR WATER PROOFING
- THK. 25MM / PROTECTION FOR WATER PROOFING
- FOR BOTTOM
- INCLUDING CONTROL JOINT WORK WITH ALL RELATED MATERIAL
- INCLUDING STEEL TROWEL FINISHING AND/ OR MECHANICAL PLACING &amp; FINISHING</t>
  </si>
  <si>
    <t>H-16</t>
  </si>
  <si>
    <t>PROTECTION BOARD
- BITUMEN IMPREGNATED FIBRE BOARD
- THK. 6mm 
- FOR SIDE &amp; TOP SIDE
- FOR WALL &amp; VERTICAL SIDE</t>
  </si>
  <si>
    <r>
      <t xml:space="preserve">VAPOUR BARRIER
- THK. 0.15mm, P.E FILM 2 PLIES
- FOR BELOW GROUND SLAB </t>
    </r>
    <r>
      <rPr>
        <sz val="10"/>
        <rFont val="Arial"/>
        <family val="2"/>
      </rPr>
      <t>&amp; ROOF</t>
    </r>
    <phoneticPr fontId="27" type="noConversion"/>
  </si>
  <si>
    <t>I-01</t>
  </si>
  <si>
    <t xml:space="preserve">RUBBER SKIRTING
- H100 x 2T
- FOR WALL
</t>
  </si>
  <si>
    <t>I-02</t>
  </si>
  <si>
    <t>ANTI-STATIC VINYL SKIRTING
- H100 x 15 mm</t>
  </si>
  <si>
    <t>I-03</t>
  </si>
  <si>
    <t>SKIRT PAINTING
- EPOXY PAINT
- FOR FLOOR SKIRTING
- H=100
- INCLUDING SURFACE TREATMENT &amp; PANIT PUTTY</t>
  </si>
  <si>
    <t>I-04</t>
  </si>
  <si>
    <t>VINYL SHEET
THK.3mm
- INCLUDING ADHESIVE, WELDING
- INCLUDING POLISHING WORK</t>
  </si>
  <si>
    <t>I-05</t>
  </si>
  <si>
    <t>ANTI-STATIC VINYL TILE
400 x 400 x 3mm
- INCLUDING ADHESIVE, WELDING
- INCLUDING POLISHING WORK</t>
  </si>
  <si>
    <t>HEAVY DUTY P.V.C TILE
400 x 400 x 3mm
- INCLUDING ADHESIVE, WELDING
- INCLUDING POLISHING WORK</t>
  </si>
  <si>
    <t>P.V.C SKIRTING
H100 x 2T
- INCLUDING ADHESIVE, WELDING</t>
  </si>
  <si>
    <t>I-08</t>
  </si>
  <si>
    <t>ACCESS FLOOR SYSTEM
- 600 x 600  H:300
- 600mm x 600mm x Min.35mm ANTI-STATIC PVC TILE
- HIGH DENSITY CHIPBOARD CORE(675 kg/m3)  WRAPPED W/ 0.9mm GALV. SHEET
Detail Description
- INCLUDING STEPS, SUPPORTING MATERIAL &amp; ACCESSORIES
- INCLUDING ADHESIVE OR ANCHOR &amp; POLISHING
- INCLUDING SEISMIC BRACING SYSTEM FOR SUPPORT STRUCTURE INCLUDING CALCULATION</t>
  </si>
  <si>
    <t xml:space="preserve">ACCESS FLOOR SYSTEM
- 600 x 600  H:600
- 600mm x 600mm x Min.35mm ANTI-STATIC PVC TILE
- HIGH DENSITY CHIPBOARD CORE(675 kg/m3)  WRAPPED W/ 0.9mm GALV. SHEET
</t>
    <phoneticPr fontId="27" type="noConversion"/>
  </si>
  <si>
    <t>I-10</t>
  </si>
  <si>
    <t>ACCESS FLOOR SYSTEM
- 600 x 600  H:800
- 600mm x 600mm x Min.35mm ANTI-STATIC PVC TILE
- HIGH DENSITY CHIPBOARD CORE(675 kg/m3)  WRAPPED W/ 0.9mm GALV. SHEET</t>
  </si>
  <si>
    <t>I-11</t>
  </si>
  <si>
    <t xml:space="preserve">ACCESS FLOOR SYSTEM
- 1200 x 1200  H:1200
- 1200mm x 1200mm x Min.35mm ANTI-STATIC PVC TILE
- HIGH DENSITY CHIPBOARD CORE(675 kg/m3)  WRAPPED W/ 0.9mm GALV. SHEET
</t>
  </si>
  <si>
    <t>UNGLAZED NON-SLIP CERAMIC TILE
- FOR FLOOR
- THK. 10mm / NON-SLIP TYPE
- INCLUDING NON-SLIP NOSING TILE
- INCLUDING BEDDING MORTAR &amp; JOINT GROUTING &amp; SEALANT
- INCLUDING ADHESIVE &amp; POLISHING</t>
  </si>
  <si>
    <t>GLAZED CERAMIC TILE
- FOR WALL
- THK. 6mm
- INCLUDING BEDDING MORTAR &amp; JOINT GROUTING
- INCLUDING 3mm THICK REAL CEMENT PASTE OR ADHESIVE &amp; JOINT GROUTING &amp; SEALANT
- INCLUDING SCAFFOLDING
- INCLUDING ADHESIVE &amp; POLISHING</t>
  </si>
  <si>
    <t>I-14</t>
  </si>
  <si>
    <t>ACID RESISTANT TILE
- FOR FLOOR &amp; BASE
- THK. 300 x 300 x 16mm
- INCLUDING ACID PROOF MEMBRANE, BEDDING, EPOXY BASED ADHESIVE &amp; JOINT GROUTING
- INCLUDING POLISHING</t>
  </si>
  <si>
    <t>I-15</t>
  </si>
  <si>
    <t>ACID RESISTANT TILE
- FOR WALL
- THK. 300 x 300 x 16mm
'- INCLUDING ACID PROOF MEMBRANE, BEDDING, EPOXY BASED ADHESIVE &amp; JOINT GROUTING
- INCLUDING POLISHING</t>
  </si>
  <si>
    <t>I-16</t>
  </si>
  <si>
    <t>TERRAZZO TILE
- FOR FLOOR
- THK. 30mm
- INCLUDING BEDDING &amp; JOINT GROUTING
- INCLUDING POLISHING
- INCLUDING ADHESIVE
- INCLUDING GRINDING WORK</t>
  </si>
  <si>
    <t>I-17</t>
  </si>
  <si>
    <t>TERRAZZO STAIR TREAD &amp; RISER
THK. 30mm
- INCLUDING ANTI-SLIP GROOVE ON TREAD
- INCLUDING BEDDING &amp; JOINT GROUTING
- INCLUDING ADHESIVE
- INCLUDING POLISHING</t>
  </si>
  <si>
    <t>I-18</t>
  </si>
  <si>
    <t>TERRAZZO SKIRTING
H100 x 20 mm
- INCLUDING BEDDING &amp; JOINT GROUTING
- INCLUDING GRINDING WORK
- INCLUDING ADHESIVE &amp; JOINT GROUTING</t>
  </si>
  <si>
    <t>I-19</t>
  </si>
  <si>
    <t>GRANITE STAIR TREAD &amp; RISER
THK. 20mm
- INCLUDING ANTI-SLIP GROOVE
- INCLUDING BEDDING &amp; JOINT GROUTING
- INCLUDING ADHESIVE
- INCLUDING GRINDING &amp; POLISHING</t>
  </si>
  <si>
    <t>I-20</t>
  </si>
  <si>
    <t>MARBLE STAIR TREAD &amp; RISER
THK. 20mm
- INCLUDING ANTI-SLIP GROOVE
- INCLUDING BEDDING &amp; JOINT GROUTING
- INCLUDING ADHESIVE
- INCLUDING GRINDING &amp; POLISHING</t>
  </si>
  <si>
    <t>I-21</t>
  </si>
  <si>
    <t>GRANITE TILE
- FOR FLOOR
- THK. 30mm
- INCLUDING BEDDING &amp; JOINT GROUTING
- INCLUDING GRINDING WORK &amp; POLISHING
- INCLUDING ADHESIVE</t>
  </si>
  <si>
    <t>I-22</t>
  </si>
  <si>
    <t>GRANITE TILE
- FOR WALL
- THK. 20mm
- INCLUDING 3mm THICK REAL CEMENT PASTE OR ADHESIVE &amp; JOINT GROUTING
- INCLUDING STEEL ANCHORING &amp; ACCESSARIES &amp; SEALANT
- INCLUDING ADHESIVE &amp; JOINT GROUTING
- INCLUDING SCAFFOLDING
- INCLUDING GRANITE SKIRTING (H=100)</t>
  </si>
  <si>
    <t>I-23</t>
  </si>
  <si>
    <t>MARBLE TILE
- FOR FLOOR
- THK. 30mm
- INCLUDING BEDDING &amp; JOINT GROUTING
- INCLUDING GRINDING WORK &amp; POLISHING
- INCLUDING ADHESIVE</t>
  </si>
  <si>
    <t>I-24</t>
  </si>
  <si>
    <t>MARBLE TILE
- FOR WALL
- THK. 20mm
- INCLUDING 3mm THICK REAL CEMENT PASTE OR ADHESIVE &amp; JOINT GROUTING
- INCLUDING STEEL ANCHORING &amp; ACCESSARIES &amp; SEALANT
- INCLUDING ADHESIVE &amp; JOINT GROUTING
- INCLUDING SCAFFOLDING
- INCLUDING GRANITE SKIRTING (H=100)</t>
  </si>
  <si>
    <t>I-25</t>
  </si>
  <si>
    <t>GRANITE / MARBLE SILL
- THK. 30mm
- FOR WINDOW SILL OR DIVIDING STRIP
- INCLUDING BEDDING &amp; JOINT GROUTING</t>
  </si>
  <si>
    <t>I-26</t>
  </si>
  <si>
    <t>MARBLE COUNTER
- THK. 50mm x 600mm
- FOR GUARD HOUSE / COUNTER
- INCLUDING BEDDING &amp; JOINT GROUTING</t>
  </si>
  <si>
    <t>I-27</t>
  </si>
  <si>
    <t>CARPET TILE
- THK. 7mm
- POLYPROPYLENE YARN IN LOOP-PILE (1/10")
- ANTISTATIC
- INCLUDING ADHESIVE &amp; SURFACE TREATMENT</t>
  </si>
  <si>
    <t>I-28</t>
  </si>
  <si>
    <t>MOSAIC TILE
- FOR EXTERIOR &amp; INT. WALL
- INCLUDING BEDDING &amp; JOINT GROUTING
- INCLUDING SCAFFOLDING
- INCLUDING 3mm THICK REAL CEMENT PASTE OR ADHESIVE &amp; JOINT GROUTING</t>
  </si>
  <si>
    <t>I-29</t>
  </si>
  <si>
    <t xml:space="preserve">WOODEN SKIRTING
- H100 x 15 mm
- INCLUDING ADHESIVE </t>
  </si>
  <si>
    <t>ACOUSTIC MINERAL BOARD CEILING
- SIZE : THK.15mm x 600 x 600mm or 300X1200mm
- NON-COMBUSTIBLE CLASS B TO EN13501-1
- INCLUDING GRID, HANGER, EDGE ANGLE
- INCLUDING SCAFFOLDING
- INCLUDING CURTAIN BOX MADE OF COATED STEEL SHEET
- INCLUDING ACCESS PANEL TO THE CEILING
- INCLUDING LIGHT FIXTURE &amp; OPENING REINFORCED WORK
- INCLUDING SEISMIC BRACING SYSTEMFOR THE SUSPENSION SYSTEM INCLUDING CALCULATION</t>
  </si>
  <si>
    <t>J-02</t>
  </si>
  <si>
    <t>PVC STRIP CEILING
- 100mm WIDE x 15mm DEEP WTHI 25mm RECESSED
- FOR TOILETS, SHOWERS CEILING</t>
  </si>
  <si>
    <t>J-03</t>
  </si>
  <si>
    <t>ALUMINIUM PANEL CEILING
- SIZE : 600x600x0.5mm OR 600x1200x0.5mm
- NON DIRECTIONAL PERFORATED ALUMINIUM
- ACOUSTIC BLANKET (25mm LOW-DENSITY BLANKET OF GLASS FIBRE INSULATION)
- INCLUDING GRID SYSTEM : GALVANIZED STEEL (MOLDING, LOCKING CLIP ETC.)
- INCLUDING SUSPENSION SYSTEM : HOT DIP GAL. MILD STEEL FLATS AND/OR RODS (ROD HANGER : GAL. STEEL OF 4mm DIA.)
- FIRE RESISTANCE RATING : 1/2 HOUR
- INCLUDING CURTAIN BOX
- EPOXY CHROMATE PRIMER 0.1mm+STOVE ENAMEL FINISH ON THE FACE
- INCLUDE'G ACCESS PANEL
- INCLUDING SEISMIC BRACING SYSTEM FOR THE SUSPENSION SYSTEM, IF REQUIRED</t>
  </si>
  <si>
    <t>J-04</t>
  </si>
  <si>
    <t>ALUMINIUM LINEAR CEILING
- ALUMINIUM STRIP : 0.5mmx100mm MODULE (W/20mm SHADOW) ALUMINIUM
- AL. ALLOY 3005-H26 OR EQUAL
- ACOUSTIC BLANKET (25mm LOW-DENSITY BLANKET OF GLASS FIBRE INSULATION)
- INCLUDING GRID, HANGER, EDGE
- INCLUDING CURTAIN BOX MADE OF COATED STEEL SHEET
- EPOXY CHROMATE PRIMER 0.1mm+STOVE ENAMEL FINISH ON THE FACE
- INCLUDE'G ACCESS PANEL
- INCLUDING SEISMIC BRACING SYSTEM FOR THE SUSPENSION SYSTEM, IF REQUIRED</t>
  </si>
  <si>
    <t>J-05</t>
  </si>
  <si>
    <t>SMC PANEL CEILING
- SIZE : 600 x 600 x 1.2mm
- SMC(SHEET MOUNDING COMPOUND)
- INCLUDING GRID, HANGER, EDGE ANGLE
- INCLUDING SCAFFOLDING
- INCLUDING CURTAIN BOX MADE OF COATED STEEL SHEET
- INCLUDING ACCESS PANEL TO THE CEILING
- INCLUDING LIGHT FIXTURE &amp; OPENING REINFORCED WORK
- INCLUDING SEISMIC BRACING SYSTEM DETAIL SHALL BE APPLIED FOR THE SUSPENSION SYSTEM, IF REQUIRED</t>
  </si>
  <si>
    <t>J-06</t>
  </si>
  <si>
    <t>GYPSUM PLASTER BOARD PARTITION WALL(BOTH SIDE)
- THK. 75mm
- BOTH SIDE : THK. 12.5mm GYPSUM PLASTER BOARD 
- T50 MINERAL FIBRE INSULATION CORE W/ GALVANIZED METAL STUD FRAME 
- NON-COMBUSTIBLE &amp; NON-INFLAMMABLE TYPE
- INCLUDING ALL HARDWARES &amp; CONNECTING/FIXING ACCESSORIES
- INCLUDING JOINT TAPING, OPENING WORK &amp; COMPOUND, SEALANT
- INCLUDING SLEEVE, DOOR &amp; WINDOW REINFORCING FRAME WORK</t>
  </si>
  <si>
    <t>J-07</t>
  </si>
  <si>
    <t>GYPSUM PLASTER BOARD PARTITION WALL(ONE SIDE)
- THK. 63mm
- ONE SIDE : THK. 12.5mm GYPSUM PLASTER BOARD 
- T50 MINERAL FIBRE INSULATION CORE W/ GALVANIZED METAL STUD FRAME 
- NON-COMBUSTIBLE &amp; NON-INFLAMMABLE TYPE</t>
  </si>
  <si>
    <t>GYPSUM PLASTER BOARD PARTITION WALL (2 HOUR FIRE RATING)
- THK. 100mm
- BOTH SIDE : THK. 12.5mm x 2PLIES GYPSUM PLASTER BOARD 
- T50 MINERAL FIBRE INSULATION CORE W/ GALVANIZED METAL STUD FRAME 
- NON-COMBUSTIBLE &amp; NON-INFLAMMABLE TYPE
- INCLUDING UL CERTIFICATION</t>
  </si>
  <si>
    <t>J-09</t>
  </si>
  <si>
    <t>METAL FACED PLASTERBOARD PARTITIONS
- THICKNESS : APPROXIMATELY 70mm
- HEIGHT : APPROX. 2700mm
- FRAME : GALV.STEEL TUBULAR W/ 60mm WOODEN PLINTH
- SCREWLESS &amp; INTERLOCKING TYPE
- CORE : HIGH DENSITY MINERAL WOOL
- ABSORPTION OF AIR BORNE SOUND : 38dBA OVER
- DEMOUNTABLE W/ PLASTERBOARD (12.5mm) WRAPPED W/ ENAMELED METAL FACING ON BOTH SIDE OF METAL STUD
- 1 HOUR FIRE RESISTANCE
- INCLUDING ALL STUDS, HARDWARES &amp; ACCESSORIES
- INCLUDING JOINTING WORK
- INCLUDING DOOR &amp; WINDOW (DOUBLE GLAZING OF 4mm CLEAR FLOAT GLASS SET IN PVC BEAD)
- INCLUDING JOINT TAPING, OPENING WORK &amp; COMPOUND, SEALANT
- INCLUDING SLEEVE,DOOR &amp; WINDOW REINFORCING FRAME WORK</t>
  </si>
  <si>
    <t>TOILET PARTITION
- HEIGHT : 2000mm
- PARTITION : 30mm HIGH DENSITY CHIP BOARD W/ PVC VENEER
- FRONT PANEL : 34x15x2mm ANODIZED ALUMINIUM
- UNDERPANEL CLEARANCE : 150mm
- INCLUDING ALL HARDWARES &amp; ACCESSORIES(LOCKING DEVICE SOWING OCCUPYING INDICATOR)
- INCLUDING U-CHANNEL 32x36x2mm
- INCLUDING DOOR (W 650mm)</t>
  </si>
  <si>
    <t>J-11</t>
  </si>
  <si>
    <t>URINAL SCREEN
- HEIGHT : 1500mm, WIDE : 600mm
- PARTITION : 30mm HIGH DENSITY CHIP BOARD 
  W/ PVC VENEER
- INCLUDING ALL HARDWARES &amp; ACCESSORIES</t>
  </si>
  <si>
    <t>J-12</t>
  </si>
  <si>
    <t xml:space="preserve">SHOWER BOOTH PARTITION
- HEIGHT : 2100mm
- THK. 10mm TEMPERED SAFETY GLASS
- INCLUDING STAINLESS STEEL FRAME AROUND GLASS
- INCLUDING ALL HARDWARES &amp; ACCESSORIES
 -INCLUDING JOINTING WORK
</t>
  </si>
  <si>
    <t>J-13</t>
  </si>
  <si>
    <t>FIRE RESISTANT GLAZED PARTITION
- HEIGHT : 3000mm
- SURFACE : FIRE PROOF COATING
- PANEL LINING : 90 MINUTES FIRE RESITIVITY GLAZING
- HEAT RESISTANCE : 650℃
- INCLUDING GRID, HANGER, EDGE
- INCLUDING 90 MINUTES RESISTANT DOOR, WINDOWS &amp; HARDWARES</t>
  </si>
  <si>
    <t>J-14</t>
  </si>
  <si>
    <t>TIMBER WALL PANEL
- HEIGHT 2150mm
- FOR WALL
- INCLUDING ALL HARDWARES &amp; ACCESSORIES
- INCLUDING JOINTING WORK
- ALL TIMBER SHALL BE OF EITHER GRADE ‘A’ OR GRADE ‘B’ TIMBER</t>
  </si>
  <si>
    <t>J-15</t>
  </si>
  <si>
    <t>GLASS PARTITION WALL
-THK. 10mm TEMPERED SAFETY GLASS
- INCLUDING STAINLESS STEEL FRAME AROUND GLASS
- INCLUDING ALL HARDWARES &amp; ACCESSORIES(LOCKING DEVICE)</t>
  </si>
  <si>
    <t>THERMAL INSULATED TRAPEZOIDAL CLADDING FOR ROOF
-EXTERIOR SKIN: TRAPEZOIDAL PROFILE MIN. 0.8T P.V.D.F coating, galvanized steel sheet
- CORE: NON-COMBUSTIBLE MATERIAL ACCORDING TO ASTM or EQUIVALENT, MIN thk 200mm. Glass wool, density over 64kg/m3  
-INTERIOR SKIN: TRAPEZOIDAL PROFILE MIN. 0.8T P.V.D.F coating, galvanized steel sheet
- HEAVY EPOXY BASE COAT AND A HIGH BUILD WEATHER COAT OF POLYURETHANE
- AS PER ASTM E1886 AND E1996.
- INCLUDING ALL FLASHING(Roof ridge flashing for top &amp; side, Corner &amp; Joint flashing, door &amp; window flashing , Opening flashing , parapet flashing and etc. )
- INCLUDING ACCESSORIES (ANCHOR, PLATE), SEALANT, BACK UP &amp; JOINT FILLING MATERIAL (AROUND OPENING AREA)
- INCLUDING SCAFFOLDING
- INCLUDING DOOR &amp; WINDOW SUNSHADE
- INCLUDING PROTECTION FILM ON SURFACE OF PRODUCTS TILL SITE.
- 10 YEAR GUARANTEE
- QUANTITIES OF LAP SPLICE TO BE CONSIDERED FOR QUOTATION
- QUANTITIES ARE PROJECTED AREA</t>
  </si>
  <si>
    <t xml:space="preserve">THERMAL INSULATED TRAPEZOIDAL CLADDING FOR EXT. WALL
-EXTERIOR SKIN: TRAPEZOIDAL PROFILE MIN. 0.8mm P.V.D.F coating, galvanized steel sheet 
- CORE: NON-COMBUSTIBLE MATERIAL ACCORDING TO ASTM or EQUIVALENT, MIN.thk 120mm  Glass wool, density over 64kg/m3
-INTERIOR SKIN: TRAPEZOIDAL PROFILE MIN. 0.6mm Silicone coating, galvanized steel sheet
- HEAVY EPOXY BASE COAT AND A HIGH BUILD WEATHER COAT OF POLYURETHANE
- AS PER ASTM E1886 AND E1996.
- INCLUDING ALL FLASHING(Roof ridge flashing for top &amp; side, Corner &amp; Joint flashing, door &amp; window flashing , Opening flashing , parapet flashing and etc. )
- INCLUDING ACCESSORIES (ANCHOR, PLATE), SEALANT, BACK UP &amp; JOINT FILLING MATERIAL (AROUND OPENING AREA)
- INCLUDING SCAFFOLDING
- INCLUDING DOOR &amp; WINDOW SUNSHADE
- INCLUDING PROTECTION FILM ON SURFACE OF PRODUCTS TILL SITE.
- 10 YEAR GUARANTEE
- QUANTITIES OF LAP SPLICE TO BE CONSIDERED FOR QUOTATION
- QUANTITIES ARE PROJECTED AREA </t>
  </si>
  <si>
    <t xml:space="preserve">THERMAL INSULATED TRAPEZOIDAL METAL CLADDING
(EXTERIOR WALL, 2HR FIRE RATING)
-EXTERIOR SKIN: MIN. 0.7mm GALVANIZED AND FACTORY FINISHED STEEL SHEET
- CORE:  NON-COMBUSTIBLE MATERIAL ACCORDING TO ASTM or EQUIVALENT, MIN.thk 120mm  Glass wool, density over 64kg/m3
-INTERIOR SKIN: MIN. 0.7mm GALVANIZED AND FACTORY FINISHED STEEL SHEET
- AS PER ASTM E1886 AND E1996.
- INCLUDING UL CERTIFICATION
- INCLUDING ALL FLASHING(Roof ridge flashing for top &amp; side, Corner &amp; Joint flashing, door &amp; window flashing , Opening flashing , parapet flashing and etc. )
- INCLUDING ACCESSORIES (ANCHOR, PLATE), SEALANT, BACK UP &amp; JOINT FILLING MATERIAL (AROUND OPENING AREA)
- INCLUDING SCAFFOLDING
- INCLUDING DOOR &amp; WINDOW SUNSHADE
- INCLUDING PROTECTION FILM ON SURFACE OF PRODUCTS TILL SITE.
- 10 YEAR GUARANTEE
- QUANTITIES OF LAP SPLICE TO BE CONSIDERED FOR QUOTATION
- QUANTITIES ARE PROJECTED AREA </t>
  </si>
  <si>
    <t>SINGLE TRAPEZOIDAL CLADDING FOR ROOF
- MIN. THK. 0.6mm  GALVANIZED STEEL SHEETS, 35/180 TRAPEZOIDAL PROFILE W/ FACTORY APPLIED FINISH FLUROPOLYMER KYNAR-500(19μm)
- INCLUDING ALL FLASHING(Roof ridge flashing for top &amp; side, Corner &amp; Joint flashing, door &amp; window flashing , Opening flashing , parapet flashing and etc. )
- INCLUDING ACCESSORIES (ANCHOR, PLATE), SEALANT, BACK UP &amp; JOINT FILLING MATERIAL (AROUND OPENING AREA)
- INCLUDING SCAFFOLDING
- INCLUDING DOOR &amp; WINDOW SUNSHADE
- INCLUDING PROTECTION FILM ON SURFACE OF PRODUCTS TILL SITE.
- 10 YEAR GUARANTEE
- QUANTITIES OF LAP SPLICE TO BE CONSIDERED FOR QUOTATION
- QUANTITIES ARE PROJECTED AREA</t>
  </si>
  <si>
    <t>K-05</t>
  </si>
  <si>
    <t>SINGLE TRAPEZOIDAL CLADDING FOR WALL 
- MIN. THK. 0.6mm GALVANIZED STEEL SHEETS, 35/180 TRAPEZOIDAL PROFILE W/ FACTORY APPLIED FINISH FLUROPOLYMER KYNAR-500(19μm)
- INCLUDING ALL FLASHING(Roof ridge flashing for top &amp; side, Corner &amp; Joint flashing, door &amp; window flashing , Opening flashing , parapet flashing and etc. )
- INCLUDING ACCESSORIES (ANCHOR, PLATE), SEALANT, BACK UP &amp; JOINT FILLING MATERIAL (AROUND OPENING AREA)
- INCLUDING SCAFFOLDING
- INCLUDING DOOR &amp; WINDOW SUNSHADE
- INCLUDING PROTECTION FILM ON SURFACE OF PRODUCTS TILL SITE.
- 10 YEAR GUARANTEE
- QUANTITIES OF LAP SPLICE TO BE CONSIDERED FOR QUOTATION
- QUANTITIES ARE PROJECTED AREA</t>
  </si>
  <si>
    <t>K-06</t>
  </si>
  <si>
    <t>TRANSLUCENT SHEET
- GLASS FIBRE SHEET (FRP) THK. 2.0mm
- 85% LIGHT TRANSMISSION
- UV RESISTANCE
- INCLUDING ACCESSORIES, SEALANT, BACK UP &amp; JOINT FILLING MATERIAL
- INCLUDING SCAFFOLDING</t>
  </si>
  <si>
    <t>K-07</t>
  </si>
  <si>
    <t>FLASHING
- STEEL STEET : GALVANIZED STEEL SHEET
                            (ASTM-A653/A653M G90,275 g/m2) 
                            W/ TRAPEZOIDAL PROFILE
- COATING : 25 microns POLYVINYLIDENE FLUORIDE</t>
  </si>
  <si>
    <t xml:space="preserve">GUTTER 
- THK. 1.2mm GALVANIZED STEEL SHEET
- W230mm x H250mm
- INCLUDING INSULATION, GUTTER HANGER, ANCHOR &amp; SEALANT
- INDLUD'G FIXING &amp; JOINTING
- INCLUDING SCAFFOLDING
- INCLUDING ALL FLASHING
</t>
  </si>
  <si>
    <t>K-09</t>
  </si>
  <si>
    <t>PARAPET/TOP CAPPING FLASHING
- 0.75mm GALVANIZED STEEL SHEET
- W600mm
- INDLUD'G FIXING &amp; JOINTING
- INCLUDING SCAFFOLDING</t>
  </si>
  <si>
    <t>K-10</t>
  </si>
  <si>
    <t xml:space="preserve">ROOF RIDGE FLASHING (TOP &amp; SIDE)
- 0.75mm GALVANIZED STEEL SHEET
- W500mm
</t>
  </si>
  <si>
    <t>K-11</t>
  </si>
  <si>
    <t>CORNER/JOINT FLASHING
- 0.75mm GALVANIZED STEEL SHEET
- W400mm</t>
  </si>
  <si>
    <t>K-12</t>
  </si>
  <si>
    <t xml:space="preserve">DOOR &amp; WINDOW FLASHING
- 0.75mm GALVANIZED STEEL SHEET
- W230mm
</t>
  </si>
  <si>
    <t>K-13</t>
  </si>
  <si>
    <t>BASE FLASHING
- 1.2mm GALVANIZED STEEL SHEET
- W200mm</t>
  </si>
  <si>
    <t>K-14</t>
  </si>
  <si>
    <t>OPENING FLASHING
- 0.75mm GALVANIZED STEEL SHEET
- W200mm</t>
  </si>
  <si>
    <t>ROOF DRAIN
Φ100 / CAST IRON
- Φ100 / CAST IRON</t>
  </si>
  <si>
    <t>ROOF DRAIN
Φ150 / CAST IRON
- Φ150 / CAST IRON</t>
  </si>
  <si>
    <t>K-17</t>
  </si>
  <si>
    <t>ROOF DRAIN
Φ100 / UPVC
- Φ100 / UPVC</t>
  </si>
  <si>
    <t>K-18</t>
  </si>
  <si>
    <t>ROOF DRAIN
Φ150 / UPVC
- Φ150 / UPVC</t>
  </si>
  <si>
    <t>DOWN SPOUT
Φ100 / GALV. STL
- Φ100 / GALV. STL. W/ FACTORY COAT OR ALUMINIUM TYPE
- □100 / ALUMINIUM x MIN. 0.75 mm
- INCLUDING DOWN SPOUT HANGER &amp; ANCHOR
- INCLUDING EPOXY PAINT</t>
  </si>
  <si>
    <t>DOWN SPOUT
Φ150 / GALV. STL
- Φ150 / GALV. STL. W/ FACTORY COAT OR ALUMINIUM TYPE
- □150 / ALUMINIUM x MIN. 0.75 mm
- INCLUDING DOWN SPOUT HANGER &amp; ANCHOR
- INCLUDING EPOXY PAINT</t>
  </si>
  <si>
    <t>K-21</t>
  </si>
  <si>
    <t>DOWN SPOUT
Φ100 / UPVC
- Φ100 / UPVC W/ FACTORY COAT OR ALUMINIUM TYPE
- INCLUDING DOWN SPOUT HANGER &amp; ANCHOR</t>
  </si>
  <si>
    <t>K-22</t>
  </si>
  <si>
    <t>DOWN SPOUT
Φ150 / UPVC
- Φ150 / UPVC W/ FACTORY COAT OR ALUMINIUM TYPE
- INCLUDING DOWN SPOUT HANGER &amp; ANCHOR</t>
  </si>
  <si>
    <t>DOWN SPOUT HEAD
GALV. STL.
- GALV. STL. FOR DOWN SPOUT OR ALUMINIUM TYPE</t>
    <phoneticPr fontId="27" type="noConversion"/>
  </si>
  <si>
    <t>K-24</t>
  </si>
  <si>
    <t>DOWN SPOUT HEAD
UPVC
- UPVC FOR DOWN SPOUT</t>
  </si>
  <si>
    <t>K-25</t>
  </si>
  <si>
    <t>SPLASH BLOCK
- PC BLOCK</t>
  </si>
  <si>
    <t>K-26</t>
  </si>
  <si>
    <t>NORMAL WEIGHT CONCRETE PRECAST INSULATED SANDWICH PANEL
- THK. 325 MM
- DEEP SAND BLASTING FINISH W/ WHITE CEMENT (EXT)
- SMOOTH FINISH W/ GREY CEMENT (INT)
- STEEL PLATE INSERTS EMBEDDED FOR INSTALLATION  TO STEEL COLUMN ON SIDES
- INCLUDING ACCESSORIES, ANCHORING &amp; GROUT
- INCLUDING LABOR &amp; EQUIPMENT FOR ERECTION</t>
  </si>
  <si>
    <t>K-27</t>
  </si>
  <si>
    <t>LIGHT WEIGHT CONCRETE PRECAST    INSULATED SANDWICH PANELS (SIPOREX PANEL)
- 600(H) X 1200(L) THK. 250mm
- 2 COATS OF TEXTURED WATERPROOF PAINT (EXT) 
- 2 COATS OF PAINT (INT)</t>
  </si>
  <si>
    <t>L-01</t>
  </si>
  <si>
    <t>FIRE RESIST. STEEL DOOR
- 0.5 HOUR FIRE DOOR
- INCLUDING UL CERTIFICATION
- INCLUDING ALL HARDWARES
   (HINGE, LOCK, DOOR CLOSER, DOOR STOPPER, FLUSH BOLT ETC.)
- INCLUDING PAINT WORK(2 COATS SEMI-GLOSS ENAMEL ON METAL PRIMER)
- INCLUDING MORTAR FILLING INTO DOOR FRAME &amp; SEALANT AROUND DOOR FRAME
- INCLUDING ALL FRAME AND ACCESSORIES
- INCLUDING PANIC BARS FOR DOORS ON ESCAPE ROUTE
- INCLUDING WEATHER STRIP FOR EXT.
- INCLUDING SIGN PLATE OF ANODIZED ALUMINIUM OR STAINLESS STEEL
- HYDRAULIC DOOR CLOSERS SHALL BE FITTED TO ALL DOORS IN AIR- CONDITIONED AREA
- DUST PROOF(FOR EXT.DOOR)</t>
  </si>
  <si>
    <t>L-02</t>
  </si>
  <si>
    <t xml:space="preserve">FIRE RESIST. STEEL DOOR
- 1.5 HOUR FIRE DOOR
- INCLUDING UL CERTIFICATION
- INCLUDING ALL HARDWARES
   (HINGE, LOCK, DOOR CLOSER, DOOR STOPPER, FLUSH BOLT ETC.)
- INCLUDING PAINT WORK(2 COATS SEMI-GLOSS ENAMEL ON METAL PRIMER)
- INCLUDING MORTAR FILLING INTO DOOR FRAME &amp; SEALANT AROUND DOOR FRAME
- INCLUDING ALL FRAME AND ACCESSORIES
- INCLUDING PANIC BARS FOR DOORS ON ESCAPE ROUTE
- INCLUDING WEATHER STRIP FOR EXT.
- INCLUDING SIGN PLATE OF ANODIZED ALUMINIUM OR STAINLESS STEEL
- HYDRAULIC DOOR CLOSERS SHALL BE FITTED TO ALL DOORS IN AIR- CONDITIONED AREA
- DUST PROOF(FOR EXT.DOOR)
</t>
    <phoneticPr fontId="27" type="noConversion"/>
  </si>
  <si>
    <t>NORMAL STEEL DOOR
- DOOR FRAME : 1.6mm THK GALVANOZED STEEL PLATER
- DOOR : 1.2mm THK GALVANIZED STEEL PLATE
- INSULATION : 50mm THK GALSS WOOL
- COATING : EPOXY PRIMER 75μm + POLYURETHANE PAINT 50 μm
- INCLUDING ALL HARDWARES
   (HINGE, LOCK, DOOR CLOSER, DOOR STOPPER, FLUSH BOLT ETC.)
- INCLUDING PAINT WORK(2 COATS SEMI-GLOSS ENAMEL ON METAL PRIMER)
- INCLUDING MORTAR FILLING INTO DOOR FRAME &amp; SEALANT AROUND DOOR FRAME
- INCLUDING ALL FRAME AND ACCESSORIES
- INCLUDING PANIC BARS FOR DOORS ON ESCAPE ROUTE
- INCLUDING WEATHER STRIP FOR EXT.
- INCLUDING SIGN PLATE OF ANODIZED ALUMINIUM OR STAINLESS STEEL
- HYDRAULIC DOOR CLOSERS SHALL BE FITTED TO ALL DOORS IN AIR- CONDITIONED AREA
- DUST PROOF(FOR EXT.DOOR)</t>
  </si>
  <si>
    <t>ROLL-UP SHUTTER DOOR
- ELECTRICALLY OPERATED TYPE W/ MANUAL OPERATION
- MIN. 1.2T ANODIZED ALUMINUM OR GALVANIZED STEEL SHEET
- INCLUDING ALL HARDWARE
- INCLUDING ALL FRAME AND ACCESSORIES
- INCLUDING SIDE GUIDE RAIL AND BOTTOM RAIL AND OTHER ACCESSARIES INCLUDING ESCAPE DOOR AND WIND LOCK IF REQUIRED
- INCLUDING PAINT WORK(2 COATS SEMI-GLOSS ENAMEL ON METAL PRIMER)
- INCLUDING SHUTTER BOX</t>
  </si>
  <si>
    <t>L-05</t>
  </si>
  <si>
    <t>FOLDING DOOR
- TOP HUNG FOLDING HEAVY DUTY TYPE
- THK. 1.5mm STEEL SHEET W/ INSULATED DOUBLE SKIN
- THK. 60mm (MIN.)
- GALAVINIZED
- INCLUDING ALL HARDWARES
 (HINGE, LOCK, DOOR CLOSER, DOOR STOPPER, FLUSH BOLT, PANIC LATCH. ETC.)
- INCLUDING PEDESTRIAN DOOR INTERGRADED IN THE FOLDING DOOR</t>
  </si>
  <si>
    <t>L-06</t>
  </si>
  <si>
    <t>AUTOMATIC SLIDING DOOR
-THK. 10mm TEMPERED SAFETY GLASS
- INCLUDING ALL HARDWARES (HINGE, LOCK, DOOR CLOSER, DOOR STOPPER, FLUSH BOLT, PANIC LATCH. ETC.)
- INCLUDING STAINLESS STEEL FRAME AT TOP &amp; BOTTOM ONLY
- INCLUDING AUTOMATIC SYSTEM</t>
  </si>
  <si>
    <t>L-07</t>
  </si>
  <si>
    <t>STAINLESS STEEL DOOR (GLASS SWING DOOR)
- DOOR : THK. 12mm TEMPERED SAFETY GLASS 
- FIXED GLASS : THK. 8mm TEMPERED SAFETY GLASS 
- INCLUDING ALL HARDWARES (HINGE, LOCK, DOOR CLOSER, DOOR STOPPER, FLUSH BOLT, PANIC LATCH. ETC.)
- INCLUDING STAINLESS STEEL FRAME
- INCLUDING MORTAR FILLING INTO DOOR FRAME &amp; SEALANT AROUND DOOR FRAME</t>
  </si>
  <si>
    <t>L-08</t>
  </si>
  <si>
    <t>TIMBER FLUSH DOOR
- THK. 42mm (9 PLIES)
- FACE VENEER : 12 mm DRIED WOOD, 5 mm PLYWOOD 
- INSIDE VENEER : 3 PLY PANEL W/ EACH 1.4mm THK.
- WOOD LEAF FRAME : 65x32mm, 25x45mm
- DOOR FRAME : STEEL FRAME W/THK. 40mm W/ RUBBER SEALING
- SOUND INSULATION : 35~40 Db
- INCLUDING ALL HARDWARES AND ACCESSARIES REQUIRED ACCORDING to ITB OR PROJECT REQUIREMENT (SUCH as PANIC BAR, LOCKSET, HINGES, DOOR CLOSER, ETC.)
- INCLUDING MORTAR FILLING INTO DOOR FRAME &amp; SEALANT AROUND DOOR FRAME
- ALL TIMBER SHALL BE OF EITHER GRADE ‘A’ OR GRADE ‘B’ TIMBER</t>
  </si>
  <si>
    <t>L-09</t>
  </si>
  <si>
    <t>PLYWOOD DOOR
- THK. 42mm (9 PLIES)
- FACE VENEER : 12 mm DRIED WOOD, 5 mm PLYWOOD 
- INSIDE VENEER : 3 PLY PANEL W/ EACH 1.4mm THK.
- WOOD LEAF FRAME : 65x32mm, 25x45mm
- DOOR FRAME : STEEL FRAME W/THK. 40mm W/ RUBBER SEALING
- SOUND INSULATION : 35~40 Db
- INCLUDING ALL HARDWARES AND ACCESSARIES REQUIRED ACCORDING to ITB OR PROJECT REQUIREMENT (SUCH as PANIC BAR, LOCKSET, HINGES, DOOR CLOSER, ETC.)
- INCLUDING MORTAR FILLING INTO DOOR FRAME &amp; SEALANT AROUND DOOR FRAME</t>
  </si>
  <si>
    <t>L-10</t>
  </si>
  <si>
    <t xml:space="preserve">HANGER DOOR
- INCLUDING ALL HARDWARES 
- INCLUDING RAIL </t>
  </si>
  <si>
    <t>MASTER- KEY SYSTEM
- GRAND MASTER KEYS : 10 NOS
- MASTER KEYS ; 10 NOS. PER EACH GROUP
- SUB-MASTER KEYS ; 5 NOS. PER EACH BLDG
- SINGLE KEYS ; 3 NOS. PER EACH DOOR
- BLANK KEYS : 4 NOS. PER EACH BLDG
- FOR WHOLE PLANT
- INCLUDING PROFILE CYLINDER
- MASTER KEY SYSTEM SHALL BE SUBJECT TO CONTRACTOR'S APPROVAL</t>
  </si>
  <si>
    <t>M-01</t>
  </si>
  <si>
    <t>ALUMINUM WINDOW
- ANODIZED HEAVY DUTY COATING
- DOUBLE SOLAR REFLECTIVE GLASS (THK. 6mm) W/ 12mm AIR SPACE
- INCLUDING ALL HARDWARES STAINLESS STEEL (SUCH AS LOCKSET AND CRESENT)
- INCLUDING SEALANT AROUND WINDOW FRAME
- INCLUDING MORTAR FILLING INTO WINDOW FRAME
- INCLUDING AL. WINDOW SILL FLASHING ( EXT. WINDOW ONLY )
- INCLUDING AL.SUB-FRAME &amp; NYLON COATED INSECT SCREEN AT OPEN AREA ONLY( EXT. WINDOW ONLY )</t>
  </si>
  <si>
    <t>M-02</t>
  </si>
  <si>
    <t>ALUMINUM WINDOW
- ANODIZED HEAVY DUTY COATING
- DOUBLE GLASS (THK. 6mm) W/ 12mm AIR SPACE
- INCLUDING ALUMINUM ACCORDION SHUTER FOR COVERING OF WINDOW
- INCLUDING ALL HARDWARES STAINLESS STEEL (SUCH AS LOCKSET AND CRESENT)
- INCLUDING SEALANT AROUND WINDOW FRAME
- INCLUDING MORTAR FILLING INTO WINDOW FRAME
- INCLUDING AL. WINDOW SILL FLASHING ( EXT. WINDOW ONLY )
- INCLUDING AL.SUB-FRAME &amp; NYLON COATED INSECT SCREEN AT OPEN AREA ONLY( EXT. WINDOW ONLY )</t>
  </si>
  <si>
    <t>M-03</t>
  </si>
  <si>
    <t>ALUMINUM WINDOW
- ANODIZED HEAVY DUTY COATING
- SINGLE GLASS (THK. 6mm)
- INCLUDING ALL HARDWARES STAINLESS STEEL (SUCH AS LOCKSET AND CRESENT)
- INCLUDING SEALANT AROUND WINDOW FRAME
- INCLUDING MORTAR FILLING INTO WINDOW FRAME
- INCLUDING AL. WINDOW SILL FLASHING ( EXT. WINDOW ONLY )
- INCLUDING AL.SUB-FRAME &amp; NYLON COATED INSECT SCREEN AT OPEN AREA ONLY( EXT. WINDOW ONLY )</t>
  </si>
  <si>
    <t>M-04</t>
  </si>
  <si>
    <t>ALUMINUM WINDOW - SINGLEE GLASS (TEMPERED)
- ANODIZED HEAVY DUTY COATING
- SINGLE GLASS (THK. 6mm)
- SOLARCOOL GRAYLITE® FLOAT GLASS
- INCLUDING ALL HARDWARES STAINLESS STEEL (SUCH AS LOCKSET AND CRESENT)
- INCLUDING SEALANT AROUND WINDOW FRAME
- INCLUDING MORTAR FILLING INTO WINDOW FRAME
- INCLUDING AL. WINDOW SILL FLASHING ( EXT. WINDOW ONLY )
- INCLUDING AL.SUB-FRAME &amp; NYLON COATED INSECT SCREEN AT OPEN AREA ONLY( EXT. WINDOW ONLY )</t>
  </si>
  <si>
    <t>M-05</t>
  </si>
  <si>
    <t>FIRE RESIST. WINDOW
- ANODIZED HEAVY DUTY COATING
- GLAZING AS PER TECH. SPEC.
- INCLUDING SEALANT AROUND WINDOW FRAME
- INCLUDING MORTAR FILLING INTO WINDOW FRAME
- INCLUDING AL. WINDOW SILL FLASHING ( EXT. WINDOW ONLY )
- INCLUDING AL.SUB-FRAME &amp; NYLON COATED INSECT SCREEN AT OPEN AREA ONLY( EXT. WINDOW ONLY )</t>
  </si>
  <si>
    <t>M-06</t>
  </si>
  <si>
    <t>ALUMINIUM GLAZED WALL
- ANODIZED HEAVY DUTY COATING
- HARDWARE : STAINLESS STEEL, DOUBLE GLASS
 (THK. 6mm)  W/ 12mm AIR SPACE
- INCLUDING ALL GLAZING &amp; HARDWARES
- INCLUDING SEALANT AROUND WINDOW FRAME
- INCLUDING AL. WINDOW SILL FLASHING 
  ( EXT. WINDOW ONLY )</t>
  </si>
  <si>
    <t xml:space="preserve">ALUMINIUM LOUVER
- ANODIZED HEAVY DUTY COATING
- W/ ENCLOSING FRAME
- STAINLESS STEEL FLY SCREENS
- BIRD GUARD ON THE INSIDE
- AS PER AMCA 540 &amp; AMCA 550 
- MIN. &amp; MAX. OPENING SIZE  IN ANY DIRECTION: &gt; 1/4 INCH AND NOT &gt;  1 INCH
</t>
  </si>
  <si>
    <t>M-08</t>
  </si>
  <si>
    <t>ALUMINUM SUNSHADE LOUVER
- ANODIZED HEAVY DUTY COATING
- SUNSHADE LOUVER
- THK.2x200 BLADE
- AL. ANODIZED FRAME SLAT &amp; FLASHING
- ALL ACCESSORIES INCLUDING AL. BRACKET, SUPPORT, FLASHING, ETC.
- LOUVER TO BE INSTALLED AT 40 cm IN FRONT OF WINDOW</t>
  </si>
  <si>
    <t>M-09</t>
  </si>
  <si>
    <t>ALUMINIUM STRIP WINDOW FOR U-SHAPE GLAZING
- INCLUDING U-SHAPE PUTTYLESS DOUBLE GLAZING
- INCLUDING ALUMINIUM WINDOW SILL
- INCLUDING AL. WINDOW FRAME AND SEALANT AT ALL JOINTS</t>
  </si>
  <si>
    <t>MISC. STEEL WORK (GALVANIZED)
- FOR EMBEDDED PLATE(FOR PIT COVER), SLEEVE, CORNER ANGLE FOR TRENCH COVER AND CHK'D PLATE
- HOT DIP GALVANIZED (4 MILS, 100 MICRONS)
- STEEL : ASTM A36, ASTM A572 GRADE 50 / KS D 3515 SM355
- INCLUDING ERECTION &amp; SHOP DWG.
- INCLUDING ERECTION MATERIAL, EQUIPMENT
  (HIGH STRENGTH BOLT/NUT/WASHER, ACCESSORIES)
- INCLUDING PAINTING, TOUCH-UP PAINTING &amp; GRINDING, SCAFFOLDING WORK  (IF NECESSARY) 
- INCLUDING TESTING AS PER TECH.SPEC. 
- INCLUDING  FIXING ANGLE AT MISC STEEL WORK</t>
  </si>
  <si>
    <t>N-02</t>
  </si>
  <si>
    <t>MISC. STEEL WORK (PAINTED)
- FOR EMBEDDED PLATE(FOR PIT COVER), SLEEVE, CORNER ANGLE FOR TRENCH COVER AND CHK'D PLATE
- STEEL : ASTM A36, ASTM A572 GRADE 50
- PAINT : BLASTING SIS SA 2 1/2 OR EQUIVALENT,
  1 COAT ZINC EPOXY PRIMER (80㎛)
  1 COAT EPOXY HIGH SOLID (80㎛)
- DFT : TOTAL 160㎛</t>
  </si>
  <si>
    <t>GALV. STEEL GRATING
- FOR TRENCH COVER, PLATFORM, STAIR LANDING &amp; TREAD ETC.
- HOT DIP GALVANIZED (4 MILS, 100 MICRONS)
- BEARING BAR : DEPTH 32 OR 40mm x 5mm AT 30 MM C/C
- CROSS BAR : 6mm Square Bar AT 100 MM C/C
- STEEL : KS D 3503 SS275
- INCLUDING  TOE PLATE, STAIR TREAD, BOLT OR CLIP 
- INCLUDING 4 NOS. GRATING CLAMP PER PANEL
- INCLUDING MATERIAL, EQUIPMENT FOR ERECTION
- INCLUDING FIXING ANGLE, ANCHOR BOLT FOR FIXING ANGLE
- INCLUDING  AS PER APPROVED SHOP DRAWING</t>
  </si>
  <si>
    <t>CHECKERED PLATE
- FOR TRENCH COVER, PLATFORM, ETC.
- HOT DIP GALVANIZED (4 MILS, 100 MICRONS)
- THK. 6mm
- RAISED DIAMOND PATTERN
- INCLUDING FIXING BY COUNTERSUNK, FLAT HEAD BOLT OR SCREW
- INCLUDING DRAIN &amp; LIFTING HOLE AS PER APPROVED SHOP DRAWING
- INCLUDING FIXING ANGLE, ANCHOR BOLT FOR FIXING ANGLE
- INCLUDING MATERIAL, EQUIPMENT FOR ERECTION
- INCLUDING  AS PER APPROVED SHOP DRAWING</t>
  </si>
  <si>
    <t>N-05</t>
  </si>
  <si>
    <t>GALV. EXPANDED METAL LATH
- FOR ROOF WALKWAY
- HOT DIP GALVANIZED (4 MILS, 100 MICRONS)
-  FACTORY APPLIED FINISH COATING
- INCLUDING EDGE FRAME,FIXING CLAMP
- INCLUDING FIXING ANGLE, ANCHOR BOLT FOR FIXING ANGLE
- INCLUDING MATERIAL, EQUIPMENT FOR ERECTION
- INCLUDING  AS PER APPROVED SHOP DRAWING</t>
  </si>
  <si>
    <t>N-06</t>
  </si>
  <si>
    <t>GALV. MESH SCREEN &amp; DOOR
- FOR CABLE ROOM, TR AREA
- HOT DIP GALVANIZED (4 MILS, 100 MICRONS)
- FACTORY APPLIED FINISH COATING
- REMOVABLE TYPE
- INCLUDING GALV. MESH DOOR, BIRD SCREEN, MESH PANEL FRAMES, 
- INCLUDING ALL FIXING, ACCESSORIES, HARDWARE AND PAD LOCK
- INCLUDING MATERIAL, EQUIPMENT FOR ERECTION
- INCLUDING  AS PER APPROVED SHOP DRAWING</t>
  </si>
  <si>
    <t>N-07</t>
  </si>
  <si>
    <t>ALUMINIUM SHEET 
- THK. 3 mm AL. SHEET
- DOUBLE PROFILE THK. 75mm
- INCLUDING ALL ACCESSORIES FOR FIXING, SEALANT, ETC.
- INDLUD'G FIXING &amp; JOINTING
- INCLUDING MATERIAL, EQUIPMENT FOR ERECTION
- INCLUDING  AS PER APPROVED SHOP DRAWING</t>
  </si>
  <si>
    <t>STEEL PIPE HANDRAIL (STAND TYPE)
- RAILING PIPE
  : INTERNAL DIA. Φ32mm, THK.4 mm
- TOP RAIL HEIGHT 
  : WALKWAY &amp; PLATFORM - 1100 mm
  : STAIR - 900 mm
- 2 INTEMEDIATE HORIZONTAL RAILS
- PIPE POST SPACING @ 1200 mm
- HOT DIP GALVANIZED AND INORGANIC ETHYL ZINC SILICATE(1COAT)
- PAINT : EPOXY HIGH SOLID (125㎛) AFTER MECHANICAL CLEANING
- INCLUDING FIXING AND ACCESSORIES
- INCLUDING TOE PLATE OR CHANNEL
- INCLUDING MATERIAL, EQUIPMENT FOR ERECTION
- INCLUDING  AS PER APPROVED SHOP DRAWING</t>
  </si>
  <si>
    <t>N-09</t>
  </si>
  <si>
    <t>STEEL PIPE HANDRAIL (REMOVABLE TYPE)
- RAILING PIPE
  : INTERNAL DIA. Φ32mm, THK.4 mm
- PIPE POST SPACING @ 1200 mm
- HOT DIP GALVANIZED AND INORGANIC ETHYL ZINC SILICATE(1COAT)
- PAINT : EPOXY HIGH SOLID (125㎛) AFTER MECHANICAL CLEANING</t>
  </si>
  <si>
    <t>N-10</t>
  </si>
  <si>
    <t>STAINLESS STEEL HANDRAIL
- AS PER ASTM A500-01a &amp; ASTM A53/A53M-01
- ROUND OR SQUARE
 : POST - DIA. Φ32mm / SQUARE □40, THK.4 mm
 : INTERMEDIATE RAIL-DIA. Φ32mm, SQUARE□30
- TOP RAIL HEIGHT : 900mm
- 2 INTERMEDIATE HORIZONTAL RAILS
- PIPE POST SPACING @ 1200 mm
- INCLUDING FIXING AND ACCESSORIES
- INCLUDING TOE PLATE OR CHANNEL
- INCLUDING MATERIAL, EQUIPMENT FOR ERECTION
- INCLUDING  AS PER APPROVED SHOP DRAWING</t>
  </si>
  <si>
    <t>N-11</t>
  </si>
  <si>
    <t>STAINLESS STEEL HANDRAIL (WOODEN GRIP)
- AS PER ASTM A500-01a &amp; ASTM A53/A53M-01
- ROUND OR SQUARE
 : POST - DIA. Φ32mm / SQUARE □40, THK.4 mm
 : INTERMEDIATE RAIL-DIA. Φ32mm, SQUARE□30
- TOP RAIL HEIGHT : 900mm
- 2 INTERMEDIATE HORIZONTAL RAILS
- PIPE POST SPACING @ 1200 mm
- 45x150mm, HARDWOOD GRIP</t>
  </si>
  <si>
    <t>N-12</t>
  </si>
  <si>
    <t>LADDER (H ≤ 2.5m)
- LADDER
  : WIDTH - 400 mm
  : SIDE RAIL - ANGLE  L60/8  or  L75/10
  : RUNG - Φ25 RIBBED BAR @280
- HOT DIP GALVANIZED AND INORGANIC ETHYL ZINC SILICATE(1COAT)
- PAINT : EPOXY HIGH SOLID (125㎛) AFTER MECHANICAL CLEANING
- INCLUDING FIXING AND ACCESSORIES
- INCLUDING MATERIAL, EQUIPMENT FOR ERECTION
- INCLUDING  AS PER APPROVED SHOP DRAWING</t>
  </si>
  <si>
    <t xml:space="preserve">CAGE LADDER (2.5m &lt; H ≤ 10m)
- LADDER
  : WIDTH - 400 mm
  : SIDE RAIL - ANGLE  L60/8  or  L75/10
  : RUNG - Φ25 RIBBED BAR @280
- CAGE
  : DIAMETER   700 mm
  : CAGES STARTING 2.5m ABOVE G.L OR F.L
  : HORIZONTAL HOOP - F.B 55x6 mm @1.5m
  : VERTICAL HOOP - 5 EQUALLY SPACED 
- HOT DIP GALVANIZED AND INORGANIC ETHYL ZINC SILICATE(1COAT)
- PAINT : EPOXY HIGH SOLID (125㎛) AFTER MECHANICAL CLEANING
- INCLUDING FIXING AND ACCESSORIES
- INCLUDING MATERIAL, EQUIPMENT FOR ERECTION
- INCLUDING  AS PER APPROVED SHOP DRAWING
</t>
  </si>
  <si>
    <t>CAGE LADDER (10.0m &lt; H)
- LADDER
  : WIDTH - 400 mm
  : SIDE RAIL - ANGLE  L60/8  or  L75/10
  : RUNG - Φ25 RIBBED BAR @280
- CAGE
  : DIAMETER   700 mm
  : CAGES STARTING 2.5m ABOVE G.L OR F.L
  : HORIZONTAL HOOP - F.B 55x6 mm @1.5m
  : VERTICAL HOOP - 5 EQUALLY SPACED 
- HOT DIP GALVANIZED AND INORGANIC ETHYL ZINC SILICATE(1COAT)
- PAINT : EPOXY HIGH SOLID (125㎛) AFTER MECHANICAL CLEANING
- INCLUDING FIXING AND ACCESSORIES
- INCLUDING MATERIAL, EQUIPMENT FOR ERECTION
- INCLUDING  AS PER APPROVED SHOP DRAWING</t>
  </si>
  <si>
    <t>N-15</t>
  </si>
  <si>
    <t>BOLLARD
- REMOVABLE(DE-MOUNTED)
- STEEL PIPE H 1000MM Φ 150 MM &amp; REMOVAL
- STEEL PIPE FILLIED CONCRETE &amp; FOUNDATION
- PAINT : EPOXY HIGH SOLID (125㎛) AFTER MECHANICAL CLEANING
- INCLUDING FIXING AND ACCESSORIES
- INCLUDING MATERIAL, EQUIPMENT FOR ERECTION
- INCLUDING  AS PER APPROVED SHOP DRAWING</t>
  </si>
  <si>
    <t>N-16</t>
  </si>
  <si>
    <t xml:space="preserve">BOLLARD
-FIXED
- STEEL PIPE H 1000MM Φ 150 MM &amp; REMOVAL
- STEEL PIPE FILLIED CONCRETE &amp; FOUNDATION
- PAINT : EPOXY HIGH SOLID (125㎛) AFTER MECHANICAL CLEANING
- INCLUDING FIXING AND ACCESSORIES
- INCLUDING MATERIAL, EQUIPMENT FOR ERECTION
- INCLUDING  AS PER APPROVED SHOP DRAWING
</t>
  </si>
  <si>
    <t>N-17</t>
  </si>
  <si>
    <t>DOWEL BAR
- PLAIN STEEL DOWEL ROUND BARS DIA. 20mm, L 600mm, @300
- FOR SEPARATION JOINT
- INCLUDING DOWEL CAP FILLED WITH COMPRESSIBLE MATERIAL FOR SLIP PURPOSE</t>
  </si>
  <si>
    <t>STEEL FORM
- FOR  CEP(Condensate Extraction Pump) STEEL PIPE CAN STRUCTURE FOR STEAM TURBINE BUILDING
- STEEL PIPE DIA 1000mm x 10t, L=9m
- STEEL PLATE 1000 x 1000 x 10t WITH ANCHOR BOLT
- INCLUDING ANCHORING
- INCLUDING TAR EPOXY COATING (250 micron)
- INCLUDING FRAME AND ACCESSORIES
- INCLUDING WEDLING STEEL PIPE ON STEEL PLATE</t>
    <phoneticPr fontId="27" type="noConversion"/>
  </si>
  <si>
    <t>ISOLATION JOINT
- FOR AROUND TG FDN.
- THK. 50 x 50 OIL RESISTANT SEALANT W/ BACKING ROD FORM
- AS PER BS 6093
- INCLUDING PREMOULDED FILLER</t>
  </si>
  <si>
    <t>O-02</t>
  </si>
  <si>
    <t xml:space="preserve">EXPANSION JOINT
- FOR EXT. / INT. FLOOR AND WALL
- THK. 25 x 25 OIL RESISTANT SEALANT W/ BACKING ROD FORM
- AS PER BS 6093
- INCLUDING PREMOULDED FILLER
</t>
  </si>
  <si>
    <t>O-03</t>
  </si>
  <si>
    <t xml:space="preserve">EXP. JOINT COVER W=200
- FOR 25mm FLOOR EXP. JOINT COVER
- INCLUDING FIXING BY NON-CORRODING &amp; HEAVY DUTY ALUMINUM PROFILE WITH RUBBER INSERT
- INCLUDING PREMOULDED FILLER
</t>
  </si>
  <si>
    <t xml:space="preserve">SEPARATION JOINT
- FOR AROUND GRADE SLAB
- THK. 12 x 12 / SEALANT W/ BACKING ROD FORM
- AS PER BS 6093
- INCLUDING PREMOULDED FILLER
</t>
  </si>
  <si>
    <t>O-05</t>
  </si>
  <si>
    <t xml:space="preserve">CONTRACTION JOINT (FOR FLOOR)
- FOR FLOOR OF HEAVY DUTY TRAFFIC
- THK. 6 x 6, OIL RESISTANT SEALANT W/ BACKING ROD FORM
- INCLUDING SAW CUTTING OF CONC.
</t>
  </si>
  <si>
    <t>O-06</t>
  </si>
  <si>
    <t>CONTRACTION JOINT (FOR WALL)
- FOR VERTICAL &amp; HOR. WALL JOINT
- THK.10 x 10, 2-PART POLYSULPHIDE BASED SEALANT W/ BACKING ROD FORM</t>
  </si>
  <si>
    <t>O-07</t>
  </si>
  <si>
    <t>PREMOULDED FILLER
- THK. 50mm
- FOR ISOLATION JOINT</t>
  </si>
  <si>
    <t>O-08</t>
  </si>
  <si>
    <t>PREMOULDED FILLER
- THK. 25mm
- FOR EXPANSION JOINT</t>
  </si>
  <si>
    <t>O-09</t>
  </si>
  <si>
    <t>PREMOULDED FILLER
- THK. 12mm
- FOR SEPARATION JOINT</t>
  </si>
  <si>
    <t>O-10</t>
  </si>
  <si>
    <t>EMERGENCY MANHOLE COVER
- POWER OPERATED
- SIZE 800 x 800
- INCLUDING FRAME &amp; ALL ACCESSORIES</t>
  </si>
  <si>
    <t>O-11</t>
  </si>
  <si>
    <t>FIRE RATED MANHOLE COVER
- 1.5 HOURS FIRE RESISTANCE
- SIZE 800 x 800</t>
  </si>
  <si>
    <t>O-12</t>
  </si>
  <si>
    <t>CORNER PROTECTION H=1.2M
- PLASTIC OR ALUMINUM
- PROTECTION OF EXPOSED EDGE OF CONC./ PLASTER UP TO 1.2M FROM FLOOR LEVEL</t>
  </si>
  <si>
    <t>O-13</t>
  </si>
  <si>
    <t>STAIR NOSING
- AL W/ PLASTIC OR RUBBER INSERT
- W=50mm
- INCLUDING ALL ANCHORS</t>
  </si>
  <si>
    <t>O-14</t>
  </si>
  <si>
    <t>BLIND
- INCLUDING BLIND BOX AND ALL HARDWARES</t>
  </si>
  <si>
    <t>O-15</t>
  </si>
  <si>
    <t>ROOM DESIGNATION SIGN
- INTERNAL / EXTERNAL
- SIZE : 260 x 100 x 4mm
- ALUMINIUM ANODIZED PLATE W/ SPECIALLY TREATED SURFACE
- 4 HORIZONTAL GROOVES, 10mm WIDE AT LOWER END OF PLATE TO TAKE PLASTIC STRIP
- DESIGNATION PRINTED IN ENGLISH &amp; LOCAL LANGUAGE
- ROOM NUMBER ENGRAVED AT UPPER PORT
- INCLUDING FIXING BY NON-CORRODING SCREW ON WALL</t>
  </si>
  <si>
    <t>O-16</t>
  </si>
  <si>
    <t>SHOWER TRAY
- ACRYLIC, SIZE : 900x900x150, FOR SHOWER
- INCLUDING FIXING &amp; ACCESSORIES</t>
  </si>
  <si>
    <t>VANITY TOP
- L=750MM (1 BOWL)
- ACRYLIC, 4" FRONT/BACK SPLASH 
- FOR TOILET, WITHOUT BOWL
- INCLUDING FIXING &amp; ACCESSORIES</t>
  </si>
  <si>
    <t>VANITY TOP
- L=1500MM (2 BOWL)
- ACRYLIC, 4" FRONT/BACK SPLASH 
- FOR TOILET, WITHOUT BOWL</t>
  </si>
  <si>
    <t>O-19</t>
  </si>
  <si>
    <t>MIRROR
- 750Wx800Hx5T
- FOR TOILET
- INCLUDING FIXING &amp; ACCESSORIES</t>
  </si>
  <si>
    <t>O-20</t>
  </si>
  <si>
    <t xml:space="preserve">MIRROR
- 1500Wx800Hx5T
- FOR TOILET
- INCLUDING FIXING &amp; ACCESSORIES
</t>
  </si>
  <si>
    <t>O-21</t>
  </si>
  <si>
    <t>TOWEL BAR
- STAINLESS STEEL
- INCLUDING FIXING &amp; ACCESSORIES</t>
  </si>
  <si>
    <t>O-22</t>
  </si>
  <si>
    <t>SOAP DISPENSER
- STAINLESS STEEL
- INCLUDING FIXING &amp; ACCESSORIES</t>
  </si>
  <si>
    <t>O-23</t>
  </si>
  <si>
    <t>ROLLER PAPER HOLDER
- STAINLESS STEEL
- BALL-JOINT TYPE
- INCLUDING FIXING &amp; ACCESSORIES</t>
  </si>
  <si>
    <t>O-24</t>
  </si>
  <si>
    <t>NON-SLIP NOSING 
- STAINLESS STEEL NON-SLIP NOSING
- FOR COVERING OF EXPOSED EDGE FOR P.V.C. TILE
- INCLUDING FIXING BY SCREW</t>
  </si>
  <si>
    <t>O-25</t>
  </si>
  <si>
    <t>SST'L DIVIDING STRIP
- GRADE 316L OR BETTER
- EMBEDDED ITEMS SUCH AS PLATE, BENT PLATE, ANCHOR BOLTS &amp; NUTS, ANGLE, SLEEVE, FIXING ELEMENTS, ETC.
- FOR OUTSIDE CONDITION
- FOR INSIDE CONDITION W/ SEA WATER  WETTING, CHEMICALS, ETC.
- INCLUDING MATERIAL, EQUIPMENT FOR ERECTION
- INCLUDING  AS PER APPROVED SHOP DRAWING</t>
  </si>
  <si>
    <t>P-01</t>
  </si>
  <si>
    <t>RCC PAVE PLINTH PROTECTION (FOOTWAY)
- THK. 100MM, CONCRETE WIDE 1500MM
- SURROUNDING THE BUILDING
- INCLUDING ONE LAYER OF WIRE MESH REINFORCEMENT</t>
  </si>
  <si>
    <t>P-02</t>
  </si>
  <si>
    <t>INTERLOCKING PAVING
- BLOCK THK. 80mm (MIN.)
- SAND BEDDING THK. 50mm
- COMPACTION THK. 300mm
- COMPACTION OF FORMATION SAME AS ROAD
- INCLUDING CONCRETE KERB AT EDGE
- CONFORMING TO ASTM C 936, HEAVY/MEDIUM DUTY TYPE
- LEVELING BASE WITH SOIL STERILIZER
- LAYING ON SAND BEDDING OVER AN AGGREGATE BASE/SUB-BASE MATERIAL
- COLOUR MATCHING WITH ADJACENT BUILDINGS</t>
  </si>
  <si>
    <t>CHAIN LINK FENCE
- 2.4M HIGH GALVANIZED STEEL WIRE PVC
- INCLUDING APPROXIMATELY 50mm DIAMOND MESH PATTERN AND 45 DEGREE TO VERTICAL
- MIN. BREAKING STRENGTH OF MESH WIRE : 585kg
- MIN. THICKNESS OF PVC : 0.38mm
- TO KEEP COLOUR WITH GREEN
- INCLUDING FOUNDATION</t>
  </si>
  <si>
    <t>CHAIN LINK GATE 
- HEIGHT 2.4m / WIDTH 6.0m
- FOR GPRS AREA, OUTDOOR STORAGE AREA
- DOUBLE WING GATE
- PLASTIC COATED GALVANIZED CHAIN LINK MESH ON A PLASTIC COATED GALVANIZED STEEL FRAME
- INCLUDING THREE STRANDS OF GALVANIZED BARBED WIRE ACROSS THE TOP ON CRANKED GALVANZIED EXTENSION POSTS.
- INCLUDING A VERTICAL DROP BOLT ON EACH LEAF
- INCLUDING ALL HARDWARE AND PAD LOCK (GALVANIZED)
- INCLUDING FOUNDATION</t>
  </si>
  <si>
    <t>Q-01</t>
  </si>
  <si>
    <t xml:space="preserve">DRIVEN PC PILE
- SQUARE 400 X 400 mm, L =20m
- COMPRESSIVE STRENGTH : f'c = 35MPa, RE-BAR ASTM A615M GRADE 60
- MAX. WATER-CEMENT RATIO : 0.4
- ORDINARY PORTLAND CEMENT COMFORMING TO ASTM C150 TYPE V
- INCLUDING ALL MATERIAL, EQUIPMENT AND LABOR
- INCLUDING MOBILIZATION AND DEMOBILIZATION OF PILE RIG
- LEADING, LIFTING, INSTALLATION OF PILE
- INCLUDING PILE HEAD CUTTING, SHOE AND HEAD REINFORCING
- INCLUDING PILE JONTS
- INCLUDING PILE INTEGRITY TEST
- INCLUDING ANY TEMPORARY ASSOCIATED WORK </t>
  </si>
  <si>
    <t xml:space="preserve">DRIVEN PHC PILE (D400)
- 말뚝길이 : 본당 40m
- PHC 말뚝 자재비, 천공, 항타, 두부보강, 두부정리, 말뚝이음, 하차비 (Φ400x65t) 포함
- 시멘트 페이스트 채움 (W/C=83%) 포함
- 케이싱 자재비 (강관 457.2x9t, 99.5kg/m) 포함
- 고재처리 (케이싱) 포함
- COMPRESSIVE STRENGTH : f'c = 35MPa, RE-BAR ASTM A615M GRADE 60
- MAX. WATER-CEMENT RATIO : 0.4
- ORDINARY PORTLAND CEMENT COMFORMING TO ASTM C150 TYPE V
- INCLUDING ALL MATERIAL, EQUIPMENT AND LABOR
- INCLUDING MOBILIZATION AND DEMOBILIZATION OF PILE RIG
- LEADING, LIFTING, INSTALLATION OF PILE
- INCLUDING PILE HEAD CUTTING, SHOE AND HEAD REINFORCING
- INCLUDING PILE JONTS
- INCLUDING PILE INTEGRITY TEST
- INCLUDING ANY TEMPORARY ASSOCIATED WORK 
</t>
  </si>
  <si>
    <t xml:space="preserve">DRIVEN PHC PILE (D500)
- 말뚝길이 : 본당 40m
- PHC 말뚝 자재비, 천공, 항타, 두부보강, 두부정리, 말뚝이음, 하차비 (Φ500x80t) 포함
- 시멘트 페이스트 채움 (W/C=83%) 포함
- 케이싱 자재비 (강관 558.8x9t, 122.0kg/m) 포함
- 고재처리 (케이싱) 포함
- COMPRESSIVE STRENGTH : f'c = 35MPa, RE-BAR ASTM A615M GRADE 60
- MAX. WATER-CEMENT RATIO : 0.4
- ORDINARY PORTLAND CEMENT COMFORMING TO ASTM C150 TYPE V
- INCLUDING ALL MATERIAL, EQUIPMENT AND LABOR
- INCLUDING MOBILIZATION AND DEMOBILIZATION OF PILE RIG
- LEADING, LIFTING, INSTALLATION OF PILE
- INCLUDING PILE HEAD CUTTING, SHOE AND HEAD REINFORCING
- INCLUDING PILE JONTS
- INCLUDING PILE INTEGRITY TEST
- INCLUDING ANY TEMPORARY ASSOCIATED WORK 
</t>
  </si>
  <si>
    <t xml:space="preserve">DRIVEN PHC PILE (D600)
- 말뚝길이 : 본당 40m
- PHC 말뚝 자재비, 천공, 항타, 두부보강, 두부정리, 말뚝이음, 하차비 (Φ600x90t) 포함
- 시멘트 페이스트 채움 (W/C=83%) 포함
- 케이싱 자재비 (강관 700.0x9t, 153.0kg/m) 포함
- 고재처리 (케이싱) 포함
- COMPRESSIVE STRENGTH : f'c = 35MPa, RE-BAR ASTM A615M GRADE 60
- MAX. WATER-CEMENT RATIO : 0.4
- ORDINARY PORTLAND CEMENT COMFORMING TO ASTM C150 TYPE V
- INCLUDING ALL MATERIAL, EQUIPMENT AND LABOR
- INCLUDING MOBILIZATION AND DEMOBILIZATION OF PILE RIG
- LEADING, LIFTING, INSTALLATION OF PILE
- INCLUDING PILE HEAD CUTTING, SHOE AND HEAD REINFORCING
- INCLUDING PILE JONTS
- INCLUDING PILE INTEGRITY TEST
- INCLUDING ANY TEMPORARY ASSOCIATED WORK </t>
  </si>
  <si>
    <t>Q-05</t>
  </si>
  <si>
    <t xml:space="preserve">DRIVEN STEEL PILE
- STEEL PILE DIA 609.6 x T12MM, L=20m
- INSTALLATION TYPE FOR PILE : DRIVING
- INCLUDING ALL MATERIAL, EQUIPMENT AND LABOR
- INCLUDING MOBILIZATION AND DEMOBILIZATION OF PILE RIG
- LEADING, LIFTING, INSTALLATION OF PILE
- INCLUDING PILE JONTS, TOES, HEAD REINFORCEMENT IF REQUIRED
- INCLUDING PILE INTEGRITY TEST
- INCLUDING ANY TEMPORARY ASSOCIATED WORK </t>
  </si>
  <si>
    <t>Q-06</t>
  </si>
  <si>
    <t>BORING PC PILE
- DIA 400mm, L =20m
- COMPRESSIVE STRENGTH : f'c = 35MPa, RE-BAR ASTM A615M GRADE 60
- MAX. WATER-CEMENT RATIO : 0.4
- ORDINARY PORTLAND CEMENT COMFORMING TO ASTM C150 TYPE I
- INCLUDING ALL MATERIAL, EQUIPMENT AND LABOR
- INCLUDING MOBILIZATION AND DEMOBILIZATION OF PILE RIG
- LEADING, LIFTING, INSTALLATION OF PILE
- INCLUDING PILE HEAD CUTTING, SHOE AND HEAD REINFORCING
- INCLUDING PILE JONTS
- INCLUDING PILE INTEGRITY TEST
- INCLUDING ANY TEMPORARY ASSOCIATED WORK 
- INCULDING PRE-BORING AND ALL ACCESSORY WORK</t>
  </si>
  <si>
    <t>Q-07</t>
  </si>
  <si>
    <t>BORED CAST IN-SITU PILE
- 말뚝길이 : 본당 40m
- DIA 600mm
  (STRUCTURAL PROPERTIES : GRADE 80 AND CLASS C)
- 현장타설 말뚝 천공 / 말뚝 조성(철근망 근입, 콘크리트 타설) / 말뚝 두부보강 / 말뚝 두부정리 포함
- SLURY 공급설비, SLIME처리, CASING설치 및 인발 등 부대공사 포함
- COMPRESSIVE STRENGTH : f'c = 35MPa, RE-BAR ASTM A615M GRADE 60
- MAX. WATER-CEMENT RATIO : 0.4
- ORDINARY PORTLAND CEMENT COMFORMING TO ASTM C150 TYPE I
- INCLUDING ALL MATERIAL, EQUIPMENT AND LABOR
- INCLUDING MOBILIZATION AND DEMOBILIZATION OF PILE RIG
- LEADING, LIFTING, INSTALLATION OF PILE
- INCLUDING PILE HEAD CUTTING, SHOE AND HEAD REINFORCING
- INCLUDING PILE JONTS
- INCLUDING PILE INTEGRITY TEST
- INCLUDING ANY TEMPORARY ASSOCIATED WORK 
- INCULDING PRE-BORING AND ALL ACCESSORY WORK</t>
  </si>
  <si>
    <t>Q-08</t>
  </si>
  <si>
    <t xml:space="preserve">BORED CAST IN-SITU PILE
- DIA 400mm, L =20m
- INCLUDING MOBILIZATION, SHIFTING AND DEMOBILIZATION OF AUGER / PILE RIG /
   CRANE / ANY RELATED MACHINE FOR THE PILING WORK.
- SOCKETING INTO ROCK LAYER
- INCLUDING MATERIAL LOADING / UNLOADING / CONTROL / HANDLING
- INCLUDING LEADING. LIFTING, INSTALLATION OF MATERIALS
- LEADING, LIFTING, INSTALLATION OF PILE
- INCLUDING ALL MATERIAL, EQUIPMENT AND LABOR
- INCLUDING ALL NECESSARY TESTS / CERTIFICATES
- ALL MATERIALS AND WORKS INCLUDING DRILLING, CONCRETING AND 
  REINFORCEMENT WORKS AND ETC
- INCLUDING THE FABRICATION AND INSTALLATION OF REINFORCEMENT CAGE
- TEMPORARY STEEL CASING TO STABILIZE THE BOREHOLE
- INCLUDING VERTICALITY CHECK FOR ALL PILES
- INCLUDING TREATMENT AND DISPOSAL OF SLIME, MUCK AND SOIL DURING 
  DRILLING
- SONIC LOGGING TUBES : FOUR (4) STEEL PIPES OF INTERNAL DIA. NOT
  LESS THAN 50mm FOR ENTIRE LENGTH OF PILE TO BE INSTALLED 
  IN ALL PILES
- INCLUDING PILE HEAD CUTTING AT PILE CUT OFF LEVEL AND CONNECTION WITH
  PILE CAP
- CONCRETE ASTM C150 TYPE V, f'c = 35MPa 
- RE-BAR ASTM A615 GRADE 60
- INCLUDING PVC PIPE FOR CAPPING RE-BAR TO SERVE PILE HEAD
  CUTTING'S CONVENIENCE 
- INCLUDING ANY TEMPORARY ASSOCIATED WORK </t>
  </si>
  <si>
    <t>Q-09</t>
  </si>
  <si>
    <t xml:space="preserve">BORED CAST IN-SITU PILE
- 말뚝길이 : 본당 40m
- DIA 800mm
  (STRUCTURAL PROPERTIES : GRADE 80 AND CLASS C)
- 현장타설 말뚝 천공 / 말뚝 조성(철근망 근입, 콘크리트 타설) / 말뚝 두부보강 / 말뚝 두부정리 포함
- SLURY 공급설비, SLIME처리, CASING설치 및 인발 등 부대공사 포함
- COMPRESSIVE STRENGTH : f'c = 35MPa, RE-BAR ASTM A615M GRADE 60
- MAX. WATER-CEMENT RATIO : 0.4
- ORDINARY PORTLAND CEMENT COMFORMING TO ASTM C150 TYPE I
- INCLUDING ALL MATERIAL, EQUIPMENT AND LABOR
- INCLUDING MOBILIZATION AND DEMOBILIZATION OF PILE RIG
- LEADING, LIFTING, INSTALLATION OF PILE
- INCLUDING PILE HEAD CUTTING, SHOE AND HEAD REINFORCING
- INCLUDING PILE JONTS
- INCLUDING PILE INTEGRITY TEST
- INCLUDING ANY TEMPORARY ASSOCIATED WORK 
- INCULDING PRE-BORING AND ALL ACCESSORY WORK
</t>
  </si>
  <si>
    <t>Q-10</t>
  </si>
  <si>
    <t xml:space="preserve">BORED CAST IN-SITU PILE
- 말뚝길이 : 본당 40m
- DIA 1000mm,
  (STRUCTURAL PROPERTIES : GRADE 80 AND CLASS C)
- 현장타설 말뚝 천공 / 말뚝 조성(철근망 근입, 콘크리트 타설) / 말뚝 두부보강 / 말뚝 두부정리 포함
- SLURY 공급설비, SLIME처리, CASING설치 및 인발 등 부대공사 포함
- COMPRESSIVE STRENGTH : f'c = 35MPa, RE-BAR ASTM A615M GRADE 60
- MAX. WATER-CEMENT RATIO : 0.4
- ORDINARY PORTLAND CEMENT COMFORMING TO ASTM C150 TYPE I
- INCLUDING ALL MATERIAL, EQUIPMENT AND LABOR
- INCLUDING MOBILIZATION AND DEMOBILIZATION OF PILE RIG
- LEADING, LIFTING, INSTALLATION OF PILE
- INCLUDING PILE HEAD CUTTING, SHOE AND HEAD REINFORCING
- INCLUDING PILE JONTS
- INCLUDING PILE INTEGRITY TEST
- INCLUDING ANY TEMPORARY ASSOCIATED WORK 
- INCULDING PRE-BORING AND ALL ACCESSORY WORK
</t>
  </si>
  <si>
    <t>Q-11</t>
  </si>
  <si>
    <t>SHEET PILE
- INSTALLATION TYPE FOR PILE : DRIVEN
- U-TYPE SHEET PILE (SP-IV 400 X 170 X15.5)
- L=8M
- INCLUDING ALL MATERIAL, EQUIPMENT AND LABOR
- INCLUDING EQUIPMENT ASSEMBLING &amp; DISMANTLING COST
- INCLUDING ANY TEMPORARY ASSOCIATED WORK
- REPLACEMENT OF REJECTION PILES AT NO EXTRA
- INCLUDING WALE, STRUT, POST PILE, JACK</t>
  </si>
  <si>
    <t>R-01</t>
  </si>
  <si>
    <t>HARD WOOD DESK
- 1600 x 700 x 800 mm 
- COMMON DESK
- INCLUDING DRAWERS (MATCHING THE DESK) &amp; GLASS TOP</t>
  </si>
  <si>
    <t>R-02</t>
  </si>
  <si>
    <t xml:space="preserve">HARD WOOD DESK
- 1300 x 1300 x 800 mm
- CANTEEN TABLE
</t>
  </si>
  <si>
    <t>R-03</t>
  </si>
  <si>
    <t>SIDE TABLE
- 1600 x 500 mm
- INCLUDING DRAWERS (MATCHING THE DESK) &amp; GLASS TOP</t>
  </si>
  <si>
    <t>R-04</t>
  </si>
  <si>
    <t>CHAIR
- HIGH BACKED EXECUTIVE
- ADJUSTABLE SWIVEL</t>
  </si>
  <si>
    <t>R-05</t>
  </si>
  <si>
    <t>CHAIR
- ADJUSTABLE SWIVEL</t>
  </si>
  <si>
    <t>R-06</t>
  </si>
  <si>
    <t>CANTEEN CHAIR
- NON-SWIVEL</t>
  </si>
  <si>
    <t>R-07</t>
  </si>
  <si>
    <t>COUCH
- REST ROOM</t>
  </si>
  <si>
    <t>R-08</t>
  </si>
  <si>
    <t>VISITOR
- NON-SWIVEL</t>
  </si>
  <si>
    <t>R-09</t>
  </si>
  <si>
    <t xml:space="preserve">SMALL FOR COMPUTER TABLE
-SWIVEL
</t>
  </si>
  <si>
    <t>R-10</t>
  </si>
  <si>
    <t>CORRESPONDENCE TRAY</t>
  </si>
  <si>
    <t>R-11</t>
  </si>
  <si>
    <t>WASTE BIN</t>
  </si>
  <si>
    <t>R-12</t>
  </si>
  <si>
    <t>WALL BOARD</t>
  </si>
  <si>
    <t>R-13</t>
  </si>
  <si>
    <t>SECRETARIAL WORK STATION</t>
  </si>
  <si>
    <t>R-14</t>
  </si>
  <si>
    <t>COMPUTER TABLE
- 700 x 1600 x 800 mm</t>
  </si>
  <si>
    <t>R-15</t>
  </si>
  <si>
    <t>SIDE STORAGE UNIT
- 800 x 425 x 725 mm</t>
  </si>
  <si>
    <t>R-16</t>
  </si>
  <si>
    <t>CONFERENCE ROOM PACKAGE
- TABLE, CHAIRS, WHITE BOARD
- LAMINATED OR WOOD VENEER
- HIGH QUALITY
- LARGE TABLE FOR 20 PERSON + 20 SEATING
- 1 BEAM PROJECTOR &amp; 1 SCREEN
- SIZE TO SUIT THE CONFERENCE ROOM</t>
  </si>
  <si>
    <t>R-17</t>
  </si>
  <si>
    <t>MANAGEMENT OFFICE PACKAGE
- PLANT MANAGER OFFICE
- TABLE, SIDE TABLE, STDE STORAGE UNIT &amp; HIGH BACKED CHAIR
- SPECIAL SELECTION OF HIGHER QUALITY MODERN OFFICE PACKAGE</t>
  </si>
  <si>
    <t>R-18</t>
  </si>
  <si>
    <t>TRAINING ROOM PACKAGE
- CHAIR WITH FOLDING TABLE, WHITE BOARD
- SEATING FOR 40 PERSONS
- TO SUIT THE TRAINING ROOM</t>
  </si>
  <si>
    <t>R-19</t>
  </si>
  <si>
    <t>OFFICE STORAGE ROOM PACKAGE
- FILING CABINETS, STORAGE SHELVES, DRAWING HOLDERS
- TO SUIT THE STORAGE ROOM</t>
  </si>
  <si>
    <t>R-20</t>
  </si>
  <si>
    <t>COFFEE SHOP &amp; KITCHEN 
- 2 GAS STOVE W/ 4 BURNER &amp; 1 OVEN
- 3 SECTIONAL WASHING TANK WITH RACK
- 1 REFRIDGERATING CABINET (1600 x 725 x 1950 mm)
- 4 PROCESS TABLE (1300 x 800 x 860 mm)
- STATIONARY RACK (1500 x 500 x 1200 mm)
- COUNTER FOR SERVER &amp; TRAY</t>
  </si>
  <si>
    <t>R-21</t>
  </si>
  <si>
    <t>RECEPTION AREA 
- RECEPTION DESK, SOFA SEATS &amp; COFFEE TABLE
-  FOR 6~10 PERSONS
 -TO SUIT DESIGNATED AREAS</t>
  </si>
  <si>
    <t>R-22</t>
  </si>
  <si>
    <t>BUILT-IN CUPBOARD
- FOR OFFICE
- HEIGHT : UP TO CEILING  (≒CUPBOARD 2.3m+COVER STRIP 0.5m)
- SIZE : 500 x 2600 x 1800 mm
- COMPONENTS : CUPBOARDS, WARDROBES, SHELVES &amp; DRAWS
 -COMPONENT DESIGN BY VENDOR</t>
  </si>
  <si>
    <t>R-23</t>
  </si>
  <si>
    <t>TEA KITCHENS
- COOKTOP &amp; HOOD
- CUPBOARD W/STAINLESS STEEL SINK</t>
  </si>
  <si>
    <t>R-24</t>
  </si>
  <si>
    <t>OTHERS(FURNITURE)
- WOOD LOCKER (500 x 500 x 1800 mm)</t>
  </si>
  <si>
    <t>No.</t>
    <phoneticPr fontId="27" type="noConversion"/>
  </si>
  <si>
    <r>
      <rPr>
        <b/>
        <sz val="11"/>
        <color rgb="FF000000"/>
        <rFont val="돋움"/>
        <family val="3"/>
        <charset val="129"/>
      </rPr>
      <t>금액</t>
    </r>
    <r>
      <rPr>
        <b/>
        <sz val="11"/>
        <color rgb="FF000000"/>
        <rFont val="Arial"/>
        <family val="2"/>
      </rPr>
      <t>Ratio</t>
    </r>
    <phoneticPr fontId="27" type="noConversion"/>
  </si>
  <si>
    <r>
      <rPr>
        <b/>
        <sz val="11"/>
        <color rgb="FF000000"/>
        <rFont val="돋움"/>
        <family val="3"/>
        <charset val="129"/>
      </rPr>
      <t>현대차</t>
    </r>
    <r>
      <rPr>
        <b/>
        <sz val="11"/>
        <color rgb="FF000000"/>
        <rFont val="Arial"/>
        <family val="2"/>
      </rPr>
      <t xml:space="preserve"> Spec
(2021.5</t>
    </r>
    <r>
      <rPr>
        <b/>
        <sz val="11"/>
        <color rgb="FF000000"/>
        <rFont val="돋움"/>
        <family val="3"/>
        <charset val="129"/>
      </rPr>
      <t>월</t>
    </r>
    <r>
      <rPr>
        <b/>
        <sz val="11"/>
        <color rgb="FF000000"/>
        <rFont val="Arial"/>
        <family val="2"/>
      </rPr>
      <t xml:space="preserve"> </t>
    </r>
    <r>
      <rPr>
        <b/>
        <sz val="11"/>
        <color rgb="FF000000"/>
        <rFont val="돋움"/>
        <family val="3"/>
        <charset val="129"/>
      </rPr>
      <t>최종금액</t>
    </r>
    <r>
      <rPr>
        <b/>
        <sz val="11"/>
        <color rgb="FF000000"/>
        <rFont val="Arial"/>
        <family val="2"/>
      </rPr>
      <t xml:space="preserve">, </t>
    </r>
    <r>
      <rPr>
        <b/>
        <sz val="11"/>
        <color rgb="FF000000"/>
        <rFont val="돋움"/>
        <family val="3"/>
        <charset val="129"/>
      </rPr>
      <t>건축</t>
    </r>
    <r>
      <rPr>
        <b/>
        <sz val="11"/>
        <color rgb="FF000000"/>
        <rFont val="Arial"/>
        <family val="2"/>
      </rPr>
      <t>BM Rev.3 - Rev.8</t>
    </r>
    <r>
      <rPr>
        <b/>
        <sz val="11"/>
        <color rgb="FF000000"/>
        <rFont val="돋움"/>
        <family val="3"/>
        <charset val="129"/>
      </rPr>
      <t>과</t>
    </r>
    <r>
      <rPr>
        <b/>
        <sz val="11"/>
        <color rgb="FF000000"/>
        <rFont val="Arial"/>
        <family val="2"/>
      </rPr>
      <t xml:space="preserve"> </t>
    </r>
    <r>
      <rPr>
        <b/>
        <sz val="11"/>
        <color rgb="FF000000"/>
        <rFont val="돋움"/>
        <family val="3"/>
        <charset val="129"/>
      </rPr>
      <t>동일</t>
    </r>
    <r>
      <rPr>
        <b/>
        <sz val="11"/>
        <color rgb="FF000000"/>
        <rFont val="Arial"/>
        <family val="2"/>
      </rPr>
      <t>)</t>
    </r>
    <phoneticPr fontId="27" type="noConversion"/>
  </si>
  <si>
    <r>
      <rPr>
        <b/>
        <sz val="11"/>
        <color rgb="FF000000"/>
        <rFont val="돋움"/>
        <family val="3"/>
        <charset val="129"/>
      </rPr>
      <t>안동</t>
    </r>
    <r>
      <rPr>
        <b/>
        <sz val="11"/>
        <color rgb="FF000000"/>
        <rFont val="Arial"/>
        <family val="2"/>
      </rPr>
      <t xml:space="preserve"> Spec
(</t>
    </r>
    <r>
      <rPr>
        <b/>
        <sz val="11"/>
        <color rgb="FF000000"/>
        <rFont val="돋움"/>
        <family val="3"/>
        <charset val="129"/>
      </rPr>
      <t>안동</t>
    </r>
    <r>
      <rPr>
        <b/>
        <sz val="11"/>
        <color rgb="FF000000"/>
        <rFont val="Arial"/>
        <family val="2"/>
      </rPr>
      <t xml:space="preserve"> </t>
    </r>
    <r>
      <rPr>
        <b/>
        <sz val="11"/>
        <color rgb="FF000000"/>
        <rFont val="돋움"/>
        <family val="3"/>
        <charset val="129"/>
      </rPr>
      <t>복합화력</t>
    </r>
    <r>
      <rPr>
        <b/>
        <sz val="11"/>
        <color rgb="FF000000"/>
        <rFont val="Arial"/>
        <family val="2"/>
      </rPr>
      <t xml:space="preserve"> </t>
    </r>
    <r>
      <rPr>
        <b/>
        <sz val="11"/>
        <color rgb="FF000000"/>
        <rFont val="돋움"/>
        <family val="3"/>
        <charset val="129"/>
      </rPr>
      <t>발전사업</t>
    </r>
    <r>
      <rPr>
        <b/>
        <sz val="11"/>
        <color rgb="FF000000"/>
        <rFont val="Arial"/>
        <family val="2"/>
      </rPr>
      <t>)</t>
    </r>
    <phoneticPr fontId="27" type="noConversion"/>
  </si>
  <si>
    <r>
      <rPr>
        <b/>
        <sz val="11"/>
        <color rgb="FF000000"/>
        <rFont val="돋움"/>
        <family val="3"/>
        <charset val="129"/>
      </rPr>
      <t>대구</t>
    </r>
    <r>
      <rPr>
        <b/>
        <sz val="11"/>
        <color rgb="FF000000"/>
        <rFont val="Arial"/>
        <family val="2"/>
      </rPr>
      <t xml:space="preserve"> Spec
(</t>
    </r>
    <r>
      <rPr>
        <b/>
        <sz val="11"/>
        <color rgb="FF000000"/>
        <rFont val="돋움"/>
        <family val="3"/>
        <charset val="129"/>
      </rPr>
      <t>대구</t>
    </r>
    <r>
      <rPr>
        <b/>
        <sz val="11"/>
        <color rgb="FF000000"/>
        <rFont val="Arial"/>
        <family val="2"/>
      </rPr>
      <t xml:space="preserve"> </t>
    </r>
    <r>
      <rPr>
        <b/>
        <sz val="11"/>
        <color rgb="FF000000"/>
        <rFont val="돋움"/>
        <family val="3"/>
        <charset val="129"/>
      </rPr>
      <t>친환경에너지</t>
    </r>
    <r>
      <rPr>
        <b/>
        <sz val="11"/>
        <color rgb="FF000000"/>
        <rFont val="Arial"/>
        <family val="2"/>
      </rPr>
      <t xml:space="preserve"> </t>
    </r>
    <r>
      <rPr>
        <b/>
        <sz val="11"/>
        <color rgb="FF000000"/>
        <rFont val="돋움"/>
        <family val="3"/>
        <charset val="129"/>
      </rPr>
      <t>개선사업</t>
    </r>
    <r>
      <rPr>
        <b/>
        <sz val="11"/>
        <color rgb="FF000000"/>
        <rFont val="Arial"/>
        <family val="2"/>
      </rPr>
      <t xml:space="preserve"> </t>
    </r>
    <r>
      <rPr>
        <b/>
        <sz val="11"/>
        <color rgb="FF000000"/>
        <rFont val="돋움"/>
        <family val="3"/>
        <charset val="129"/>
      </rPr>
      <t>주기기</t>
    </r>
    <r>
      <rPr>
        <b/>
        <sz val="11"/>
        <color rgb="FF000000"/>
        <rFont val="Arial"/>
        <family val="2"/>
      </rPr>
      <t xml:space="preserve"> </t>
    </r>
    <r>
      <rPr>
        <b/>
        <sz val="11"/>
        <color rgb="FF000000"/>
        <rFont val="돋움"/>
        <family val="3"/>
        <charset val="129"/>
      </rPr>
      <t>구매사업</t>
    </r>
    <r>
      <rPr>
        <b/>
        <sz val="11"/>
        <color rgb="FF000000"/>
        <rFont val="Arial"/>
        <family val="2"/>
      </rPr>
      <t>)</t>
    </r>
    <phoneticPr fontId="27" type="noConversion"/>
  </si>
  <si>
    <r>
      <rPr>
        <b/>
        <sz val="11"/>
        <color rgb="FF000000"/>
        <rFont val="돋움"/>
        <family val="3"/>
        <charset val="129"/>
      </rPr>
      <t>영문</t>
    </r>
    <r>
      <rPr>
        <b/>
        <sz val="11"/>
        <color rgb="FF000000"/>
        <rFont val="Arial"/>
        <family val="2"/>
      </rPr>
      <t xml:space="preserve"> Proposal Spec. (2021.01)</t>
    </r>
    <phoneticPr fontId="27" type="noConversion"/>
  </si>
  <si>
    <r>
      <rPr>
        <b/>
        <sz val="11"/>
        <color rgb="FF000000"/>
        <rFont val="돋움"/>
        <family val="3"/>
        <charset val="129"/>
      </rPr>
      <t>한글</t>
    </r>
    <r>
      <rPr>
        <b/>
        <sz val="11"/>
        <color rgb="FF000000"/>
        <rFont val="Arial"/>
        <family val="2"/>
      </rPr>
      <t xml:space="preserve"> </t>
    </r>
    <r>
      <rPr>
        <b/>
        <sz val="11"/>
        <color rgb="FF000000"/>
        <rFont val="돋움"/>
        <family val="3"/>
        <charset val="129"/>
      </rPr>
      <t>기술기준서</t>
    </r>
    <r>
      <rPr>
        <b/>
        <sz val="11"/>
        <color rgb="FF000000"/>
        <rFont val="Arial"/>
        <family val="2"/>
      </rPr>
      <t xml:space="preserve">  (2021.11) PT</t>
    </r>
    <r>
      <rPr>
        <b/>
        <sz val="11"/>
        <color rgb="FF000000"/>
        <rFont val="돋움"/>
        <family val="3"/>
        <charset val="129"/>
      </rPr>
      <t>파일</t>
    </r>
    <phoneticPr fontId="27" type="noConversion"/>
  </si>
  <si>
    <r>
      <rPr>
        <b/>
        <sz val="11"/>
        <color rgb="FF000000"/>
        <rFont val="돋움"/>
        <family val="3"/>
        <charset val="129"/>
      </rPr>
      <t>현대차</t>
    </r>
    <r>
      <rPr>
        <b/>
        <sz val="11"/>
        <color rgb="FF000000"/>
        <rFont val="Arial"/>
        <family val="2"/>
      </rPr>
      <t xml:space="preserve"> </t>
    </r>
    <r>
      <rPr>
        <b/>
        <sz val="11"/>
        <color rgb="FF000000"/>
        <rFont val="돋움"/>
        <family val="3"/>
        <charset val="129"/>
      </rPr>
      <t>자체</t>
    </r>
    <r>
      <rPr>
        <b/>
        <sz val="11"/>
        <color rgb="FF000000"/>
        <rFont val="Arial"/>
        <family val="2"/>
      </rPr>
      <t xml:space="preserve"> Spec</t>
    </r>
    <phoneticPr fontId="27" type="noConversion"/>
  </si>
  <si>
    <t>회의결과</t>
    <phoneticPr fontId="27" type="noConversion"/>
  </si>
  <si>
    <t>COMMON SOIL
BELOW 2M DEPTH</t>
    <phoneticPr fontId="27" type="noConversion"/>
  </si>
  <si>
    <t xml:space="preserve">Compaction of sub grades and structural granular backfill materials shall be carried out within the range of  2% of the optimum moisture content to attain a maximum dry density of not less than 90~95%. </t>
    <phoneticPr fontId="27" type="noConversion"/>
  </si>
  <si>
    <t>-</t>
    <phoneticPr fontId="27" type="noConversion"/>
  </si>
  <si>
    <t>-</t>
    <phoneticPr fontId="27" type="noConversion"/>
  </si>
  <si>
    <r>
      <t>BACK FILL</t>
    </r>
    <r>
      <rPr>
        <sz val="10"/>
        <rFont val="Arial"/>
        <family val="1"/>
      </rPr>
      <t xml:space="preserve">
- COMPACTION AT A LAYER OF </t>
    </r>
    <r>
      <rPr>
        <sz val="10"/>
        <color rgb="FFFF0000"/>
        <rFont val="Arial"/>
        <family val="2"/>
      </rPr>
      <t>20cm</t>
    </r>
    <r>
      <rPr>
        <sz val="10"/>
        <rFont val="Arial"/>
        <family val="1"/>
      </rPr>
      <t xml:space="preserve"> MAX. 
- TO KEEP 95% OF MAX. DRY DENSITY IN ACCORDANCE WITH </t>
    </r>
    <r>
      <rPr>
        <sz val="10"/>
        <color rgb="FFFF0000"/>
        <rFont val="Arial"/>
        <family val="2"/>
      </rPr>
      <t>KS F 2312</t>
    </r>
    <phoneticPr fontId="27" type="noConversion"/>
  </si>
  <si>
    <r>
      <rPr>
        <sz val="10"/>
        <rFont val="Arial"/>
        <family val="2"/>
      </rPr>
      <t>BACK FILL</t>
    </r>
    <r>
      <rPr>
        <sz val="10"/>
        <rFont val="Arial"/>
        <family val="1"/>
      </rPr>
      <t xml:space="preserve">
- COMPACTION AT A LAYER OF </t>
    </r>
    <r>
      <rPr>
        <sz val="10"/>
        <color rgb="FFFF0000"/>
        <rFont val="Arial"/>
        <family val="2"/>
      </rPr>
      <t>30cm</t>
    </r>
    <r>
      <rPr>
        <sz val="10"/>
        <rFont val="Arial"/>
        <family val="1"/>
      </rPr>
      <t xml:space="preserve"> MAX. 
- TO KEEP 95% OF MAX. DRY DENSITY IN ACCORDANCE WITH </t>
    </r>
    <r>
      <rPr>
        <sz val="10"/>
        <color rgb="FFFF0000"/>
        <rFont val="Arial"/>
        <family val="2"/>
      </rPr>
      <t>KS F 2312, ASTM D 1557</t>
    </r>
    <phoneticPr fontId="27" type="noConversion"/>
  </si>
  <si>
    <r>
      <rPr>
        <sz val="10"/>
        <rFont val="Arial"/>
        <family val="2"/>
      </rPr>
      <t>BACK FILL</t>
    </r>
    <r>
      <rPr>
        <sz val="10"/>
        <rFont val="Arial"/>
        <family val="1"/>
      </rPr>
      <t xml:space="preserve">
- COMPACTION AT A LAYER OF </t>
    </r>
    <r>
      <rPr>
        <sz val="10"/>
        <color rgb="FFFF0000"/>
        <rFont val="Arial"/>
        <family val="2"/>
      </rPr>
      <t>20cm</t>
    </r>
    <r>
      <rPr>
        <sz val="10"/>
        <rFont val="Arial"/>
        <family val="1"/>
      </rPr>
      <t xml:space="preserve"> MAX. 
- TO KEEP 95% OF MAX. DRY DENSITY IN ACCORDANCE WITH </t>
    </r>
    <r>
      <rPr>
        <sz val="10"/>
        <color rgb="FFFF0000"/>
        <rFont val="Arial"/>
        <family val="2"/>
      </rPr>
      <t>KS F 2312</t>
    </r>
    <phoneticPr fontId="27" type="noConversion"/>
  </si>
  <si>
    <t>부지내부사토</t>
    <phoneticPr fontId="27" type="noConversion"/>
  </si>
  <si>
    <t>[UG] F'C = 18 MPA, W/CONSTRUCTION JOINT</t>
    <phoneticPr fontId="27" type="noConversion"/>
  </si>
  <si>
    <t>F'C = 18 MPA</t>
    <phoneticPr fontId="27" type="noConversion"/>
  </si>
  <si>
    <t>F'C = 18 MPA</t>
    <phoneticPr fontId="27" type="noConversion"/>
  </si>
  <si>
    <r>
      <t>LEAN CONCRETE(</t>
    </r>
    <r>
      <rPr>
        <sz val="10"/>
        <rFont val="돋움"/>
        <family val="3"/>
        <charset val="129"/>
      </rPr>
      <t>버림</t>
    </r>
    <r>
      <rPr>
        <sz val="10"/>
        <rFont val="Arial"/>
        <family val="1"/>
      </rPr>
      <t xml:space="preserve">)
- </t>
    </r>
    <r>
      <rPr>
        <sz val="10"/>
        <rFont val="돋움"/>
        <family val="3"/>
        <charset val="129"/>
      </rPr>
      <t>공사</t>
    </r>
    <r>
      <rPr>
        <sz val="10"/>
        <rFont val="Arial"/>
        <family val="1"/>
      </rPr>
      <t xml:space="preserve"> </t>
    </r>
    <r>
      <rPr>
        <sz val="10"/>
        <rFont val="돋움"/>
        <family val="3"/>
        <charset val="129"/>
      </rPr>
      <t>사양</t>
    </r>
    <r>
      <rPr>
        <sz val="10"/>
        <rFont val="Arial"/>
        <family val="1"/>
      </rPr>
      <t xml:space="preserve"> </t>
    </r>
    <r>
      <rPr>
        <sz val="10"/>
        <rFont val="돋움"/>
        <family val="3"/>
        <charset val="129"/>
      </rPr>
      <t>설계</t>
    </r>
    <r>
      <rPr>
        <sz val="10"/>
        <rFont val="Arial"/>
        <family val="1"/>
      </rPr>
      <t xml:space="preserve"> </t>
    </r>
    <r>
      <rPr>
        <sz val="10"/>
        <rFont val="돋움"/>
        <family val="3"/>
        <charset val="129"/>
      </rPr>
      <t>표준화</t>
    </r>
    <r>
      <rPr>
        <sz val="10"/>
        <rFont val="Arial"/>
        <family val="1"/>
      </rPr>
      <t xml:space="preserve"> Spec. </t>
    </r>
    <r>
      <rPr>
        <sz val="10"/>
        <rFont val="돋움"/>
        <family val="3"/>
        <charset val="129"/>
      </rPr>
      <t>없음
무근콘크리트</t>
    </r>
    <r>
      <rPr>
        <sz val="10"/>
        <rFont val="Arial"/>
        <family val="1"/>
      </rPr>
      <t xml:space="preserve"> </t>
    </r>
    <r>
      <rPr>
        <sz val="10"/>
        <rFont val="돋움"/>
        <family val="3"/>
        <charset val="129"/>
      </rPr>
      <t xml:space="preserve">강도
</t>
    </r>
    <r>
      <rPr>
        <sz val="10"/>
        <rFont val="Arial"/>
        <family val="1"/>
      </rPr>
      <t>18MPa &gt; 21MPa</t>
    </r>
    <phoneticPr fontId="27" type="noConversion"/>
  </si>
  <si>
    <r>
      <rPr>
        <sz val="10"/>
        <rFont val="Arial"/>
        <family val="2"/>
      </rPr>
      <t>LEAN CONCRETE</t>
    </r>
    <r>
      <rPr>
        <sz val="10"/>
        <rFont val="Arial"/>
        <family val="1"/>
      </rPr>
      <t xml:space="preserve">
-</t>
    </r>
    <r>
      <rPr>
        <sz val="10"/>
        <color rgb="FFFF0000"/>
        <rFont val="Arial"/>
        <family val="2"/>
      </rPr>
      <t xml:space="preserve"> f'c=14MPa</t>
    </r>
    <r>
      <rPr>
        <sz val="10"/>
        <rFont val="Arial"/>
        <family val="1"/>
      </rPr>
      <t xml:space="preserve"> (CYLINDER SPECIMEN)
- ORDINARY PORTLAND CEMENT COMPLYING WITH  KS L 5201, 1</t>
    </r>
    <r>
      <rPr>
        <sz val="10"/>
        <rFont val="돋움"/>
        <family val="3"/>
        <charset val="129"/>
      </rPr>
      <t>종</t>
    </r>
    <phoneticPr fontId="27" type="noConversion"/>
  </si>
  <si>
    <r>
      <t>LEAN CONCRETE
- f'c=18MPa (CYLINDER SPECIMEN)
- ORDINARY PORTLAND CEMENT COMPLYING WITH  / Spec.</t>
    </r>
    <r>
      <rPr>
        <sz val="10"/>
        <rFont val="돋움"/>
        <family val="3"/>
        <charset val="129"/>
      </rPr>
      <t>없으나</t>
    </r>
    <r>
      <rPr>
        <sz val="10"/>
        <rFont val="Arial"/>
        <family val="1"/>
      </rPr>
      <t xml:space="preserve"> </t>
    </r>
    <r>
      <rPr>
        <sz val="10"/>
        <rFont val="돋움"/>
        <family val="3"/>
        <charset val="129"/>
      </rPr>
      <t>국내</t>
    </r>
    <r>
      <rPr>
        <sz val="10"/>
        <rFont val="Arial"/>
        <family val="1"/>
      </rPr>
      <t xml:space="preserve"> KS L 5201, 1</t>
    </r>
    <r>
      <rPr>
        <sz val="10"/>
        <rFont val="돋움"/>
        <family val="3"/>
        <charset val="129"/>
      </rPr>
      <t>종</t>
    </r>
    <r>
      <rPr>
        <sz val="10"/>
        <rFont val="Arial"/>
        <family val="1"/>
      </rPr>
      <t xml:space="preserve"> </t>
    </r>
    <r>
      <rPr>
        <sz val="10"/>
        <rFont val="돋움"/>
        <family val="3"/>
        <charset val="129"/>
      </rPr>
      <t>적용</t>
    </r>
    <r>
      <rPr>
        <sz val="10"/>
        <rFont val="Arial"/>
        <family val="1"/>
      </rPr>
      <t xml:space="preserve"> </t>
    </r>
    <r>
      <rPr>
        <sz val="10"/>
        <rFont val="돋움"/>
        <family val="3"/>
        <charset val="129"/>
      </rPr>
      <t>예상</t>
    </r>
    <phoneticPr fontId="27" type="noConversion"/>
  </si>
  <si>
    <r>
      <t>1</t>
    </r>
    <r>
      <rPr>
        <sz val="10"/>
        <rFont val="Arial"/>
        <family val="2"/>
      </rPr>
      <t>4MPa</t>
    </r>
    <r>
      <rPr>
        <sz val="10"/>
        <rFont val="맑은 고딕"/>
        <family val="2"/>
      </rPr>
      <t>적용검토</t>
    </r>
    <phoneticPr fontId="27" type="noConversion"/>
  </si>
  <si>
    <t>F'C = 24 MPA</t>
    <phoneticPr fontId="27" type="noConversion"/>
  </si>
  <si>
    <t>F'C = 24 MPA</t>
    <phoneticPr fontId="27" type="noConversion"/>
  </si>
  <si>
    <r>
      <t>REINF. CONCRETE
- f'c=24MPa (CYLINDER SPECIMEN)
- ORDINARY PORTLAND CEMENT COMPLYING WITH  KS L 5201, 1</t>
    </r>
    <r>
      <rPr>
        <sz val="10"/>
        <rFont val="돋움"/>
        <family val="3"/>
        <charset val="129"/>
      </rPr>
      <t>종</t>
    </r>
    <r>
      <rPr>
        <sz val="10"/>
        <rFont val="Arial"/>
        <family val="1"/>
      </rPr>
      <t>~5</t>
    </r>
    <r>
      <rPr>
        <sz val="10"/>
        <rFont val="돋움"/>
        <family val="3"/>
        <charset val="129"/>
      </rPr>
      <t>종</t>
    </r>
    <r>
      <rPr>
        <sz val="10"/>
        <rFont val="Arial"/>
        <family val="1"/>
      </rPr>
      <t xml:space="preserve">
</t>
    </r>
    <r>
      <rPr>
        <sz val="10"/>
        <color rgb="FF0000FF"/>
        <rFont val="Arial"/>
        <family val="1"/>
      </rPr>
      <t>*</t>
    </r>
    <r>
      <rPr>
        <sz val="10"/>
        <color rgb="FF0000FF"/>
        <rFont val="돋움"/>
        <family val="3"/>
        <charset val="129"/>
      </rPr>
      <t>콘크리트</t>
    </r>
    <r>
      <rPr>
        <sz val="10"/>
        <color rgb="FF0000FF"/>
        <rFont val="Arial"/>
        <family val="1"/>
      </rPr>
      <t xml:space="preserve"> </t>
    </r>
    <r>
      <rPr>
        <sz val="10"/>
        <color rgb="FF0000FF"/>
        <rFont val="돋움"/>
        <family val="3"/>
        <charset val="129"/>
      </rPr>
      <t>강도는</t>
    </r>
    <r>
      <rPr>
        <sz val="10"/>
        <color rgb="FF0000FF"/>
        <rFont val="Arial"/>
        <family val="1"/>
      </rPr>
      <t xml:space="preserve"> </t>
    </r>
    <r>
      <rPr>
        <sz val="10"/>
        <color rgb="FF0000FF"/>
        <rFont val="돋움"/>
        <family val="3"/>
        <charset val="129"/>
      </rPr>
      <t>별도의</t>
    </r>
    <r>
      <rPr>
        <sz val="10"/>
        <color rgb="FF0000FF"/>
        <rFont val="Arial"/>
        <family val="1"/>
      </rPr>
      <t xml:space="preserve"> </t>
    </r>
    <r>
      <rPr>
        <sz val="10"/>
        <color rgb="FF0000FF"/>
        <rFont val="돋움"/>
        <family val="3"/>
        <charset val="129"/>
      </rPr>
      <t>지침이</t>
    </r>
    <r>
      <rPr>
        <sz val="10"/>
        <color rgb="FF0000FF"/>
        <rFont val="Arial"/>
        <family val="1"/>
      </rPr>
      <t xml:space="preserve"> </t>
    </r>
    <r>
      <rPr>
        <sz val="10"/>
        <color rgb="FF0000FF"/>
        <rFont val="돋움"/>
        <family val="3"/>
        <charset val="129"/>
      </rPr>
      <t>없는</t>
    </r>
    <r>
      <rPr>
        <sz val="10"/>
        <color rgb="FF0000FF"/>
        <rFont val="Arial"/>
        <family val="1"/>
      </rPr>
      <t xml:space="preserve"> </t>
    </r>
    <r>
      <rPr>
        <sz val="10"/>
        <color rgb="FF0000FF"/>
        <rFont val="돋움"/>
        <family val="3"/>
        <charset val="129"/>
      </rPr>
      <t>한</t>
    </r>
    <r>
      <rPr>
        <sz val="10"/>
        <color rgb="FF0000FF"/>
        <rFont val="Arial"/>
        <family val="1"/>
      </rPr>
      <t xml:space="preserve"> fck=24MPa </t>
    </r>
    <r>
      <rPr>
        <sz val="10"/>
        <color rgb="FF0000FF"/>
        <rFont val="돋움"/>
        <family val="3"/>
        <charset val="129"/>
      </rPr>
      <t>강도</t>
    </r>
    <r>
      <rPr>
        <sz val="10"/>
        <color rgb="FF0000FF"/>
        <rFont val="Arial"/>
        <family val="1"/>
      </rPr>
      <t xml:space="preserve"> </t>
    </r>
    <r>
      <rPr>
        <sz val="10"/>
        <color rgb="FF0000FF"/>
        <rFont val="돋움"/>
        <family val="3"/>
        <charset val="129"/>
      </rPr>
      <t>적용</t>
    </r>
    <r>
      <rPr>
        <sz val="10"/>
        <color rgb="FF0000FF"/>
        <rFont val="Arial"/>
        <family val="1"/>
      </rPr>
      <t xml:space="preserve"> (</t>
    </r>
    <r>
      <rPr>
        <sz val="10"/>
        <color rgb="FF0000FF"/>
        <rFont val="돋움"/>
        <family val="3"/>
        <charset val="129"/>
      </rPr>
      <t>자동차</t>
    </r>
    <r>
      <rPr>
        <sz val="10"/>
        <color rgb="FF0000FF"/>
        <rFont val="Arial"/>
        <family val="1"/>
      </rPr>
      <t xml:space="preserve"> </t>
    </r>
    <r>
      <rPr>
        <sz val="10"/>
        <color rgb="FF0000FF"/>
        <rFont val="돋움"/>
        <family val="3"/>
        <charset val="129"/>
      </rPr>
      <t>표준</t>
    </r>
    <r>
      <rPr>
        <sz val="10"/>
        <color rgb="FF0000FF"/>
        <rFont val="Arial"/>
        <family val="1"/>
      </rPr>
      <t>)</t>
    </r>
    <phoneticPr fontId="27" type="noConversion"/>
  </si>
  <si>
    <r>
      <t>REINF. CONCRETE
-</t>
    </r>
    <r>
      <rPr>
        <sz val="10"/>
        <rFont val="Arial"/>
        <family val="2"/>
      </rPr>
      <t xml:space="preserve"> f'c=24MPa</t>
    </r>
    <r>
      <rPr>
        <sz val="10"/>
        <rFont val="Arial"/>
        <family val="1"/>
      </rPr>
      <t xml:space="preserve"> (CYLINDER SPECIMEN)
- ORDINARY PORTLAND CEMENT COMPLYING WITH  KS L 5201, 1</t>
    </r>
    <r>
      <rPr>
        <sz val="10"/>
        <rFont val="돋움"/>
        <family val="3"/>
        <charset val="129"/>
      </rPr>
      <t>종</t>
    </r>
    <phoneticPr fontId="27" type="noConversion"/>
  </si>
  <si>
    <r>
      <t xml:space="preserve">REINF. CONCRETE
- </t>
    </r>
    <r>
      <rPr>
        <sz val="10"/>
        <color rgb="FFFF0000"/>
        <rFont val="Arial"/>
        <family val="2"/>
      </rPr>
      <t>f'c=27MPa</t>
    </r>
    <r>
      <rPr>
        <sz val="10"/>
        <rFont val="Arial"/>
        <family val="1"/>
      </rPr>
      <t xml:space="preserve"> (CYLINDER SPECIMEN)
- ORDINARY PORTLAND CEMENT COMPLYING WITH  / Spec.</t>
    </r>
    <r>
      <rPr>
        <sz val="10"/>
        <rFont val="돋움"/>
        <family val="3"/>
        <charset val="129"/>
      </rPr>
      <t>없으나</t>
    </r>
    <r>
      <rPr>
        <sz val="10"/>
        <rFont val="Arial"/>
        <family val="1"/>
      </rPr>
      <t xml:space="preserve"> </t>
    </r>
    <r>
      <rPr>
        <sz val="10"/>
        <rFont val="돋움"/>
        <family val="3"/>
        <charset val="129"/>
      </rPr>
      <t>국내</t>
    </r>
    <r>
      <rPr>
        <sz val="10"/>
        <rFont val="Arial"/>
        <family val="1"/>
      </rPr>
      <t xml:space="preserve"> KS L 5201, 1</t>
    </r>
    <r>
      <rPr>
        <sz val="10"/>
        <rFont val="돋움"/>
        <family val="3"/>
        <charset val="129"/>
      </rPr>
      <t>종</t>
    </r>
    <r>
      <rPr>
        <sz val="10"/>
        <rFont val="Arial"/>
        <family val="1"/>
      </rPr>
      <t xml:space="preserve"> </t>
    </r>
    <r>
      <rPr>
        <sz val="10"/>
        <rFont val="돋움"/>
        <family val="3"/>
        <charset val="129"/>
      </rPr>
      <t>적용</t>
    </r>
    <r>
      <rPr>
        <sz val="10"/>
        <rFont val="Arial"/>
        <family val="1"/>
      </rPr>
      <t xml:space="preserve"> </t>
    </r>
    <r>
      <rPr>
        <sz val="10"/>
        <rFont val="돋움"/>
        <family val="3"/>
        <charset val="129"/>
      </rPr>
      <t>예상</t>
    </r>
    <phoneticPr fontId="27" type="noConversion"/>
  </si>
  <si>
    <r>
      <t>REINF. CONCRETE
-</t>
    </r>
    <r>
      <rPr>
        <sz val="10"/>
        <rFont val="Arial"/>
        <family val="2"/>
      </rPr>
      <t xml:space="preserve"> f'c=24MPa</t>
    </r>
    <r>
      <rPr>
        <sz val="10"/>
        <rFont val="Arial"/>
        <family val="1"/>
      </rPr>
      <t xml:space="preserve"> (CYLINDER SPECIMEN)
- ORDINARY PORTLAND CEMENT COMPLYING WITH  KS L 5201, 1</t>
    </r>
    <r>
      <rPr>
        <sz val="10"/>
        <rFont val="돋움"/>
        <family val="3"/>
        <charset val="129"/>
      </rPr>
      <t>종</t>
    </r>
    <phoneticPr fontId="27" type="noConversion"/>
  </si>
  <si>
    <r>
      <t>REINF. CONCRETE
- f'c=30MPa (CYLINDER SPECIMEN)
- ORDINARY PORTLAND CEMENT COMPLYING WITH  KS L 5201, 1</t>
    </r>
    <r>
      <rPr>
        <sz val="10"/>
        <rFont val="돋움"/>
        <family val="3"/>
        <charset val="129"/>
      </rPr>
      <t>종</t>
    </r>
    <r>
      <rPr>
        <sz val="10"/>
        <rFont val="Arial"/>
        <family val="1"/>
      </rPr>
      <t>~5</t>
    </r>
    <r>
      <rPr>
        <sz val="10"/>
        <rFont val="돋움"/>
        <family val="3"/>
        <charset val="129"/>
      </rPr>
      <t>종</t>
    </r>
    <r>
      <rPr>
        <sz val="10"/>
        <rFont val="Arial"/>
        <family val="1"/>
      </rPr>
      <t xml:space="preserve">
</t>
    </r>
    <r>
      <rPr>
        <sz val="10"/>
        <color rgb="FF0000FF"/>
        <rFont val="Arial"/>
        <family val="1"/>
      </rPr>
      <t>*</t>
    </r>
    <r>
      <rPr>
        <sz val="10"/>
        <color rgb="FF0000FF"/>
        <rFont val="돋움"/>
        <family val="3"/>
        <charset val="129"/>
      </rPr>
      <t>콘크리트</t>
    </r>
    <r>
      <rPr>
        <sz val="10"/>
        <color rgb="FF0000FF"/>
        <rFont val="Arial"/>
        <family val="1"/>
      </rPr>
      <t xml:space="preserve"> </t>
    </r>
    <r>
      <rPr>
        <sz val="10"/>
        <color rgb="FF0000FF"/>
        <rFont val="돋움"/>
        <family val="3"/>
        <charset val="129"/>
      </rPr>
      <t>강도는</t>
    </r>
    <r>
      <rPr>
        <sz val="10"/>
        <color rgb="FF0000FF"/>
        <rFont val="Arial"/>
        <family val="1"/>
      </rPr>
      <t xml:space="preserve"> </t>
    </r>
    <r>
      <rPr>
        <sz val="10"/>
        <color rgb="FF0000FF"/>
        <rFont val="돋움"/>
        <family val="3"/>
        <charset val="129"/>
      </rPr>
      <t>별도의</t>
    </r>
    <r>
      <rPr>
        <sz val="10"/>
        <color rgb="FF0000FF"/>
        <rFont val="Arial"/>
        <family val="1"/>
      </rPr>
      <t xml:space="preserve"> </t>
    </r>
    <r>
      <rPr>
        <sz val="10"/>
        <color rgb="FF0000FF"/>
        <rFont val="돋움"/>
        <family val="3"/>
        <charset val="129"/>
      </rPr>
      <t>지침이</t>
    </r>
    <r>
      <rPr>
        <sz val="10"/>
        <color rgb="FF0000FF"/>
        <rFont val="Arial"/>
        <family val="1"/>
      </rPr>
      <t xml:space="preserve"> </t>
    </r>
    <r>
      <rPr>
        <sz val="10"/>
        <color rgb="FF0000FF"/>
        <rFont val="돋움"/>
        <family val="3"/>
        <charset val="129"/>
      </rPr>
      <t>없는</t>
    </r>
    <r>
      <rPr>
        <sz val="10"/>
        <color rgb="FF0000FF"/>
        <rFont val="Arial"/>
        <family val="1"/>
      </rPr>
      <t xml:space="preserve"> </t>
    </r>
    <r>
      <rPr>
        <sz val="10"/>
        <color rgb="FF0000FF"/>
        <rFont val="돋움"/>
        <family val="3"/>
        <charset val="129"/>
      </rPr>
      <t>한</t>
    </r>
    <r>
      <rPr>
        <sz val="10"/>
        <color rgb="FF0000FF"/>
        <rFont val="Arial"/>
        <family val="1"/>
      </rPr>
      <t xml:space="preserve"> fck=24MPa </t>
    </r>
    <r>
      <rPr>
        <sz val="10"/>
        <color rgb="FF0000FF"/>
        <rFont val="돋움"/>
        <family val="3"/>
        <charset val="129"/>
      </rPr>
      <t>강도</t>
    </r>
    <r>
      <rPr>
        <sz val="10"/>
        <color rgb="FF0000FF"/>
        <rFont val="Arial"/>
        <family val="1"/>
      </rPr>
      <t xml:space="preserve"> </t>
    </r>
    <r>
      <rPr>
        <sz val="10"/>
        <color rgb="FF0000FF"/>
        <rFont val="돋움"/>
        <family val="3"/>
        <charset val="129"/>
      </rPr>
      <t>적용</t>
    </r>
    <r>
      <rPr>
        <sz val="10"/>
        <color rgb="FF0000FF"/>
        <rFont val="Arial"/>
        <family val="1"/>
      </rPr>
      <t xml:space="preserve"> (</t>
    </r>
    <r>
      <rPr>
        <sz val="10"/>
        <color rgb="FF0000FF"/>
        <rFont val="돋움"/>
        <family val="3"/>
        <charset val="129"/>
      </rPr>
      <t>자동차</t>
    </r>
    <r>
      <rPr>
        <sz val="10"/>
        <color rgb="FF0000FF"/>
        <rFont val="Arial"/>
        <family val="1"/>
      </rPr>
      <t xml:space="preserve"> </t>
    </r>
    <r>
      <rPr>
        <sz val="10"/>
        <color rgb="FF0000FF"/>
        <rFont val="돋움"/>
        <family val="3"/>
        <charset val="129"/>
      </rPr>
      <t>표준</t>
    </r>
    <r>
      <rPr>
        <sz val="10"/>
        <color rgb="FF0000FF"/>
        <rFont val="Arial"/>
        <family val="1"/>
      </rPr>
      <t>)</t>
    </r>
    <phoneticPr fontId="27" type="noConversion"/>
  </si>
  <si>
    <r>
      <t>REINF. CONCRETE
-</t>
    </r>
    <r>
      <rPr>
        <sz val="10"/>
        <rFont val="Arial"/>
        <family val="2"/>
      </rPr>
      <t xml:space="preserve"> f'c=24MPa(MAT)</t>
    </r>
    <r>
      <rPr>
        <sz val="10"/>
        <rFont val="Arial"/>
        <family val="1"/>
      </rPr>
      <t xml:space="preserve">, </t>
    </r>
    <r>
      <rPr>
        <sz val="10"/>
        <color rgb="FFFF0000"/>
        <rFont val="Arial"/>
        <family val="2"/>
      </rPr>
      <t>35MPa(Topping)</t>
    </r>
    <r>
      <rPr>
        <sz val="10"/>
        <rFont val="Arial"/>
        <family val="1"/>
      </rPr>
      <t xml:space="preserve"> (CYLINDER SPECIMEN)
- ORDINARY PORTLAND CEMENT COMPLYING WITH  KS L 5201, 1</t>
    </r>
    <r>
      <rPr>
        <sz val="10"/>
        <rFont val="돋움"/>
        <family val="3"/>
        <charset val="129"/>
      </rPr>
      <t>종</t>
    </r>
    <phoneticPr fontId="27" type="noConversion"/>
  </si>
  <si>
    <r>
      <t xml:space="preserve">REINF. CONCRETE
- </t>
    </r>
    <r>
      <rPr>
        <sz val="10"/>
        <rFont val="Arial"/>
        <family val="2"/>
      </rPr>
      <t>f'c=30MPa</t>
    </r>
    <r>
      <rPr>
        <sz val="10"/>
        <rFont val="Arial"/>
        <family val="1"/>
      </rPr>
      <t xml:space="preserve"> (CYLINDER SPECIMEN)
- ORDINARY PORTLAND CEMENT COMPLYING WITH  / Spec.</t>
    </r>
    <r>
      <rPr>
        <sz val="10"/>
        <rFont val="돋움"/>
        <family val="3"/>
        <charset val="129"/>
      </rPr>
      <t>없으나</t>
    </r>
    <r>
      <rPr>
        <sz val="10"/>
        <rFont val="Arial"/>
        <family val="1"/>
      </rPr>
      <t xml:space="preserve"> </t>
    </r>
    <r>
      <rPr>
        <sz val="10"/>
        <rFont val="돋움"/>
        <family val="3"/>
        <charset val="129"/>
      </rPr>
      <t>국내</t>
    </r>
    <r>
      <rPr>
        <sz val="10"/>
        <rFont val="Arial"/>
        <family val="1"/>
      </rPr>
      <t xml:space="preserve"> KS L 5201, 1</t>
    </r>
    <r>
      <rPr>
        <sz val="10"/>
        <rFont val="돋움"/>
        <family val="3"/>
        <charset val="129"/>
      </rPr>
      <t>종</t>
    </r>
    <r>
      <rPr>
        <sz val="10"/>
        <rFont val="Arial"/>
        <family val="1"/>
      </rPr>
      <t xml:space="preserve"> </t>
    </r>
    <r>
      <rPr>
        <sz val="10"/>
        <rFont val="돋움"/>
        <family val="3"/>
        <charset val="129"/>
      </rPr>
      <t>적용</t>
    </r>
    <r>
      <rPr>
        <sz val="10"/>
        <rFont val="Arial"/>
        <family val="1"/>
      </rPr>
      <t xml:space="preserve"> </t>
    </r>
    <r>
      <rPr>
        <sz val="10"/>
        <rFont val="돋움"/>
        <family val="3"/>
        <charset val="129"/>
      </rPr>
      <t>예상</t>
    </r>
    <phoneticPr fontId="27" type="noConversion"/>
  </si>
  <si>
    <r>
      <t>3</t>
    </r>
    <r>
      <rPr>
        <sz val="10"/>
        <rFont val="Arial"/>
        <family val="2"/>
      </rPr>
      <t xml:space="preserve">0MPa </t>
    </r>
    <r>
      <rPr>
        <sz val="10"/>
        <rFont val="맑은 고딕"/>
        <family val="2"/>
      </rPr>
      <t>적용</t>
    </r>
    <phoneticPr fontId="27" type="noConversion"/>
  </si>
  <si>
    <t>F'C = 30 MPA</t>
    <phoneticPr fontId="27" type="noConversion"/>
  </si>
  <si>
    <t>F'C = 30 MPA</t>
    <phoneticPr fontId="27" type="noConversion"/>
  </si>
  <si>
    <r>
      <t>REINF. CONCRETE
- f'c=30MPa (CYLINDER SPECIMEN)
- ORDINARY PORTLAND CEMENT COMPLYING WITH  KS L 5201, 1</t>
    </r>
    <r>
      <rPr>
        <sz val="10"/>
        <rFont val="돋움"/>
        <family val="3"/>
        <charset val="129"/>
      </rPr>
      <t>종</t>
    </r>
    <r>
      <rPr>
        <sz val="10"/>
        <rFont val="Arial"/>
        <family val="1"/>
      </rPr>
      <t>~5</t>
    </r>
    <r>
      <rPr>
        <sz val="10"/>
        <rFont val="돋움"/>
        <family val="3"/>
        <charset val="129"/>
      </rPr>
      <t>종</t>
    </r>
    <r>
      <rPr>
        <sz val="10"/>
        <rFont val="Arial"/>
        <family val="1"/>
      </rPr>
      <t xml:space="preserve">
</t>
    </r>
    <r>
      <rPr>
        <sz val="10"/>
        <color rgb="FF0000FF"/>
        <rFont val="Arial"/>
        <family val="1"/>
      </rPr>
      <t>*</t>
    </r>
    <r>
      <rPr>
        <sz val="10"/>
        <color rgb="FF0000FF"/>
        <rFont val="돋움"/>
        <family val="3"/>
        <charset val="129"/>
      </rPr>
      <t>콘크리트</t>
    </r>
    <r>
      <rPr>
        <sz val="10"/>
        <color rgb="FF0000FF"/>
        <rFont val="Arial"/>
        <family val="1"/>
      </rPr>
      <t xml:space="preserve"> </t>
    </r>
    <r>
      <rPr>
        <sz val="10"/>
        <color rgb="FF0000FF"/>
        <rFont val="돋움"/>
        <family val="3"/>
        <charset val="129"/>
      </rPr>
      <t>강도는</t>
    </r>
    <r>
      <rPr>
        <sz val="10"/>
        <color rgb="FF0000FF"/>
        <rFont val="Arial"/>
        <family val="1"/>
      </rPr>
      <t xml:space="preserve"> </t>
    </r>
    <r>
      <rPr>
        <sz val="10"/>
        <color rgb="FF0000FF"/>
        <rFont val="돋움"/>
        <family val="3"/>
        <charset val="129"/>
      </rPr>
      <t>별도의</t>
    </r>
    <r>
      <rPr>
        <sz val="10"/>
        <color rgb="FF0000FF"/>
        <rFont val="Arial"/>
        <family val="1"/>
      </rPr>
      <t xml:space="preserve"> </t>
    </r>
    <r>
      <rPr>
        <sz val="10"/>
        <color rgb="FF0000FF"/>
        <rFont val="돋움"/>
        <family val="3"/>
        <charset val="129"/>
      </rPr>
      <t>지침이</t>
    </r>
    <r>
      <rPr>
        <sz val="10"/>
        <color rgb="FF0000FF"/>
        <rFont val="Arial"/>
        <family val="1"/>
      </rPr>
      <t xml:space="preserve"> </t>
    </r>
    <r>
      <rPr>
        <sz val="10"/>
        <color rgb="FF0000FF"/>
        <rFont val="돋움"/>
        <family val="3"/>
        <charset val="129"/>
      </rPr>
      <t>없는</t>
    </r>
    <r>
      <rPr>
        <sz val="10"/>
        <color rgb="FF0000FF"/>
        <rFont val="Arial"/>
        <family val="1"/>
      </rPr>
      <t xml:space="preserve"> </t>
    </r>
    <r>
      <rPr>
        <sz val="10"/>
        <color rgb="FF0000FF"/>
        <rFont val="돋움"/>
        <family val="3"/>
        <charset val="129"/>
      </rPr>
      <t>한</t>
    </r>
    <r>
      <rPr>
        <sz val="10"/>
        <color rgb="FF0000FF"/>
        <rFont val="Arial"/>
        <family val="1"/>
      </rPr>
      <t xml:space="preserve"> fck=24MPa </t>
    </r>
    <r>
      <rPr>
        <sz val="10"/>
        <color rgb="FF0000FF"/>
        <rFont val="돋움"/>
        <family val="3"/>
        <charset val="129"/>
      </rPr>
      <t>강도</t>
    </r>
    <r>
      <rPr>
        <sz val="10"/>
        <color rgb="FF0000FF"/>
        <rFont val="Arial"/>
        <family val="1"/>
      </rPr>
      <t xml:space="preserve"> </t>
    </r>
    <r>
      <rPr>
        <sz val="10"/>
        <color rgb="FF0000FF"/>
        <rFont val="돋움"/>
        <family val="3"/>
        <charset val="129"/>
      </rPr>
      <t>적용</t>
    </r>
    <r>
      <rPr>
        <sz val="10"/>
        <color rgb="FF0000FF"/>
        <rFont val="Arial"/>
        <family val="1"/>
      </rPr>
      <t xml:space="preserve"> (</t>
    </r>
    <r>
      <rPr>
        <sz val="10"/>
        <color rgb="FF0000FF"/>
        <rFont val="돋움"/>
        <family val="3"/>
        <charset val="129"/>
      </rPr>
      <t>자동차</t>
    </r>
    <r>
      <rPr>
        <sz val="10"/>
        <color rgb="FF0000FF"/>
        <rFont val="Arial"/>
        <family val="1"/>
      </rPr>
      <t xml:space="preserve"> </t>
    </r>
    <r>
      <rPr>
        <sz val="10"/>
        <color rgb="FF0000FF"/>
        <rFont val="돋움"/>
        <family val="3"/>
        <charset val="129"/>
      </rPr>
      <t>표준</t>
    </r>
    <r>
      <rPr>
        <sz val="10"/>
        <color rgb="FF0000FF"/>
        <rFont val="Arial"/>
        <family val="1"/>
      </rPr>
      <t>)</t>
    </r>
    <phoneticPr fontId="27" type="noConversion"/>
  </si>
  <si>
    <r>
      <t xml:space="preserve">REINF. CONCRETE
- </t>
    </r>
    <r>
      <rPr>
        <sz val="10"/>
        <rFont val="Arial"/>
        <family val="2"/>
      </rPr>
      <t>f'c=30MPa</t>
    </r>
    <r>
      <rPr>
        <sz val="10"/>
        <rFont val="Arial"/>
        <family val="1"/>
      </rPr>
      <t xml:space="preserve"> (CYLINDER SPECIMEN)
- ORDINARY PORTLAND CEMENT COMPLYING WITH  / Spec.</t>
    </r>
    <r>
      <rPr>
        <sz val="10"/>
        <rFont val="돋움"/>
        <family val="3"/>
        <charset val="129"/>
      </rPr>
      <t>없으나</t>
    </r>
    <r>
      <rPr>
        <sz val="10"/>
        <rFont val="Arial"/>
        <family val="1"/>
      </rPr>
      <t xml:space="preserve"> </t>
    </r>
    <r>
      <rPr>
        <sz val="10"/>
        <rFont val="돋움"/>
        <family val="3"/>
        <charset val="129"/>
      </rPr>
      <t>국내</t>
    </r>
    <r>
      <rPr>
        <sz val="10"/>
        <rFont val="Arial"/>
        <family val="1"/>
      </rPr>
      <t xml:space="preserve"> KS L 5201, 1</t>
    </r>
    <r>
      <rPr>
        <sz val="10"/>
        <rFont val="돋움"/>
        <family val="3"/>
        <charset val="129"/>
      </rPr>
      <t>종</t>
    </r>
    <r>
      <rPr>
        <sz val="10"/>
        <rFont val="Arial"/>
        <family val="1"/>
      </rPr>
      <t xml:space="preserve"> </t>
    </r>
    <r>
      <rPr>
        <sz val="10"/>
        <rFont val="돋움"/>
        <family val="3"/>
        <charset val="129"/>
      </rPr>
      <t>적용</t>
    </r>
    <r>
      <rPr>
        <sz val="10"/>
        <rFont val="Arial"/>
        <family val="1"/>
      </rPr>
      <t xml:space="preserve"> </t>
    </r>
    <r>
      <rPr>
        <sz val="10"/>
        <rFont val="돋움"/>
        <family val="3"/>
        <charset val="129"/>
      </rPr>
      <t>예상</t>
    </r>
    <phoneticPr fontId="27" type="noConversion"/>
  </si>
  <si>
    <t>TEMPERATURE CONTROL MONITORING</t>
    <phoneticPr fontId="3" type="noConversion"/>
  </si>
  <si>
    <t>FOR MASS CONCRETE</t>
    <phoneticPr fontId="3" type="noConversion"/>
  </si>
  <si>
    <t>-</t>
    <phoneticPr fontId="27" type="noConversion"/>
  </si>
  <si>
    <t xml:space="preserve">HIGH YIELD DEFORMED BAR 
(BLACK DEFORMED BARS)
- KS D 3504 SD400
- ASTM A615 GRADE 60 (Fy=420MPa)
- BS 4449 : 2005 GRADE 500
- INCLUDING PRESSURE WELDED JOINT WORK WHERE NECESSARY &amp; STRENGTH TEST  
- INCLUDING BAR SUPPORTS, TIE WIRES, SPACER, FABRICATED BAR MESH
- INCLUDING RE-BAR SHOP DRAWING &amp; BAR BENDING SCHEDULE
- INCLUDING BAR BENDING &amp; CUTTING
- INCLUDING SLIP ROUND BAR AT SEPARATION JOINT
</t>
    <phoneticPr fontId="27" type="noConversion"/>
  </si>
  <si>
    <t xml:space="preserve">D10 to D16 : ASTM A615 G40 / KS D 3504, SD30A
Over D 19 : ASTM A615 G60 / KS D 3504, SD40   
</t>
    <phoneticPr fontId="27" type="noConversion"/>
  </si>
  <si>
    <t>400MPa, KS D 3504</t>
    <phoneticPr fontId="27" type="noConversion"/>
  </si>
  <si>
    <r>
      <t xml:space="preserve">HIGH YIELD DEFORMED BAR 
(BLACK DEFORMED BARS)
- KS D 3504 SD400
</t>
    </r>
    <r>
      <rPr>
        <sz val="10"/>
        <color rgb="FF0000FF"/>
        <rFont val="Arial"/>
        <family val="1"/>
      </rPr>
      <t>*</t>
    </r>
    <r>
      <rPr>
        <sz val="10"/>
        <color rgb="FF0000FF"/>
        <rFont val="돋움"/>
        <family val="3"/>
        <charset val="129"/>
      </rPr>
      <t>기본</t>
    </r>
    <r>
      <rPr>
        <sz val="10"/>
        <color rgb="FF0000FF"/>
        <rFont val="Arial"/>
        <family val="1"/>
      </rPr>
      <t xml:space="preserve"> </t>
    </r>
    <r>
      <rPr>
        <sz val="10"/>
        <color rgb="FF0000FF"/>
        <rFont val="돋움"/>
        <family val="3"/>
        <charset val="129"/>
      </rPr>
      <t>철근</t>
    </r>
    <r>
      <rPr>
        <sz val="10"/>
        <color rgb="FF0000FF"/>
        <rFont val="Arial"/>
        <family val="1"/>
      </rPr>
      <t xml:space="preserve"> </t>
    </r>
    <r>
      <rPr>
        <sz val="10"/>
        <color rgb="FF0000FF"/>
        <rFont val="돋움"/>
        <family val="3"/>
        <charset val="129"/>
      </rPr>
      <t>강도는</t>
    </r>
    <r>
      <rPr>
        <sz val="10"/>
        <color rgb="FF0000FF"/>
        <rFont val="Arial"/>
        <family val="1"/>
      </rPr>
      <t xml:space="preserve"> fy=400 MPa </t>
    </r>
    <r>
      <rPr>
        <sz val="10"/>
        <color rgb="FF0000FF"/>
        <rFont val="돋움"/>
        <family val="3"/>
        <charset val="129"/>
      </rPr>
      <t>사용</t>
    </r>
    <r>
      <rPr>
        <sz val="10"/>
        <color rgb="FF0000FF"/>
        <rFont val="Arial"/>
        <family val="1"/>
      </rPr>
      <t xml:space="preserve"> (</t>
    </r>
    <r>
      <rPr>
        <sz val="10"/>
        <color rgb="FF0000FF"/>
        <rFont val="돋움"/>
        <family val="3"/>
        <charset val="129"/>
      </rPr>
      <t>자동차</t>
    </r>
    <r>
      <rPr>
        <sz val="10"/>
        <color rgb="FF0000FF"/>
        <rFont val="Arial"/>
        <family val="1"/>
      </rPr>
      <t xml:space="preserve"> </t>
    </r>
    <r>
      <rPr>
        <sz val="10"/>
        <color rgb="FF0000FF"/>
        <rFont val="돋움"/>
        <family val="3"/>
        <charset val="129"/>
      </rPr>
      <t>표준</t>
    </r>
    <r>
      <rPr>
        <sz val="10"/>
        <color rgb="FF0000FF"/>
        <rFont val="Arial"/>
        <family val="1"/>
      </rPr>
      <t>)</t>
    </r>
    <phoneticPr fontId="27" type="noConversion"/>
  </si>
  <si>
    <r>
      <t xml:space="preserve">HIGH YIELD DEFORMED BAR 
(BLACK DEFORMED BARS)
- KS D 3504 SD400 (D19 </t>
    </r>
    <r>
      <rPr>
        <sz val="10"/>
        <rFont val="돋움"/>
        <family val="3"/>
        <charset val="129"/>
      </rPr>
      <t>이상</t>
    </r>
    <r>
      <rPr>
        <sz val="10"/>
        <rFont val="Arial"/>
        <family val="1"/>
      </rPr>
      <t xml:space="preserve">)
- </t>
    </r>
    <r>
      <rPr>
        <sz val="10"/>
        <color rgb="FFFF0000"/>
        <rFont val="Arial"/>
        <family val="2"/>
      </rPr>
      <t>KS D 3504 SD300 (D10~D16)</t>
    </r>
    <phoneticPr fontId="27" type="noConversion"/>
  </si>
  <si>
    <t>HIGH YIELD DEFORMED BAR 
(BLACK DEFORMED BARS)
- KS D 3504 SD400</t>
    <phoneticPr fontId="27" type="noConversion"/>
  </si>
  <si>
    <r>
      <t xml:space="preserve">FAIR FACED FORM
- </t>
    </r>
    <r>
      <rPr>
        <sz val="10"/>
        <rFont val="돋움"/>
        <family val="3"/>
        <charset val="129"/>
      </rPr>
      <t>공사</t>
    </r>
    <r>
      <rPr>
        <sz val="10"/>
        <rFont val="Arial"/>
        <family val="1"/>
      </rPr>
      <t xml:space="preserve"> </t>
    </r>
    <r>
      <rPr>
        <sz val="10"/>
        <rFont val="돋움"/>
        <family val="3"/>
        <charset val="129"/>
      </rPr>
      <t>사양</t>
    </r>
    <r>
      <rPr>
        <sz val="10"/>
        <rFont val="Arial"/>
        <family val="1"/>
      </rPr>
      <t xml:space="preserve"> </t>
    </r>
    <r>
      <rPr>
        <sz val="10"/>
        <rFont val="돋움"/>
        <family val="3"/>
        <charset val="129"/>
      </rPr>
      <t>설계</t>
    </r>
    <r>
      <rPr>
        <sz val="10"/>
        <rFont val="Arial"/>
        <family val="1"/>
      </rPr>
      <t xml:space="preserve"> </t>
    </r>
    <r>
      <rPr>
        <sz val="10"/>
        <rFont val="돋움"/>
        <family val="3"/>
        <charset val="129"/>
      </rPr>
      <t>표준화</t>
    </r>
    <r>
      <rPr>
        <sz val="10"/>
        <rFont val="Arial"/>
        <family val="1"/>
      </rPr>
      <t xml:space="preserve"> Spec. </t>
    </r>
    <r>
      <rPr>
        <sz val="10"/>
        <rFont val="돋움"/>
        <family val="3"/>
        <charset val="129"/>
      </rPr>
      <t xml:space="preserve">없음
</t>
    </r>
    <r>
      <rPr>
        <sz val="10"/>
        <rFont val="Arial"/>
        <family val="1"/>
      </rPr>
      <t>- KSF 3110(</t>
    </r>
    <r>
      <rPr>
        <sz val="10"/>
        <rFont val="돋움"/>
        <family val="3"/>
        <charset val="129"/>
      </rPr>
      <t>콘크리트</t>
    </r>
    <r>
      <rPr>
        <sz val="10"/>
        <rFont val="Arial"/>
        <family val="1"/>
      </rPr>
      <t xml:space="preserve"> </t>
    </r>
    <r>
      <rPr>
        <sz val="10"/>
        <rFont val="돋움"/>
        <family val="3"/>
        <charset val="129"/>
      </rPr>
      <t>거푸집용</t>
    </r>
    <r>
      <rPr>
        <sz val="10"/>
        <rFont val="Arial"/>
        <family val="1"/>
      </rPr>
      <t xml:space="preserve"> </t>
    </r>
    <r>
      <rPr>
        <sz val="10"/>
        <rFont val="돋움"/>
        <family val="3"/>
        <charset val="129"/>
      </rPr>
      <t>라왕합판</t>
    </r>
    <r>
      <rPr>
        <sz val="10"/>
        <rFont val="Arial"/>
        <family val="1"/>
      </rPr>
      <t xml:space="preserve">), 12mm </t>
    </r>
    <r>
      <rPr>
        <sz val="10"/>
        <rFont val="돋움"/>
        <family val="3"/>
        <charset val="129"/>
      </rPr>
      <t>내수합판</t>
    </r>
    <phoneticPr fontId="27" type="noConversion"/>
  </si>
  <si>
    <r>
      <rPr>
        <sz val="10"/>
        <rFont val="돋움"/>
        <family val="3"/>
        <charset val="129"/>
      </rPr>
      <t xml:space="preserve">합판거푸집
</t>
    </r>
    <r>
      <rPr>
        <sz val="10"/>
        <rFont val="Arial"/>
        <family val="1"/>
      </rPr>
      <t xml:space="preserve">- </t>
    </r>
    <r>
      <rPr>
        <sz val="10"/>
        <color rgb="FFFF0000"/>
        <rFont val="Arial"/>
        <family val="1"/>
      </rPr>
      <t>KS F 3110(</t>
    </r>
    <r>
      <rPr>
        <sz val="10"/>
        <color rgb="FFFF0000"/>
        <rFont val="돋움"/>
        <family val="3"/>
        <charset val="129"/>
      </rPr>
      <t>콘크리트</t>
    </r>
    <r>
      <rPr>
        <sz val="10"/>
        <color rgb="FFFF0000"/>
        <rFont val="Arial"/>
        <family val="1"/>
      </rPr>
      <t xml:space="preserve"> </t>
    </r>
    <r>
      <rPr>
        <sz val="10"/>
        <color rgb="FFFF0000"/>
        <rFont val="돋움"/>
        <family val="3"/>
        <charset val="129"/>
      </rPr>
      <t>거푸집용</t>
    </r>
    <r>
      <rPr>
        <sz val="10"/>
        <color rgb="FFFF0000"/>
        <rFont val="Arial"/>
        <family val="1"/>
      </rPr>
      <t xml:space="preserve"> </t>
    </r>
    <r>
      <rPr>
        <sz val="10"/>
        <color rgb="FFFF0000"/>
        <rFont val="돋움"/>
        <family val="3"/>
        <charset val="129"/>
      </rPr>
      <t>합판</t>
    </r>
    <r>
      <rPr>
        <sz val="10"/>
        <color rgb="FFFF0000"/>
        <rFont val="Arial"/>
        <family val="1"/>
      </rPr>
      <t>)</t>
    </r>
    <r>
      <rPr>
        <sz val="10"/>
        <rFont val="돋움"/>
        <family val="3"/>
        <charset val="129"/>
      </rPr>
      <t>의</t>
    </r>
    <r>
      <rPr>
        <sz val="10"/>
        <rFont val="Arial"/>
        <family val="1"/>
      </rPr>
      <t xml:space="preserve"> </t>
    </r>
    <r>
      <rPr>
        <sz val="10"/>
        <rFont val="돋움"/>
        <family val="3"/>
        <charset val="129"/>
      </rPr>
      <t>규정에</t>
    </r>
    <r>
      <rPr>
        <sz val="10"/>
        <rFont val="Arial"/>
        <family val="1"/>
      </rPr>
      <t xml:space="preserve"> </t>
    </r>
    <r>
      <rPr>
        <sz val="10"/>
        <rFont val="돋움"/>
        <family val="3"/>
        <charset val="129"/>
      </rPr>
      <t>적합한</t>
    </r>
    <r>
      <rPr>
        <sz val="10"/>
        <rFont val="Arial"/>
        <family val="1"/>
      </rPr>
      <t xml:space="preserve"> </t>
    </r>
    <r>
      <rPr>
        <sz val="10"/>
        <rFont val="돋움"/>
        <family val="3"/>
        <charset val="129"/>
      </rPr>
      <t>것이어야</t>
    </r>
    <r>
      <rPr>
        <sz val="10"/>
        <rFont val="Arial"/>
        <family val="1"/>
      </rPr>
      <t xml:space="preserve"> </t>
    </r>
    <r>
      <rPr>
        <sz val="10"/>
        <rFont val="돋움"/>
        <family val="3"/>
        <charset val="129"/>
      </rPr>
      <t>함</t>
    </r>
    <phoneticPr fontId="27" type="noConversion"/>
  </si>
  <si>
    <r>
      <rPr>
        <sz val="10"/>
        <rFont val="돋움"/>
        <family val="3"/>
        <charset val="129"/>
      </rPr>
      <t xml:space="preserve">합판거푸집
</t>
    </r>
    <r>
      <rPr>
        <sz val="10"/>
        <rFont val="Arial"/>
        <family val="1"/>
      </rPr>
      <t xml:space="preserve">- </t>
    </r>
    <r>
      <rPr>
        <sz val="10"/>
        <rFont val="돋움"/>
        <family val="3"/>
        <charset val="129"/>
      </rPr>
      <t>노출</t>
    </r>
    <r>
      <rPr>
        <sz val="10"/>
        <rFont val="Arial"/>
        <family val="1"/>
      </rPr>
      <t xml:space="preserve"> </t>
    </r>
    <r>
      <rPr>
        <sz val="10"/>
        <rFont val="돋움"/>
        <family val="3"/>
        <charset val="129"/>
      </rPr>
      <t>치장콘크리트</t>
    </r>
    <r>
      <rPr>
        <sz val="10"/>
        <rFont val="Arial"/>
        <family val="1"/>
      </rPr>
      <t xml:space="preserve"> </t>
    </r>
    <r>
      <rPr>
        <sz val="10"/>
        <rFont val="돋움"/>
        <family val="3"/>
        <charset val="129"/>
      </rPr>
      <t>부위</t>
    </r>
    <r>
      <rPr>
        <sz val="10"/>
        <rFont val="Arial"/>
        <family val="1"/>
      </rPr>
      <t xml:space="preserve">, </t>
    </r>
    <r>
      <rPr>
        <sz val="10"/>
        <rFont val="돋움"/>
        <family val="3"/>
        <charset val="129"/>
      </rPr>
      <t>원형</t>
    </r>
    <r>
      <rPr>
        <sz val="10"/>
        <rFont val="Arial"/>
        <family val="1"/>
      </rPr>
      <t xml:space="preserve"> </t>
    </r>
    <r>
      <rPr>
        <sz val="10"/>
        <rFont val="돋움"/>
        <family val="3"/>
        <charset val="129"/>
      </rPr>
      <t>구조물</t>
    </r>
    <r>
      <rPr>
        <sz val="10"/>
        <rFont val="Arial"/>
        <family val="1"/>
      </rPr>
      <t xml:space="preserve"> (2</t>
    </r>
    <r>
      <rPr>
        <sz val="10"/>
        <rFont val="돋움"/>
        <family val="3"/>
        <charset val="129"/>
      </rPr>
      <t>회</t>
    </r>
    <r>
      <rPr>
        <sz val="10"/>
        <rFont val="Arial"/>
        <family val="1"/>
      </rPr>
      <t xml:space="preserve">)
- </t>
    </r>
    <r>
      <rPr>
        <sz val="10"/>
        <rFont val="돋움"/>
        <family val="3"/>
        <charset val="129"/>
      </rPr>
      <t>보</t>
    </r>
    <r>
      <rPr>
        <sz val="10"/>
        <rFont val="Arial"/>
        <family val="1"/>
      </rPr>
      <t xml:space="preserve"> , </t>
    </r>
    <r>
      <rPr>
        <sz val="10"/>
        <rFont val="돋움"/>
        <family val="3"/>
        <charset val="129"/>
      </rPr>
      <t>슬라브</t>
    </r>
    <r>
      <rPr>
        <sz val="10"/>
        <rFont val="Arial"/>
        <family val="1"/>
      </rPr>
      <t xml:space="preserve">, </t>
    </r>
    <r>
      <rPr>
        <sz val="10"/>
        <rFont val="돋움"/>
        <family val="3"/>
        <charset val="129"/>
      </rPr>
      <t>소형</t>
    </r>
    <r>
      <rPr>
        <sz val="10"/>
        <rFont val="Arial"/>
        <family val="1"/>
      </rPr>
      <t xml:space="preserve"> </t>
    </r>
    <r>
      <rPr>
        <sz val="10"/>
        <rFont val="돋움"/>
        <family val="3"/>
        <charset val="129"/>
      </rPr>
      <t>구조물</t>
    </r>
    <r>
      <rPr>
        <sz val="10"/>
        <rFont val="Arial"/>
        <family val="1"/>
      </rPr>
      <t xml:space="preserve">, </t>
    </r>
    <r>
      <rPr>
        <sz val="10"/>
        <rFont val="돋움"/>
        <family val="3"/>
        <charset val="129"/>
      </rPr>
      <t>옥내기기기초</t>
    </r>
    <r>
      <rPr>
        <sz val="10"/>
        <rFont val="Arial"/>
        <family val="1"/>
      </rPr>
      <t>(</t>
    </r>
    <r>
      <rPr>
        <sz val="10"/>
        <rFont val="돋움"/>
        <family val="3"/>
        <charset val="129"/>
      </rPr>
      <t>소형</t>
    </r>
    <r>
      <rPr>
        <sz val="10"/>
        <rFont val="Arial"/>
        <family val="1"/>
      </rPr>
      <t>) (3</t>
    </r>
    <r>
      <rPr>
        <sz val="10"/>
        <rFont val="돋움"/>
        <family val="3"/>
        <charset val="129"/>
      </rPr>
      <t>회</t>
    </r>
    <r>
      <rPr>
        <sz val="10"/>
        <rFont val="Arial"/>
        <family val="1"/>
      </rPr>
      <t>)</t>
    </r>
    <phoneticPr fontId="27" type="noConversion"/>
  </si>
  <si>
    <r>
      <t>거푸집 두께</t>
    </r>
    <r>
      <rPr>
        <sz val="11"/>
        <rFont val="맑은 고딕"/>
        <family val="2"/>
        <scheme val="minor"/>
      </rPr>
      <t xml:space="preserve"> 12mm 적용</t>
    </r>
    <phoneticPr fontId="27" type="noConversion"/>
  </si>
  <si>
    <r>
      <t xml:space="preserve">NORMAL FACED FORM
- </t>
    </r>
    <r>
      <rPr>
        <sz val="10"/>
        <rFont val="돋움"/>
        <family val="3"/>
        <charset val="129"/>
      </rPr>
      <t>공사</t>
    </r>
    <r>
      <rPr>
        <sz val="10"/>
        <rFont val="Arial"/>
        <family val="1"/>
      </rPr>
      <t xml:space="preserve"> </t>
    </r>
    <r>
      <rPr>
        <sz val="10"/>
        <rFont val="돋움"/>
        <family val="3"/>
        <charset val="129"/>
      </rPr>
      <t>사양</t>
    </r>
    <r>
      <rPr>
        <sz val="10"/>
        <rFont val="Arial"/>
        <family val="1"/>
      </rPr>
      <t xml:space="preserve"> </t>
    </r>
    <r>
      <rPr>
        <sz val="10"/>
        <rFont val="돋움"/>
        <family val="3"/>
        <charset val="129"/>
      </rPr>
      <t>설계</t>
    </r>
    <r>
      <rPr>
        <sz val="10"/>
        <rFont val="Arial"/>
        <family val="1"/>
      </rPr>
      <t xml:space="preserve"> </t>
    </r>
    <r>
      <rPr>
        <sz val="10"/>
        <rFont val="돋움"/>
        <family val="3"/>
        <charset val="129"/>
      </rPr>
      <t>표준화</t>
    </r>
    <r>
      <rPr>
        <sz val="10"/>
        <rFont val="Arial"/>
        <family val="1"/>
      </rPr>
      <t xml:space="preserve"> Spec. </t>
    </r>
    <r>
      <rPr>
        <sz val="10"/>
        <rFont val="돋움"/>
        <family val="3"/>
        <charset val="129"/>
      </rPr>
      <t xml:space="preserve">없음
</t>
    </r>
    <r>
      <rPr>
        <sz val="10"/>
        <rFont val="Arial"/>
        <family val="1"/>
      </rPr>
      <t>- KSF 3110(</t>
    </r>
    <r>
      <rPr>
        <sz val="10"/>
        <rFont val="돋움"/>
        <family val="3"/>
        <charset val="129"/>
      </rPr>
      <t>콘크리트</t>
    </r>
    <r>
      <rPr>
        <sz val="10"/>
        <rFont val="Arial"/>
        <family val="1"/>
      </rPr>
      <t xml:space="preserve"> </t>
    </r>
    <r>
      <rPr>
        <sz val="10"/>
        <rFont val="돋움"/>
        <family val="3"/>
        <charset val="129"/>
      </rPr>
      <t>거푸집용</t>
    </r>
    <r>
      <rPr>
        <sz val="10"/>
        <rFont val="Arial"/>
        <family val="1"/>
      </rPr>
      <t xml:space="preserve"> </t>
    </r>
    <r>
      <rPr>
        <sz val="10"/>
        <rFont val="돋움"/>
        <family val="3"/>
        <charset val="129"/>
      </rPr>
      <t>라왕합판</t>
    </r>
    <r>
      <rPr>
        <sz val="10"/>
        <rFont val="Arial"/>
        <family val="1"/>
      </rPr>
      <t xml:space="preserve">), 12mm </t>
    </r>
    <r>
      <rPr>
        <sz val="10"/>
        <rFont val="돋움"/>
        <family val="3"/>
        <charset val="129"/>
      </rPr>
      <t>내수합판</t>
    </r>
    <phoneticPr fontId="27" type="noConversion"/>
  </si>
  <si>
    <r>
      <t xml:space="preserve">SYSTEM FORM
- </t>
    </r>
    <r>
      <rPr>
        <sz val="10"/>
        <rFont val="돋움"/>
        <family val="3"/>
        <charset val="129"/>
      </rPr>
      <t>공사</t>
    </r>
    <r>
      <rPr>
        <sz val="10"/>
        <rFont val="Arial"/>
        <family val="1"/>
      </rPr>
      <t xml:space="preserve"> </t>
    </r>
    <r>
      <rPr>
        <sz val="10"/>
        <rFont val="돋움"/>
        <family val="3"/>
        <charset val="129"/>
      </rPr>
      <t>사양</t>
    </r>
    <r>
      <rPr>
        <sz val="10"/>
        <rFont val="Arial"/>
        <family val="1"/>
      </rPr>
      <t xml:space="preserve"> </t>
    </r>
    <r>
      <rPr>
        <sz val="10"/>
        <rFont val="돋움"/>
        <family val="3"/>
        <charset val="129"/>
      </rPr>
      <t>설계</t>
    </r>
    <r>
      <rPr>
        <sz val="10"/>
        <rFont val="Arial"/>
        <family val="1"/>
      </rPr>
      <t xml:space="preserve"> </t>
    </r>
    <r>
      <rPr>
        <sz val="10"/>
        <rFont val="돋움"/>
        <family val="3"/>
        <charset val="129"/>
      </rPr>
      <t>표준화</t>
    </r>
    <r>
      <rPr>
        <sz val="10"/>
        <rFont val="Arial"/>
        <family val="1"/>
      </rPr>
      <t xml:space="preserve"> Spec. </t>
    </r>
    <r>
      <rPr>
        <sz val="10"/>
        <rFont val="돋움"/>
        <family val="3"/>
        <charset val="129"/>
      </rPr>
      <t>없음</t>
    </r>
    <phoneticPr fontId="27" type="noConversion"/>
  </si>
  <si>
    <r>
      <t xml:space="preserve">SYSTEM FORM 
- </t>
    </r>
    <r>
      <rPr>
        <sz val="10"/>
        <rFont val="돋움"/>
        <family val="3"/>
        <charset val="129"/>
      </rPr>
      <t>기술기준서</t>
    </r>
    <r>
      <rPr>
        <sz val="10"/>
        <rFont val="Arial"/>
        <family val="1"/>
      </rPr>
      <t xml:space="preserve"> Spec. </t>
    </r>
    <r>
      <rPr>
        <sz val="10"/>
        <rFont val="돋움"/>
        <family val="3"/>
        <charset val="129"/>
      </rPr>
      <t xml:space="preserve">없음
</t>
    </r>
    <phoneticPr fontId="27" type="noConversion"/>
  </si>
  <si>
    <r>
      <rPr>
        <sz val="10"/>
        <rFont val="돋움"/>
        <family val="3"/>
        <charset val="129"/>
      </rPr>
      <t xml:space="preserve">시스템거푸집
</t>
    </r>
    <r>
      <rPr>
        <sz val="10"/>
        <rFont val="Arial"/>
        <family val="1"/>
      </rPr>
      <t xml:space="preserve">- STG </t>
    </r>
    <r>
      <rPr>
        <sz val="10"/>
        <rFont val="돋움"/>
        <family val="3"/>
        <charset val="129"/>
      </rPr>
      <t>기초</t>
    </r>
    <phoneticPr fontId="27" type="noConversion"/>
  </si>
  <si>
    <t>-</t>
    <phoneticPr fontId="27" type="noConversion"/>
  </si>
  <si>
    <t>STEEL(KS D 3530 SSC275)</t>
    <phoneticPr fontId="3" type="noConversion"/>
  </si>
  <si>
    <t>(FOR PURLIN &amp; GIRTH)</t>
    <phoneticPr fontId="3" type="noConversion"/>
  </si>
  <si>
    <r>
      <t>1) Structural Steel Surface (Indoor) : ISO 12944 Category C3 System A3.11
• Surface preparation : Sa 2½ (ISO 8501-1:1988)/SSPC-SP10
• Coat 1: Inorganic Zinc-rich Primer Single Coat System, DFT : min 75</t>
    </r>
    <r>
      <rPr>
        <sz val="10"/>
        <rFont val="돋움"/>
        <family val="3"/>
        <charset val="129"/>
      </rPr>
      <t xml:space="preserve">㎛
</t>
    </r>
    <r>
      <rPr>
        <sz val="10"/>
        <rFont val="Arial"/>
        <family val="1"/>
      </rPr>
      <t>• Coat 2: High Build Epoxy Polyamide with satin or semi-gloss finish, DFT : min 100</t>
    </r>
    <r>
      <rPr>
        <sz val="10"/>
        <rFont val="돋움"/>
        <family val="3"/>
        <charset val="129"/>
      </rPr>
      <t xml:space="preserve">㎛
</t>
    </r>
    <r>
      <rPr>
        <sz val="10"/>
        <rFont val="Arial"/>
        <family val="1"/>
      </rPr>
      <t>• Total DFT: Min 175</t>
    </r>
    <r>
      <rPr>
        <sz val="10"/>
        <rFont val="돋움"/>
        <family val="3"/>
        <charset val="129"/>
      </rPr>
      <t xml:space="preserve">㎛
</t>
    </r>
    <r>
      <rPr>
        <sz val="10"/>
        <rFont val="Arial"/>
        <family val="1"/>
      </rPr>
      <t xml:space="preserve">
</t>
    </r>
    <phoneticPr fontId="27" type="noConversion"/>
  </si>
  <si>
    <t>KS D 3530 SSC275</t>
    <phoneticPr fontId="27" type="noConversion"/>
  </si>
  <si>
    <r>
      <t xml:space="preserve">STRUCTURAL STEEL
* </t>
    </r>
    <r>
      <rPr>
        <sz val="10"/>
        <rFont val="돋움"/>
        <family val="3"/>
        <charset val="129"/>
      </rPr>
      <t>일반적인</t>
    </r>
    <r>
      <rPr>
        <sz val="10"/>
        <rFont val="Arial"/>
        <family val="1"/>
      </rPr>
      <t xml:space="preserve"> </t>
    </r>
    <r>
      <rPr>
        <sz val="10"/>
        <rFont val="돋움"/>
        <family val="3"/>
        <charset val="129"/>
      </rPr>
      <t>경우</t>
    </r>
    <r>
      <rPr>
        <sz val="10"/>
        <rFont val="Arial"/>
        <family val="1"/>
      </rPr>
      <t xml:space="preserve"> </t>
    </r>
    <r>
      <rPr>
        <sz val="10"/>
        <color rgb="FF0000FF"/>
        <rFont val="돋움"/>
        <family val="3"/>
        <charset val="129"/>
      </rPr>
      <t>공장건물은</t>
    </r>
    <r>
      <rPr>
        <sz val="10"/>
        <rFont val="Arial"/>
        <family val="1"/>
      </rPr>
      <t xml:space="preserve"> </t>
    </r>
    <r>
      <rPr>
        <sz val="10"/>
        <rFont val="돋움"/>
        <family val="3"/>
        <charset val="129"/>
      </rPr>
      <t>지진력</t>
    </r>
    <r>
      <rPr>
        <sz val="10"/>
        <rFont val="Arial"/>
        <family val="1"/>
      </rPr>
      <t xml:space="preserve"> </t>
    </r>
    <r>
      <rPr>
        <sz val="10"/>
        <rFont val="돋움"/>
        <family val="3"/>
        <charset val="129"/>
      </rPr>
      <t>저항시스템으로</t>
    </r>
    <r>
      <rPr>
        <sz val="10"/>
        <rFont val="Arial"/>
        <family val="1"/>
      </rPr>
      <t xml:space="preserve"> “</t>
    </r>
    <r>
      <rPr>
        <sz val="10"/>
        <color rgb="FF0000FF"/>
        <rFont val="돋움"/>
        <family val="3"/>
        <charset val="129"/>
      </rPr>
      <t>강구조</t>
    </r>
    <r>
      <rPr>
        <sz val="10"/>
        <color rgb="FF0000FF"/>
        <rFont val="Arial"/>
        <family val="1"/>
      </rPr>
      <t xml:space="preserve"> </t>
    </r>
    <r>
      <rPr>
        <sz val="10"/>
        <color rgb="FF0000FF"/>
        <rFont val="돋움"/>
        <family val="3"/>
        <charset val="129"/>
      </rPr>
      <t>기준의</t>
    </r>
    <r>
      <rPr>
        <sz val="10"/>
        <color rgb="FF0000FF"/>
        <rFont val="Arial"/>
        <family val="1"/>
      </rPr>
      <t xml:space="preserve"> </t>
    </r>
    <r>
      <rPr>
        <sz val="10"/>
        <color rgb="FF0000FF"/>
        <rFont val="돋움"/>
        <family val="3"/>
        <charset val="129"/>
      </rPr>
      <t>일반규정만을</t>
    </r>
    <r>
      <rPr>
        <sz val="10"/>
        <color rgb="FF0000FF"/>
        <rFont val="Arial"/>
        <family val="1"/>
      </rPr>
      <t xml:space="preserve"> </t>
    </r>
    <r>
      <rPr>
        <sz val="10"/>
        <color rgb="FF0000FF"/>
        <rFont val="돋움"/>
        <family val="3"/>
        <charset val="129"/>
      </rPr>
      <t>만족하는
철골구조시스템</t>
    </r>
    <r>
      <rPr>
        <sz val="10"/>
        <color rgb="FF0000FF"/>
        <rFont val="Arial"/>
        <family val="1"/>
      </rPr>
      <t>“</t>
    </r>
    <r>
      <rPr>
        <sz val="10"/>
        <color rgb="FF0000FF"/>
        <rFont val="돋움"/>
        <family val="3"/>
        <charset val="129"/>
      </rPr>
      <t>을</t>
    </r>
    <r>
      <rPr>
        <sz val="10"/>
        <color rgb="FF0000FF"/>
        <rFont val="Arial"/>
        <family val="1"/>
      </rPr>
      <t xml:space="preserve"> </t>
    </r>
    <r>
      <rPr>
        <sz val="10"/>
        <color rgb="FF0000FF"/>
        <rFont val="돋움"/>
        <family val="3"/>
        <charset val="129"/>
      </rPr>
      <t>적용하여</t>
    </r>
    <r>
      <rPr>
        <sz val="10"/>
        <color rgb="FF0000FF"/>
        <rFont val="Arial"/>
        <family val="1"/>
      </rPr>
      <t xml:space="preserve"> </t>
    </r>
    <r>
      <rPr>
        <sz val="10"/>
        <color rgb="FF0000FF"/>
        <rFont val="돋움"/>
        <family val="3"/>
        <charset val="129"/>
      </rPr>
      <t>설계되므로</t>
    </r>
    <r>
      <rPr>
        <sz val="10"/>
        <color rgb="FF0000FF"/>
        <rFont val="Arial"/>
        <family val="1"/>
      </rPr>
      <t xml:space="preserve"> </t>
    </r>
    <r>
      <rPr>
        <sz val="10"/>
        <color rgb="FF0000FF"/>
        <rFont val="돋움"/>
        <family val="3"/>
        <charset val="129"/>
      </rPr>
      <t>반드시</t>
    </r>
    <r>
      <rPr>
        <sz val="10"/>
        <color rgb="FF0000FF"/>
        <rFont val="Arial"/>
        <family val="1"/>
      </rPr>
      <t xml:space="preserve"> </t>
    </r>
    <r>
      <rPr>
        <sz val="10"/>
        <color rgb="FF0000FF"/>
        <rFont val="돋움"/>
        <family val="3"/>
        <charset val="129"/>
      </rPr>
      <t>내진</t>
    </r>
    <r>
      <rPr>
        <sz val="10"/>
        <color rgb="FF0000FF"/>
        <rFont val="Arial"/>
        <family val="1"/>
      </rPr>
      <t xml:space="preserve"> </t>
    </r>
    <r>
      <rPr>
        <sz val="10"/>
        <color rgb="FF0000FF"/>
        <rFont val="돋움"/>
        <family val="3"/>
        <charset val="129"/>
      </rPr>
      <t>강재를</t>
    </r>
    <r>
      <rPr>
        <sz val="10"/>
        <color rgb="FF0000FF"/>
        <rFont val="Arial"/>
        <family val="1"/>
      </rPr>
      <t xml:space="preserve"> </t>
    </r>
    <r>
      <rPr>
        <sz val="10"/>
        <color rgb="FF0000FF"/>
        <rFont val="돋움"/>
        <family val="3"/>
        <charset val="129"/>
      </rPr>
      <t>적용할</t>
    </r>
    <r>
      <rPr>
        <sz val="10"/>
        <color rgb="FF0000FF"/>
        <rFont val="Arial"/>
        <family val="1"/>
      </rPr>
      <t xml:space="preserve"> </t>
    </r>
    <r>
      <rPr>
        <sz val="10"/>
        <color rgb="FF0000FF"/>
        <rFont val="돋움"/>
        <family val="3"/>
        <charset val="129"/>
      </rPr>
      <t>필요는</t>
    </r>
    <r>
      <rPr>
        <sz val="10"/>
        <color rgb="FF0000FF"/>
        <rFont val="Arial"/>
        <family val="1"/>
      </rPr>
      <t xml:space="preserve"> </t>
    </r>
    <r>
      <rPr>
        <sz val="10"/>
        <color rgb="FF0000FF"/>
        <rFont val="돋움"/>
        <family val="3"/>
        <charset val="129"/>
      </rPr>
      <t>없음</t>
    </r>
    <r>
      <rPr>
        <sz val="10"/>
        <rFont val="Arial"/>
        <family val="1"/>
      </rPr>
      <t>.
* H-</t>
    </r>
    <r>
      <rPr>
        <sz val="10"/>
        <rFont val="돋움"/>
        <family val="3"/>
        <charset val="129"/>
      </rPr>
      <t>형강은</t>
    </r>
    <r>
      <rPr>
        <sz val="10"/>
        <rFont val="Arial"/>
        <family val="1"/>
      </rPr>
      <t xml:space="preserve"> </t>
    </r>
    <r>
      <rPr>
        <sz val="10"/>
        <rFont val="돋움"/>
        <family val="3"/>
        <charset val="129"/>
      </rPr>
      <t>일반</t>
    </r>
    <r>
      <rPr>
        <sz val="10"/>
        <rFont val="Arial"/>
        <family val="1"/>
      </rPr>
      <t xml:space="preserve"> </t>
    </r>
    <r>
      <rPr>
        <sz val="10"/>
        <rFont val="돋움"/>
        <family val="3"/>
        <charset val="129"/>
      </rPr>
      <t>구조용</t>
    </r>
    <r>
      <rPr>
        <sz val="10"/>
        <rFont val="Arial"/>
        <family val="1"/>
      </rPr>
      <t xml:space="preserve"> </t>
    </r>
    <r>
      <rPr>
        <sz val="10"/>
        <rFont val="돋움"/>
        <family val="3"/>
        <charset val="129"/>
      </rPr>
      <t>압연강재인</t>
    </r>
    <r>
      <rPr>
        <sz val="10"/>
        <rFont val="Arial"/>
        <family val="1"/>
      </rPr>
      <t xml:space="preserve"> SS275(</t>
    </r>
    <r>
      <rPr>
        <sz val="10"/>
        <rFont val="돋움"/>
        <family val="3"/>
        <charset val="129"/>
      </rPr>
      <t>구</t>
    </r>
    <r>
      <rPr>
        <sz val="10"/>
        <rFont val="Arial"/>
        <family val="1"/>
      </rPr>
      <t>SS400)</t>
    </r>
    <r>
      <rPr>
        <sz val="10"/>
        <rFont val="돋움"/>
        <family val="3"/>
        <charset val="129"/>
      </rPr>
      <t>와</t>
    </r>
    <r>
      <rPr>
        <sz val="10"/>
        <rFont val="Arial"/>
        <family val="1"/>
      </rPr>
      <t xml:space="preserve"> </t>
    </r>
    <r>
      <rPr>
        <sz val="10"/>
        <rFont val="돋움"/>
        <family val="3"/>
        <charset val="129"/>
      </rPr>
      <t>건축구조용</t>
    </r>
    <r>
      <rPr>
        <sz val="10"/>
        <rFont val="Arial"/>
        <family val="1"/>
      </rPr>
      <t xml:space="preserve"> </t>
    </r>
    <r>
      <rPr>
        <sz val="10"/>
        <rFont val="돋움"/>
        <family val="3"/>
        <charset val="129"/>
      </rPr>
      <t>압연강재인</t>
    </r>
    <r>
      <rPr>
        <sz val="10"/>
        <rFont val="Arial"/>
        <family val="1"/>
      </rPr>
      <t xml:space="preserve"> SN275(</t>
    </r>
    <r>
      <rPr>
        <sz val="10"/>
        <rFont val="돋움"/>
        <family val="3"/>
        <charset val="129"/>
      </rPr>
      <t>구</t>
    </r>
    <r>
      <rPr>
        <sz val="10"/>
        <rFont val="Arial"/>
        <family val="1"/>
      </rPr>
      <t xml:space="preserve">SN400), </t>
    </r>
    <r>
      <rPr>
        <sz val="10"/>
        <rFont val="돋움"/>
        <family val="3"/>
        <charset val="129"/>
      </rPr>
      <t>건축구조용</t>
    </r>
    <r>
      <rPr>
        <sz val="10"/>
        <rFont val="Arial"/>
        <family val="1"/>
      </rPr>
      <t xml:space="preserve"> </t>
    </r>
    <r>
      <rPr>
        <sz val="10"/>
        <rFont val="돋움"/>
        <family val="3"/>
        <charset val="129"/>
      </rPr>
      <t>열간압연형강</t>
    </r>
    <r>
      <rPr>
        <sz val="10"/>
        <rFont val="Arial"/>
        <family val="1"/>
      </rPr>
      <t xml:space="preserve"> SHN275(</t>
    </r>
    <r>
      <rPr>
        <sz val="10"/>
        <rFont val="돋움"/>
        <family val="3"/>
        <charset val="129"/>
      </rPr>
      <t>구</t>
    </r>
    <r>
      <rPr>
        <sz val="10"/>
        <rFont val="Arial"/>
        <family val="1"/>
      </rPr>
      <t>SHN400)</t>
    </r>
    <r>
      <rPr>
        <sz val="10"/>
        <rFont val="돋움"/>
        <family val="3"/>
        <charset val="129"/>
      </rPr>
      <t>를</t>
    </r>
    <r>
      <rPr>
        <sz val="10"/>
        <rFont val="Arial"/>
        <family val="1"/>
      </rPr>
      <t xml:space="preserve"> </t>
    </r>
    <r>
      <rPr>
        <sz val="10"/>
        <rFont val="돋움"/>
        <family val="3"/>
        <charset val="129"/>
      </rPr>
      <t>적용하고</t>
    </r>
    <r>
      <rPr>
        <sz val="10"/>
        <rFont val="Arial"/>
        <family val="1"/>
      </rPr>
      <t xml:space="preserve"> </t>
    </r>
    <r>
      <rPr>
        <sz val="10"/>
        <rFont val="돋움"/>
        <family val="3"/>
        <charset val="129"/>
      </rPr>
      <t>기둥부재나</t>
    </r>
    <r>
      <rPr>
        <sz val="10"/>
        <rFont val="Arial"/>
        <family val="1"/>
      </rPr>
      <t xml:space="preserve"> </t>
    </r>
    <r>
      <rPr>
        <sz val="10"/>
        <rFont val="돋움"/>
        <family val="3"/>
        <charset val="129"/>
      </rPr>
      <t>보</t>
    </r>
    <r>
      <rPr>
        <sz val="10"/>
        <rFont val="Arial"/>
        <family val="1"/>
      </rPr>
      <t xml:space="preserve"> </t>
    </r>
    <r>
      <rPr>
        <sz val="10"/>
        <rFont val="돋움"/>
        <family val="3"/>
        <charset val="129"/>
      </rPr>
      <t>부재</t>
    </r>
    <r>
      <rPr>
        <sz val="10"/>
        <rFont val="Arial"/>
        <family val="1"/>
      </rPr>
      <t xml:space="preserve"> </t>
    </r>
    <r>
      <rPr>
        <sz val="10"/>
        <rFont val="돋움"/>
        <family val="3"/>
        <charset val="129"/>
      </rPr>
      <t>중</t>
    </r>
    <r>
      <rPr>
        <sz val="10"/>
        <rFont val="Arial"/>
        <family val="1"/>
      </rPr>
      <t xml:space="preserve"> H-500X200 </t>
    </r>
    <r>
      <rPr>
        <sz val="10"/>
        <rFont val="돋움"/>
        <family val="3"/>
        <charset val="129"/>
      </rPr>
      <t>이상인</t>
    </r>
    <r>
      <rPr>
        <sz val="10"/>
        <rFont val="Arial"/>
        <family val="1"/>
      </rPr>
      <t xml:space="preserve"> </t>
    </r>
    <r>
      <rPr>
        <sz val="10"/>
        <rFont val="돋움"/>
        <family val="3"/>
        <charset val="129"/>
      </rPr>
      <t>경우</t>
    </r>
    <r>
      <rPr>
        <sz val="10"/>
        <rFont val="Arial"/>
        <family val="1"/>
      </rPr>
      <t xml:space="preserve"> SM355, SN355, SHN355 </t>
    </r>
    <r>
      <rPr>
        <sz val="10"/>
        <rFont val="돋움"/>
        <family val="3"/>
        <charset val="129"/>
      </rPr>
      <t>강종</t>
    </r>
    <r>
      <rPr>
        <sz val="10"/>
        <rFont val="Arial"/>
        <family val="1"/>
      </rPr>
      <t xml:space="preserve"> </t>
    </r>
    <r>
      <rPr>
        <sz val="10"/>
        <rFont val="돋움"/>
        <family val="3"/>
        <charset val="129"/>
      </rPr>
      <t>사용이</t>
    </r>
    <r>
      <rPr>
        <sz val="10"/>
        <rFont val="Arial"/>
        <family val="1"/>
      </rPr>
      <t xml:space="preserve"> </t>
    </r>
    <r>
      <rPr>
        <sz val="10"/>
        <rFont val="돋움"/>
        <family val="3"/>
        <charset val="129"/>
      </rPr>
      <t>경제적임</t>
    </r>
    <r>
      <rPr>
        <sz val="10"/>
        <rFont val="Arial"/>
        <family val="1"/>
      </rPr>
      <t xml:space="preserve">.
- PAINT : </t>
    </r>
    <r>
      <rPr>
        <sz val="10"/>
        <rFont val="돋움"/>
        <family val="3"/>
        <charset val="129"/>
      </rPr>
      <t>공사</t>
    </r>
    <r>
      <rPr>
        <sz val="10"/>
        <rFont val="Arial"/>
        <family val="1"/>
      </rPr>
      <t xml:space="preserve"> </t>
    </r>
    <r>
      <rPr>
        <sz val="10"/>
        <rFont val="돋움"/>
        <family val="3"/>
        <charset val="129"/>
      </rPr>
      <t>사양</t>
    </r>
    <r>
      <rPr>
        <sz val="10"/>
        <rFont val="Arial"/>
        <family val="1"/>
      </rPr>
      <t xml:space="preserve"> </t>
    </r>
    <r>
      <rPr>
        <sz val="10"/>
        <rFont val="돋움"/>
        <family val="3"/>
        <charset val="129"/>
      </rPr>
      <t>설계</t>
    </r>
    <r>
      <rPr>
        <sz val="10"/>
        <rFont val="Arial"/>
        <family val="1"/>
      </rPr>
      <t xml:space="preserve"> </t>
    </r>
    <r>
      <rPr>
        <sz val="10"/>
        <rFont val="돋움"/>
        <family val="3"/>
        <charset val="129"/>
      </rPr>
      <t>표준화</t>
    </r>
    <r>
      <rPr>
        <sz val="10"/>
        <rFont val="Arial"/>
        <family val="1"/>
      </rPr>
      <t xml:space="preserve"> Spec. </t>
    </r>
    <r>
      <rPr>
        <sz val="10"/>
        <rFont val="돋움"/>
        <family val="3"/>
        <charset val="129"/>
      </rPr>
      <t>없음</t>
    </r>
    <r>
      <rPr>
        <sz val="10"/>
        <rFont val="Arial"/>
        <family val="1"/>
      </rPr>
      <t xml:space="preserve">
</t>
    </r>
    <r>
      <rPr>
        <sz val="10"/>
        <color rgb="FF0000FF"/>
        <rFont val="Arial"/>
        <family val="1"/>
      </rPr>
      <t/>
    </r>
    <phoneticPr fontId="27" type="noConversion"/>
  </si>
  <si>
    <r>
      <t>STRUCTURAL STEEL
(INDOOR STEEL / ROLL MEMBER)
- KS D 3530 SSC400
- PAINT :
Surface Preparation : SSPC-SP-10 
Primer : Inorganic Zinc 75</t>
    </r>
    <r>
      <rPr>
        <sz val="10"/>
        <rFont val="돋움"/>
        <family val="3"/>
        <charset val="129"/>
      </rPr>
      <t xml:space="preserve">㎛
</t>
    </r>
    <r>
      <rPr>
        <sz val="10"/>
        <rFont val="Arial"/>
        <family val="1"/>
      </rPr>
      <t>2nd : High Build Polyamide Epoxy 100</t>
    </r>
    <r>
      <rPr>
        <sz val="10"/>
        <rFont val="돋움"/>
        <family val="3"/>
        <charset val="129"/>
      </rPr>
      <t xml:space="preserve">㎛
</t>
    </r>
    <r>
      <rPr>
        <sz val="10"/>
        <rFont val="Arial"/>
        <family val="1"/>
      </rPr>
      <t>- DFT : TOTAL 175</t>
    </r>
    <r>
      <rPr>
        <sz val="10"/>
        <rFont val="돋움"/>
        <family val="3"/>
        <charset val="129"/>
      </rPr>
      <t xml:space="preserve">㎛
</t>
    </r>
    <r>
      <rPr>
        <sz val="10"/>
        <rFont val="Arial"/>
        <family val="1"/>
      </rPr>
      <t>􀁹 Common bolts : KS B 1002 
􀁹 Nuts : KS B 1012
􀁹 Washer : KS B 1326 
􀁹 Hot dip galvanized</t>
    </r>
    <phoneticPr fontId="27" type="noConversion"/>
  </si>
  <si>
    <r>
      <t xml:space="preserve">STRUCTURAL STEEL
(INDOOR STEEL / ROLL MEMBER)
- KS D 3530 SSC275
- PAINT :
Surface Preparation : SSPC-SP-10 
</t>
    </r>
    <r>
      <rPr>
        <sz val="10"/>
        <color rgb="FFFF0000"/>
        <rFont val="Arial"/>
        <family val="1"/>
      </rPr>
      <t xml:space="preserve">Primer : </t>
    </r>
    <r>
      <rPr>
        <sz val="10"/>
        <color rgb="FFFF0000"/>
        <rFont val="돋움"/>
        <family val="3"/>
        <charset val="129"/>
      </rPr>
      <t>방청페인트</t>
    </r>
    <r>
      <rPr>
        <sz val="10"/>
        <color rgb="FFFF0000"/>
        <rFont val="Arial"/>
        <family val="1"/>
      </rPr>
      <t xml:space="preserve"> 1</t>
    </r>
    <r>
      <rPr>
        <sz val="10"/>
        <color rgb="FFFF0000"/>
        <rFont val="돋움"/>
        <family val="3"/>
        <charset val="129"/>
      </rPr>
      <t>회</t>
    </r>
    <r>
      <rPr>
        <sz val="10"/>
        <color rgb="FFFF0000"/>
        <rFont val="Arial"/>
        <family val="1"/>
      </rPr>
      <t xml:space="preserve"> (KS M 6030 1</t>
    </r>
    <r>
      <rPr>
        <sz val="10"/>
        <color rgb="FFFF0000"/>
        <rFont val="돋움"/>
        <family val="3"/>
        <charset val="129"/>
      </rPr>
      <t>종</t>
    </r>
    <r>
      <rPr>
        <sz val="10"/>
        <color rgb="FFFF0000"/>
        <rFont val="Arial"/>
        <family val="1"/>
      </rPr>
      <t>)</t>
    </r>
    <r>
      <rPr>
        <sz val="10"/>
        <color rgb="FFFF0000"/>
        <rFont val="돋움"/>
        <family val="3"/>
        <charset val="129"/>
      </rPr>
      <t xml:space="preserve">
</t>
    </r>
    <r>
      <rPr>
        <sz val="10"/>
        <color rgb="FFFF0000"/>
        <rFont val="Arial"/>
        <family val="1"/>
      </rPr>
      <t xml:space="preserve">2nd : </t>
    </r>
    <r>
      <rPr>
        <sz val="10"/>
        <color rgb="FFFF0000"/>
        <rFont val="돋움"/>
        <family val="3"/>
        <charset val="129"/>
      </rPr>
      <t>조합페인트</t>
    </r>
    <r>
      <rPr>
        <sz val="10"/>
        <color rgb="FFFF0000"/>
        <rFont val="Arial"/>
        <family val="1"/>
      </rPr>
      <t xml:space="preserve"> 2</t>
    </r>
    <r>
      <rPr>
        <sz val="10"/>
        <color rgb="FFFF0000"/>
        <rFont val="돋움"/>
        <family val="3"/>
        <charset val="129"/>
      </rPr>
      <t>회</t>
    </r>
    <r>
      <rPr>
        <sz val="10"/>
        <color rgb="FFFF0000"/>
        <rFont val="Arial"/>
        <family val="1"/>
      </rPr>
      <t xml:space="preserve"> </t>
    </r>
    <r>
      <rPr>
        <sz val="10"/>
        <color rgb="FFFF0000"/>
        <rFont val="돋움"/>
        <family val="3"/>
        <charset val="129"/>
      </rPr>
      <t>이상</t>
    </r>
    <r>
      <rPr>
        <sz val="10"/>
        <color rgb="FFFF0000"/>
        <rFont val="Arial"/>
        <family val="1"/>
      </rPr>
      <t xml:space="preserve"> (KS M 6020 1</t>
    </r>
    <r>
      <rPr>
        <sz val="10"/>
        <color rgb="FFFF0000"/>
        <rFont val="돋움"/>
        <family val="3"/>
        <charset val="129"/>
      </rPr>
      <t>종</t>
    </r>
    <r>
      <rPr>
        <sz val="10"/>
        <color rgb="FFFF0000"/>
        <rFont val="Arial"/>
        <family val="1"/>
      </rPr>
      <t>) (</t>
    </r>
    <r>
      <rPr>
        <sz val="10"/>
        <color rgb="FFFF0000"/>
        <rFont val="돋움"/>
        <family val="3"/>
        <charset val="129"/>
      </rPr>
      <t>보수도장포함</t>
    </r>
    <r>
      <rPr>
        <sz val="10"/>
        <color rgb="FFFF0000"/>
        <rFont val="Arial"/>
        <family val="1"/>
      </rPr>
      <t>)</t>
    </r>
    <r>
      <rPr>
        <sz val="10"/>
        <rFont val="돋움"/>
        <family val="3"/>
        <charset val="129"/>
      </rPr>
      <t xml:space="preserve">
</t>
    </r>
    <r>
      <rPr>
        <sz val="10"/>
        <rFont val="Arial"/>
        <family val="1"/>
      </rPr>
      <t>- DFT :  -</t>
    </r>
    <r>
      <rPr>
        <sz val="10"/>
        <rFont val="돋움"/>
        <family val="3"/>
        <charset val="129"/>
      </rPr>
      <t xml:space="preserve">
</t>
    </r>
    <r>
      <rPr>
        <sz val="10"/>
        <rFont val="Arial"/>
        <family val="1"/>
      </rPr>
      <t>􀁹 Common bolts : KS B 1002 
􀁹 Nuts : KS B 1012
􀁹 Washer : KS B 1326 
􀁹 Hot dip galvanized</t>
    </r>
    <phoneticPr fontId="27" type="noConversion"/>
  </si>
  <si>
    <t>STEEL(KS D 3866 SHN355)</t>
    <phoneticPr fontId="3" type="noConversion"/>
  </si>
  <si>
    <t>(INDOOR STEEL / ROLL MEMBER)</t>
    <phoneticPr fontId="3" type="noConversion"/>
  </si>
  <si>
    <r>
      <t>STRUCTURAL STEEL
(INDOOR STEEL / ROLL MEMBER)
- KS D 3866 SHN355
- ASTM A992 OR EQUIVALENT
- PAINT : 
Surface Preparation : SSPC-SP-10 or ISO 8501-1 Sa 2.5 
Primer : Inorganic Zinc 75</t>
    </r>
    <r>
      <rPr>
        <sz val="10"/>
        <rFont val="돋움"/>
        <family val="3"/>
        <charset val="129"/>
      </rPr>
      <t xml:space="preserve">㎛
</t>
    </r>
    <r>
      <rPr>
        <sz val="10"/>
        <rFont val="Arial"/>
        <family val="1"/>
      </rPr>
      <t>2nd : High Build Polyamide Epoxy 100</t>
    </r>
    <r>
      <rPr>
        <sz val="10"/>
        <rFont val="돋움"/>
        <family val="3"/>
        <charset val="129"/>
      </rPr>
      <t xml:space="preserve">㎛
</t>
    </r>
    <r>
      <rPr>
        <sz val="10"/>
        <rFont val="Arial"/>
        <family val="1"/>
      </rPr>
      <t>- DFT : TOTAL 175</t>
    </r>
    <r>
      <rPr>
        <sz val="10"/>
        <rFont val="돋움"/>
        <family val="3"/>
        <charset val="129"/>
      </rPr>
      <t xml:space="preserve">㎛
</t>
    </r>
    <r>
      <rPr>
        <sz val="10"/>
        <rFont val="Arial"/>
        <family val="1"/>
      </rPr>
      <t xml:space="preserve">􀁹 High-strength bolts : KS B 1010  F10T or ASTM A325 (DACRO)
􀁹 Nuts : KS B 1010 or ASTM A563 (DACRO)
􀁹 Washer : KS B 1326 or ASTM F436 (DACRO)
</t>
    </r>
    <phoneticPr fontId="27" type="noConversion"/>
  </si>
  <si>
    <r>
      <rPr>
        <sz val="10"/>
        <rFont val="돋움"/>
        <family val="3"/>
        <charset val="129"/>
      </rPr>
      <t>용접구조용</t>
    </r>
    <r>
      <rPr>
        <sz val="10"/>
        <rFont val="Arial"/>
        <family val="1"/>
      </rPr>
      <t xml:space="preserve"> </t>
    </r>
    <r>
      <rPr>
        <sz val="10"/>
        <rFont val="돋움"/>
        <family val="3"/>
        <charset val="129"/>
      </rPr>
      <t>압연강재</t>
    </r>
    <r>
      <rPr>
        <sz val="10"/>
        <rFont val="Arial"/>
        <family val="1"/>
      </rPr>
      <t xml:space="preserve"> KS D 3515 SM355
</t>
    </r>
    <r>
      <rPr>
        <sz val="10"/>
        <rFont val="돋움"/>
        <family val="3"/>
        <charset val="129"/>
      </rPr>
      <t>건축구조용</t>
    </r>
    <r>
      <rPr>
        <sz val="10"/>
        <rFont val="Arial"/>
        <family val="1"/>
      </rPr>
      <t xml:space="preserve"> </t>
    </r>
    <r>
      <rPr>
        <sz val="10"/>
        <rFont val="돋움"/>
        <family val="3"/>
        <charset val="129"/>
      </rPr>
      <t>열간압연형강</t>
    </r>
    <r>
      <rPr>
        <sz val="10"/>
        <rFont val="Arial"/>
        <family val="1"/>
      </rPr>
      <t xml:space="preserve"> KS D 3866 SHN355
</t>
    </r>
    <r>
      <rPr>
        <sz val="10"/>
        <rFont val="돋움"/>
        <family val="3"/>
        <charset val="129"/>
      </rPr>
      <t>건축구조용</t>
    </r>
    <r>
      <rPr>
        <sz val="10"/>
        <rFont val="Arial"/>
        <family val="1"/>
      </rPr>
      <t xml:space="preserve"> </t>
    </r>
    <r>
      <rPr>
        <sz val="10"/>
        <rFont val="돋움"/>
        <family val="3"/>
        <charset val="129"/>
      </rPr>
      <t>탄소강관</t>
    </r>
    <r>
      <rPr>
        <sz val="10"/>
        <rFont val="Arial"/>
        <family val="1"/>
      </rPr>
      <t xml:space="preserve"> KS D 3632 SNT275/355
</t>
    </r>
    <r>
      <rPr>
        <sz val="10"/>
        <rFont val="돋움"/>
        <family val="3"/>
        <charset val="129"/>
      </rPr>
      <t>고력볼트</t>
    </r>
    <r>
      <rPr>
        <sz val="10"/>
        <rFont val="Arial"/>
        <family val="1"/>
      </rPr>
      <t xml:space="preserve"> KS B 1010
</t>
    </r>
    <r>
      <rPr>
        <sz val="10"/>
        <rFont val="돋움"/>
        <family val="3"/>
        <charset val="129"/>
      </rPr>
      <t>일반볼트</t>
    </r>
    <r>
      <rPr>
        <sz val="10"/>
        <rFont val="Arial"/>
        <family val="1"/>
      </rPr>
      <t xml:space="preserve"> KS B 1002
</t>
    </r>
    <r>
      <rPr>
        <sz val="10"/>
        <rFont val="돋움"/>
        <family val="3"/>
        <charset val="129"/>
      </rPr>
      <t/>
    </r>
    <phoneticPr fontId="27" type="noConversion"/>
  </si>
  <si>
    <r>
      <t xml:space="preserve">STRUCTURAL STEEL
* </t>
    </r>
    <r>
      <rPr>
        <sz val="10"/>
        <rFont val="돋움"/>
        <family val="3"/>
        <charset val="129"/>
      </rPr>
      <t>일반적인</t>
    </r>
    <r>
      <rPr>
        <sz val="10"/>
        <rFont val="Arial"/>
        <family val="1"/>
      </rPr>
      <t xml:space="preserve"> </t>
    </r>
    <r>
      <rPr>
        <sz val="10"/>
        <rFont val="돋움"/>
        <family val="3"/>
        <charset val="129"/>
      </rPr>
      <t>경우</t>
    </r>
    <r>
      <rPr>
        <sz val="10"/>
        <rFont val="Arial"/>
        <family val="1"/>
      </rPr>
      <t xml:space="preserve"> </t>
    </r>
    <r>
      <rPr>
        <sz val="10"/>
        <color rgb="FF0000FF"/>
        <rFont val="돋움"/>
        <family val="3"/>
        <charset val="129"/>
      </rPr>
      <t>공장건물은</t>
    </r>
    <r>
      <rPr>
        <sz val="10"/>
        <rFont val="Arial"/>
        <family val="1"/>
      </rPr>
      <t xml:space="preserve"> </t>
    </r>
    <r>
      <rPr>
        <sz val="10"/>
        <rFont val="돋움"/>
        <family val="3"/>
        <charset val="129"/>
      </rPr>
      <t>지진력</t>
    </r>
    <r>
      <rPr>
        <sz val="10"/>
        <rFont val="Arial"/>
        <family val="1"/>
      </rPr>
      <t xml:space="preserve"> </t>
    </r>
    <r>
      <rPr>
        <sz val="10"/>
        <rFont val="돋움"/>
        <family val="3"/>
        <charset val="129"/>
      </rPr>
      <t>저항시스템으로</t>
    </r>
    <r>
      <rPr>
        <sz val="10"/>
        <rFont val="Arial"/>
        <family val="1"/>
      </rPr>
      <t xml:space="preserve"> “</t>
    </r>
    <r>
      <rPr>
        <sz val="10"/>
        <color rgb="FF0000FF"/>
        <rFont val="돋움"/>
        <family val="3"/>
        <charset val="129"/>
      </rPr>
      <t>강구조</t>
    </r>
    <r>
      <rPr>
        <sz val="10"/>
        <color rgb="FF0000FF"/>
        <rFont val="Arial"/>
        <family val="1"/>
      </rPr>
      <t xml:space="preserve"> </t>
    </r>
    <r>
      <rPr>
        <sz val="10"/>
        <color rgb="FF0000FF"/>
        <rFont val="돋움"/>
        <family val="3"/>
        <charset val="129"/>
      </rPr>
      <t>기준의</t>
    </r>
    <r>
      <rPr>
        <sz val="10"/>
        <color rgb="FF0000FF"/>
        <rFont val="Arial"/>
        <family val="1"/>
      </rPr>
      <t xml:space="preserve"> </t>
    </r>
    <r>
      <rPr>
        <sz val="10"/>
        <color rgb="FF0000FF"/>
        <rFont val="돋움"/>
        <family val="3"/>
        <charset val="129"/>
      </rPr>
      <t>일반규정만을</t>
    </r>
    <r>
      <rPr>
        <sz val="10"/>
        <color rgb="FF0000FF"/>
        <rFont val="Arial"/>
        <family val="1"/>
      </rPr>
      <t xml:space="preserve"> </t>
    </r>
    <r>
      <rPr>
        <sz val="10"/>
        <color rgb="FF0000FF"/>
        <rFont val="돋움"/>
        <family val="3"/>
        <charset val="129"/>
      </rPr>
      <t>만족하는
철골구조시스템</t>
    </r>
    <r>
      <rPr>
        <sz val="10"/>
        <color rgb="FF0000FF"/>
        <rFont val="Arial"/>
        <family val="1"/>
      </rPr>
      <t>“</t>
    </r>
    <r>
      <rPr>
        <sz val="10"/>
        <color rgb="FF0000FF"/>
        <rFont val="돋움"/>
        <family val="3"/>
        <charset val="129"/>
      </rPr>
      <t>을</t>
    </r>
    <r>
      <rPr>
        <sz val="10"/>
        <color rgb="FF0000FF"/>
        <rFont val="Arial"/>
        <family val="1"/>
      </rPr>
      <t xml:space="preserve"> </t>
    </r>
    <r>
      <rPr>
        <sz val="10"/>
        <color rgb="FF0000FF"/>
        <rFont val="돋움"/>
        <family val="3"/>
        <charset val="129"/>
      </rPr>
      <t>적용하여</t>
    </r>
    <r>
      <rPr>
        <sz val="10"/>
        <color rgb="FF0000FF"/>
        <rFont val="Arial"/>
        <family val="1"/>
      </rPr>
      <t xml:space="preserve"> </t>
    </r>
    <r>
      <rPr>
        <sz val="10"/>
        <color rgb="FF0000FF"/>
        <rFont val="돋움"/>
        <family val="3"/>
        <charset val="129"/>
      </rPr>
      <t>설계되므로</t>
    </r>
    <r>
      <rPr>
        <sz val="10"/>
        <color rgb="FF0000FF"/>
        <rFont val="Arial"/>
        <family val="1"/>
      </rPr>
      <t xml:space="preserve"> </t>
    </r>
    <r>
      <rPr>
        <sz val="10"/>
        <color rgb="FF0000FF"/>
        <rFont val="돋움"/>
        <family val="3"/>
        <charset val="129"/>
      </rPr>
      <t>반드시</t>
    </r>
    <r>
      <rPr>
        <sz val="10"/>
        <color rgb="FF0000FF"/>
        <rFont val="Arial"/>
        <family val="1"/>
      </rPr>
      <t xml:space="preserve"> </t>
    </r>
    <r>
      <rPr>
        <sz val="10"/>
        <color rgb="FF0000FF"/>
        <rFont val="돋움"/>
        <family val="3"/>
        <charset val="129"/>
      </rPr>
      <t>내진</t>
    </r>
    <r>
      <rPr>
        <sz val="10"/>
        <color rgb="FF0000FF"/>
        <rFont val="Arial"/>
        <family val="1"/>
      </rPr>
      <t xml:space="preserve"> </t>
    </r>
    <r>
      <rPr>
        <sz val="10"/>
        <color rgb="FF0000FF"/>
        <rFont val="돋움"/>
        <family val="3"/>
        <charset val="129"/>
      </rPr>
      <t>강재를</t>
    </r>
    <r>
      <rPr>
        <sz val="10"/>
        <color rgb="FF0000FF"/>
        <rFont val="Arial"/>
        <family val="1"/>
      </rPr>
      <t xml:space="preserve"> </t>
    </r>
    <r>
      <rPr>
        <sz val="10"/>
        <color rgb="FF0000FF"/>
        <rFont val="돋움"/>
        <family val="3"/>
        <charset val="129"/>
      </rPr>
      <t>적용할</t>
    </r>
    <r>
      <rPr>
        <sz val="10"/>
        <color rgb="FF0000FF"/>
        <rFont val="Arial"/>
        <family val="1"/>
      </rPr>
      <t xml:space="preserve"> </t>
    </r>
    <r>
      <rPr>
        <sz val="10"/>
        <color rgb="FF0000FF"/>
        <rFont val="돋움"/>
        <family val="3"/>
        <charset val="129"/>
      </rPr>
      <t>필요는</t>
    </r>
    <r>
      <rPr>
        <sz val="10"/>
        <color rgb="FF0000FF"/>
        <rFont val="Arial"/>
        <family val="1"/>
      </rPr>
      <t xml:space="preserve"> </t>
    </r>
    <r>
      <rPr>
        <sz val="10"/>
        <color rgb="FF0000FF"/>
        <rFont val="돋움"/>
        <family val="3"/>
        <charset val="129"/>
      </rPr>
      <t>없음</t>
    </r>
    <r>
      <rPr>
        <sz val="10"/>
        <rFont val="Arial"/>
        <family val="1"/>
      </rPr>
      <t>.
* H-</t>
    </r>
    <r>
      <rPr>
        <sz val="10"/>
        <rFont val="돋움"/>
        <family val="3"/>
        <charset val="129"/>
      </rPr>
      <t>형강은</t>
    </r>
    <r>
      <rPr>
        <sz val="10"/>
        <rFont val="Arial"/>
        <family val="1"/>
      </rPr>
      <t xml:space="preserve"> </t>
    </r>
    <r>
      <rPr>
        <sz val="10"/>
        <rFont val="돋움"/>
        <family val="3"/>
        <charset val="129"/>
      </rPr>
      <t>일반</t>
    </r>
    <r>
      <rPr>
        <sz val="10"/>
        <rFont val="Arial"/>
        <family val="1"/>
      </rPr>
      <t xml:space="preserve"> </t>
    </r>
    <r>
      <rPr>
        <sz val="10"/>
        <rFont val="돋움"/>
        <family val="3"/>
        <charset val="129"/>
      </rPr>
      <t>구조용</t>
    </r>
    <r>
      <rPr>
        <sz val="10"/>
        <rFont val="Arial"/>
        <family val="1"/>
      </rPr>
      <t xml:space="preserve"> </t>
    </r>
    <r>
      <rPr>
        <sz val="10"/>
        <rFont val="돋움"/>
        <family val="3"/>
        <charset val="129"/>
      </rPr>
      <t>압연강재인</t>
    </r>
    <r>
      <rPr>
        <sz val="10"/>
        <rFont val="Arial"/>
        <family val="1"/>
      </rPr>
      <t xml:space="preserve"> SS275(</t>
    </r>
    <r>
      <rPr>
        <sz val="10"/>
        <rFont val="돋움"/>
        <family val="3"/>
        <charset val="129"/>
      </rPr>
      <t>구</t>
    </r>
    <r>
      <rPr>
        <sz val="10"/>
        <rFont val="Arial"/>
        <family val="1"/>
      </rPr>
      <t>SS400)</t>
    </r>
    <r>
      <rPr>
        <sz val="10"/>
        <rFont val="돋움"/>
        <family val="3"/>
        <charset val="129"/>
      </rPr>
      <t>와</t>
    </r>
    <r>
      <rPr>
        <sz val="10"/>
        <rFont val="Arial"/>
        <family val="1"/>
      </rPr>
      <t xml:space="preserve"> </t>
    </r>
    <r>
      <rPr>
        <sz val="10"/>
        <rFont val="돋움"/>
        <family val="3"/>
        <charset val="129"/>
      </rPr>
      <t>건축구조용</t>
    </r>
    <r>
      <rPr>
        <sz val="10"/>
        <rFont val="Arial"/>
        <family val="1"/>
      </rPr>
      <t xml:space="preserve"> </t>
    </r>
    <r>
      <rPr>
        <sz val="10"/>
        <rFont val="돋움"/>
        <family val="3"/>
        <charset val="129"/>
      </rPr>
      <t>압연강재인</t>
    </r>
    <r>
      <rPr>
        <sz val="10"/>
        <rFont val="Arial"/>
        <family val="1"/>
      </rPr>
      <t xml:space="preserve"> SN275(</t>
    </r>
    <r>
      <rPr>
        <sz val="10"/>
        <rFont val="돋움"/>
        <family val="3"/>
        <charset val="129"/>
      </rPr>
      <t>구</t>
    </r>
    <r>
      <rPr>
        <sz val="10"/>
        <rFont val="Arial"/>
        <family val="1"/>
      </rPr>
      <t xml:space="preserve">SN400), </t>
    </r>
    <r>
      <rPr>
        <sz val="10"/>
        <rFont val="돋움"/>
        <family val="3"/>
        <charset val="129"/>
      </rPr>
      <t>건축구조용</t>
    </r>
    <r>
      <rPr>
        <sz val="10"/>
        <rFont val="Arial"/>
        <family val="1"/>
      </rPr>
      <t xml:space="preserve"> </t>
    </r>
    <r>
      <rPr>
        <sz val="10"/>
        <rFont val="돋움"/>
        <family val="3"/>
        <charset val="129"/>
      </rPr>
      <t>열간압연형강</t>
    </r>
    <r>
      <rPr>
        <sz val="10"/>
        <rFont val="Arial"/>
        <family val="1"/>
      </rPr>
      <t xml:space="preserve"> SHN275(</t>
    </r>
    <r>
      <rPr>
        <sz val="10"/>
        <rFont val="돋움"/>
        <family val="3"/>
        <charset val="129"/>
      </rPr>
      <t>구</t>
    </r>
    <r>
      <rPr>
        <sz val="10"/>
        <rFont val="Arial"/>
        <family val="1"/>
      </rPr>
      <t>SHN400)</t>
    </r>
    <r>
      <rPr>
        <sz val="10"/>
        <rFont val="돋움"/>
        <family val="3"/>
        <charset val="129"/>
      </rPr>
      <t>를</t>
    </r>
    <r>
      <rPr>
        <sz val="10"/>
        <rFont val="Arial"/>
        <family val="1"/>
      </rPr>
      <t xml:space="preserve"> </t>
    </r>
    <r>
      <rPr>
        <sz val="10"/>
        <rFont val="돋움"/>
        <family val="3"/>
        <charset val="129"/>
      </rPr>
      <t>적용하고</t>
    </r>
    <r>
      <rPr>
        <sz val="10"/>
        <rFont val="Arial"/>
        <family val="1"/>
      </rPr>
      <t xml:space="preserve"> </t>
    </r>
    <r>
      <rPr>
        <sz val="10"/>
        <rFont val="돋움"/>
        <family val="3"/>
        <charset val="129"/>
      </rPr>
      <t>기둥부재나</t>
    </r>
    <r>
      <rPr>
        <sz val="10"/>
        <rFont val="Arial"/>
        <family val="1"/>
      </rPr>
      <t xml:space="preserve"> </t>
    </r>
    <r>
      <rPr>
        <sz val="10"/>
        <rFont val="돋움"/>
        <family val="3"/>
        <charset val="129"/>
      </rPr>
      <t>보</t>
    </r>
    <r>
      <rPr>
        <sz val="10"/>
        <rFont val="Arial"/>
        <family val="1"/>
      </rPr>
      <t xml:space="preserve"> </t>
    </r>
    <r>
      <rPr>
        <sz val="10"/>
        <rFont val="돋움"/>
        <family val="3"/>
        <charset val="129"/>
      </rPr>
      <t>부재</t>
    </r>
    <r>
      <rPr>
        <sz val="10"/>
        <rFont val="Arial"/>
        <family val="1"/>
      </rPr>
      <t xml:space="preserve"> </t>
    </r>
    <r>
      <rPr>
        <sz val="10"/>
        <rFont val="돋움"/>
        <family val="3"/>
        <charset val="129"/>
      </rPr>
      <t>중</t>
    </r>
    <r>
      <rPr>
        <sz val="10"/>
        <rFont val="Arial"/>
        <family val="1"/>
      </rPr>
      <t xml:space="preserve"> H-500X200 </t>
    </r>
    <r>
      <rPr>
        <sz val="10"/>
        <rFont val="돋움"/>
        <family val="3"/>
        <charset val="129"/>
      </rPr>
      <t>이상인</t>
    </r>
    <r>
      <rPr>
        <sz val="10"/>
        <rFont val="Arial"/>
        <family val="1"/>
      </rPr>
      <t xml:space="preserve"> </t>
    </r>
    <r>
      <rPr>
        <sz val="10"/>
        <rFont val="돋움"/>
        <family val="3"/>
        <charset val="129"/>
      </rPr>
      <t>경우</t>
    </r>
    <r>
      <rPr>
        <sz val="10"/>
        <rFont val="Arial"/>
        <family val="1"/>
      </rPr>
      <t xml:space="preserve"> SM355, SN355, SHN355 </t>
    </r>
    <r>
      <rPr>
        <sz val="10"/>
        <rFont val="돋움"/>
        <family val="3"/>
        <charset val="129"/>
      </rPr>
      <t>강종</t>
    </r>
    <r>
      <rPr>
        <sz val="10"/>
        <rFont val="Arial"/>
        <family val="1"/>
      </rPr>
      <t xml:space="preserve"> </t>
    </r>
    <r>
      <rPr>
        <sz val="10"/>
        <rFont val="돋움"/>
        <family val="3"/>
        <charset val="129"/>
      </rPr>
      <t>사용이</t>
    </r>
    <r>
      <rPr>
        <sz val="10"/>
        <rFont val="Arial"/>
        <family val="1"/>
      </rPr>
      <t xml:space="preserve"> </t>
    </r>
    <r>
      <rPr>
        <sz val="10"/>
        <rFont val="돋움"/>
        <family val="3"/>
        <charset val="129"/>
      </rPr>
      <t>경제적임</t>
    </r>
    <r>
      <rPr>
        <sz val="10"/>
        <rFont val="Arial"/>
        <family val="1"/>
      </rPr>
      <t xml:space="preserve">.
</t>
    </r>
    <r>
      <rPr>
        <sz val="10"/>
        <color rgb="FF0000FF"/>
        <rFont val="Arial"/>
        <family val="1"/>
      </rPr>
      <t xml:space="preserve">* </t>
    </r>
    <r>
      <rPr>
        <sz val="10"/>
        <color rgb="FF0000FF"/>
        <rFont val="돋움"/>
        <family val="3"/>
        <charset val="129"/>
      </rPr>
      <t>고력볼트는</t>
    </r>
    <r>
      <rPr>
        <sz val="10"/>
        <color rgb="FF0000FF"/>
        <rFont val="Arial"/>
        <family val="1"/>
      </rPr>
      <t xml:space="preserve"> F10T TS</t>
    </r>
    <r>
      <rPr>
        <sz val="10"/>
        <color rgb="FF0000FF"/>
        <rFont val="돋움"/>
        <family val="3"/>
        <charset val="129"/>
      </rPr>
      <t>볼트사용을</t>
    </r>
    <r>
      <rPr>
        <sz val="10"/>
        <color rgb="FF0000FF"/>
        <rFont val="Arial"/>
        <family val="1"/>
      </rPr>
      <t xml:space="preserve"> </t>
    </r>
    <r>
      <rPr>
        <sz val="10"/>
        <color rgb="FF0000FF"/>
        <rFont val="돋움"/>
        <family val="3"/>
        <charset val="129"/>
      </rPr>
      <t>기본으로</t>
    </r>
    <r>
      <rPr>
        <sz val="10"/>
        <color rgb="FF0000FF"/>
        <rFont val="Arial"/>
        <family val="1"/>
      </rPr>
      <t xml:space="preserve"> </t>
    </r>
    <r>
      <rPr>
        <sz val="10"/>
        <color rgb="FF0000FF"/>
        <rFont val="돋움"/>
        <family val="3"/>
        <charset val="129"/>
      </rPr>
      <t>함</t>
    </r>
    <r>
      <rPr>
        <sz val="10"/>
        <color rgb="FF0000FF"/>
        <rFont val="Arial"/>
        <family val="1"/>
      </rPr>
      <t xml:space="preserve">.
</t>
    </r>
    <r>
      <rPr>
        <sz val="10"/>
        <rFont val="Arial"/>
        <family val="1"/>
      </rPr>
      <t xml:space="preserve">- PAINT : </t>
    </r>
    <r>
      <rPr>
        <sz val="10"/>
        <rFont val="돋움"/>
        <family val="3"/>
        <charset val="129"/>
      </rPr>
      <t>공사</t>
    </r>
    <r>
      <rPr>
        <sz val="10"/>
        <rFont val="Arial"/>
        <family val="1"/>
      </rPr>
      <t xml:space="preserve"> </t>
    </r>
    <r>
      <rPr>
        <sz val="10"/>
        <rFont val="돋움"/>
        <family val="3"/>
        <charset val="129"/>
      </rPr>
      <t>사양</t>
    </r>
    <r>
      <rPr>
        <sz val="10"/>
        <rFont val="Arial"/>
        <family val="1"/>
      </rPr>
      <t xml:space="preserve"> </t>
    </r>
    <r>
      <rPr>
        <sz val="10"/>
        <rFont val="돋움"/>
        <family val="3"/>
        <charset val="129"/>
      </rPr>
      <t>설계</t>
    </r>
    <r>
      <rPr>
        <sz val="10"/>
        <rFont val="Arial"/>
        <family val="1"/>
      </rPr>
      <t xml:space="preserve"> </t>
    </r>
    <r>
      <rPr>
        <sz val="10"/>
        <rFont val="돋움"/>
        <family val="3"/>
        <charset val="129"/>
      </rPr>
      <t>표준화</t>
    </r>
    <r>
      <rPr>
        <sz val="10"/>
        <rFont val="Arial"/>
        <family val="1"/>
      </rPr>
      <t xml:space="preserve"> Spec. </t>
    </r>
    <r>
      <rPr>
        <sz val="10"/>
        <rFont val="돋움"/>
        <family val="3"/>
        <charset val="129"/>
      </rPr>
      <t>없음</t>
    </r>
    <phoneticPr fontId="27" type="noConversion"/>
  </si>
  <si>
    <r>
      <t xml:space="preserve">STRUCTURAL STEEL
(INDOOR STEEL / ROLL MEMBER)
- </t>
    </r>
    <r>
      <rPr>
        <sz val="10"/>
        <color rgb="FFFF0000"/>
        <rFont val="Arial"/>
        <family val="2"/>
      </rPr>
      <t>KS D 3515 SM490</t>
    </r>
    <r>
      <rPr>
        <sz val="10"/>
        <rFont val="Arial"/>
        <family val="1"/>
      </rPr>
      <t xml:space="preserve">
- ASTM A992 OR EQUIVALENT
- PAINT : 
Surface Preparation : SSPC-SP-10 
Primer : Inorganic Zinc 75</t>
    </r>
    <r>
      <rPr>
        <sz val="10"/>
        <rFont val="돋움"/>
        <family val="3"/>
        <charset val="129"/>
      </rPr>
      <t xml:space="preserve">㎛
</t>
    </r>
    <r>
      <rPr>
        <sz val="10"/>
        <rFont val="Arial"/>
        <family val="1"/>
      </rPr>
      <t>2nd : High Build Polyamide Epoxy 100</t>
    </r>
    <r>
      <rPr>
        <sz val="10"/>
        <rFont val="돋움"/>
        <family val="3"/>
        <charset val="129"/>
      </rPr>
      <t xml:space="preserve">㎛
</t>
    </r>
    <r>
      <rPr>
        <sz val="10"/>
        <rFont val="Arial"/>
        <family val="1"/>
      </rPr>
      <t>- DFT : TOTAL 175</t>
    </r>
    <r>
      <rPr>
        <sz val="10"/>
        <rFont val="돋움"/>
        <family val="3"/>
        <charset val="129"/>
      </rPr>
      <t xml:space="preserve">㎛
</t>
    </r>
    <r>
      <rPr>
        <sz val="10"/>
        <rFont val="Arial"/>
        <family val="2"/>
      </rPr>
      <t>􀁹 High-strength bolts : KS B 1010  F10T (DACRO)
􀁹 Nuts : KS B 1010 (DACRO)
􀁹 Washer : KS B 1326 (DACRO)</t>
    </r>
    <phoneticPr fontId="27" type="noConversion"/>
  </si>
  <si>
    <r>
      <t xml:space="preserve">STRUCTURAL STEEL
(INDOOR STEEL / ROLL MEMBER)
- KS D 3866 SHN355 / </t>
    </r>
    <r>
      <rPr>
        <sz val="10"/>
        <color rgb="FFFF0000"/>
        <rFont val="Arial"/>
        <family val="2"/>
      </rPr>
      <t>SHN275</t>
    </r>
    <r>
      <rPr>
        <sz val="10"/>
        <rFont val="Arial"/>
        <family val="1"/>
      </rPr>
      <t xml:space="preserve">
- ASTM A992 OR EQUIVALENT
- PAINT : 
Surface Preparation : SSPC-SP-10 
</t>
    </r>
    <r>
      <rPr>
        <sz val="10"/>
        <color rgb="FFFF0000"/>
        <rFont val="Arial"/>
        <family val="1"/>
      </rPr>
      <t xml:space="preserve">Primer : </t>
    </r>
    <r>
      <rPr>
        <sz val="10"/>
        <color rgb="FFFF0000"/>
        <rFont val="돋움"/>
        <family val="3"/>
        <charset val="129"/>
      </rPr>
      <t>방청페인트</t>
    </r>
    <r>
      <rPr>
        <sz val="10"/>
        <color rgb="FFFF0000"/>
        <rFont val="Arial"/>
        <family val="1"/>
      </rPr>
      <t xml:space="preserve"> 1</t>
    </r>
    <r>
      <rPr>
        <sz val="10"/>
        <color rgb="FFFF0000"/>
        <rFont val="돋움"/>
        <family val="3"/>
        <charset val="129"/>
      </rPr>
      <t>회</t>
    </r>
    <r>
      <rPr>
        <sz val="10"/>
        <color rgb="FFFF0000"/>
        <rFont val="Arial"/>
        <family val="1"/>
      </rPr>
      <t xml:space="preserve"> (KS M 6030 1</t>
    </r>
    <r>
      <rPr>
        <sz val="10"/>
        <color rgb="FFFF0000"/>
        <rFont val="돋움"/>
        <family val="3"/>
        <charset val="129"/>
      </rPr>
      <t>종</t>
    </r>
    <r>
      <rPr>
        <sz val="10"/>
        <color rgb="FFFF0000"/>
        <rFont val="Arial"/>
        <family val="1"/>
      </rPr>
      <t>)</t>
    </r>
    <r>
      <rPr>
        <sz val="10"/>
        <color rgb="FFFF0000"/>
        <rFont val="돋움"/>
        <family val="3"/>
        <charset val="129"/>
      </rPr>
      <t xml:space="preserve">
</t>
    </r>
    <r>
      <rPr>
        <sz val="10"/>
        <color rgb="FFFF0000"/>
        <rFont val="Arial"/>
        <family val="1"/>
      </rPr>
      <t xml:space="preserve">2nd : </t>
    </r>
    <r>
      <rPr>
        <sz val="10"/>
        <color rgb="FFFF0000"/>
        <rFont val="돋움"/>
        <family val="3"/>
        <charset val="129"/>
      </rPr>
      <t>조합페인트</t>
    </r>
    <r>
      <rPr>
        <sz val="10"/>
        <color rgb="FFFF0000"/>
        <rFont val="Arial"/>
        <family val="1"/>
      </rPr>
      <t xml:space="preserve"> 2</t>
    </r>
    <r>
      <rPr>
        <sz val="10"/>
        <color rgb="FFFF0000"/>
        <rFont val="돋움"/>
        <family val="3"/>
        <charset val="129"/>
      </rPr>
      <t>회</t>
    </r>
    <r>
      <rPr>
        <sz val="10"/>
        <color rgb="FFFF0000"/>
        <rFont val="Arial"/>
        <family val="1"/>
      </rPr>
      <t xml:space="preserve"> </t>
    </r>
    <r>
      <rPr>
        <sz val="10"/>
        <color rgb="FFFF0000"/>
        <rFont val="돋움"/>
        <family val="3"/>
        <charset val="129"/>
      </rPr>
      <t>이상</t>
    </r>
    <r>
      <rPr>
        <sz val="10"/>
        <color rgb="FFFF0000"/>
        <rFont val="Arial"/>
        <family val="1"/>
      </rPr>
      <t xml:space="preserve"> (KS M 6020 1</t>
    </r>
    <r>
      <rPr>
        <sz val="10"/>
        <color rgb="FFFF0000"/>
        <rFont val="돋움"/>
        <family val="3"/>
        <charset val="129"/>
      </rPr>
      <t>종</t>
    </r>
    <r>
      <rPr>
        <sz val="10"/>
        <color rgb="FFFF0000"/>
        <rFont val="Arial"/>
        <family val="1"/>
      </rPr>
      <t>) (</t>
    </r>
    <r>
      <rPr>
        <sz val="10"/>
        <color rgb="FFFF0000"/>
        <rFont val="돋움"/>
        <family val="3"/>
        <charset val="129"/>
      </rPr>
      <t>보수도장포함</t>
    </r>
    <r>
      <rPr>
        <sz val="10"/>
        <color rgb="FFFF0000"/>
        <rFont val="Arial"/>
        <family val="1"/>
      </rPr>
      <t>)</t>
    </r>
    <r>
      <rPr>
        <sz val="10"/>
        <rFont val="돋움"/>
        <family val="3"/>
        <charset val="129"/>
      </rPr>
      <t xml:space="preserve">
</t>
    </r>
    <r>
      <rPr>
        <sz val="10"/>
        <rFont val="Arial"/>
        <family val="1"/>
      </rPr>
      <t>- DFT :  -</t>
    </r>
    <r>
      <rPr>
        <sz val="10"/>
        <rFont val="돋움"/>
        <family val="3"/>
        <charset val="129"/>
      </rPr>
      <t xml:space="preserve">
</t>
    </r>
    <r>
      <rPr>
        <sz val="10"/>
        <rFont val="Arial"/>
        <family val="2"/>
      </rPr>
      <t>􀁹 High-strength bolts : KS B 1010  F10T (DACRO)
􀁹 Nuts : KS B 1010 (DACRO)
􀁹 Washer : KS B 1326 (DACRO)</t>
    </r>
    <phoneticPr fontId="27" type="noConversion"/>
  </si>
  <si>
    <r>
      <rPr>
        <sz val="10"/>
        <rFont val="맑은 고딕"/>
        <family val="2"/>
      </rPr>
      <t>내진강재</t>
    </r>
    <r>
      <rPr>
        <sz val="10"/>
        <rFont val="Arial"/>
        <family val="2"/>
      </rPr>
      <t xml:space="preserve"> </t>
    </r>
    <r>
      <rPr>
        <sz val="10"/>
        <rFont val="맑은 고딕"/>
        <family val="2"/>
      </rPr>
      <t>적용</t>
    </r>
    <r>
      <rPr>
        <sz val="10"/>
        <rFont val="Arial"/>
        <family val="2"/>
      </rPr>
      <t>X(</t>
    </r>
    <r>
      <rPr>
        <sz val="10"/>
        <rFont val="맑은 고딕"/>
        <family val="2"/>
      </rPr>
      <t>단가차이</t>
    </r>
    <r>
      <rPr>
        <sz val="10"/>
        <rFont val="Arial"/>
        <family val="2"/>
      </rPr>
      <t xml:space="preserve"> </t>
    </r>
    <r>
      <rPr>
        <sz val="10"/>
        <rFont val="맑은 고딕"/>
        <family val="2"/>
      </rPr>
      <t>클</t>
    </r>
    <r>
      <rPr>
        <sz val="10"/>
        <rFont val="Arial"/>
        <family val="2"/>
      </rPr>
      <t xml:space="preserve"> </t>
    </r>
    <r>
      <rPr>
        <sz val="10"/>
        <rFont val="맑은 고딕"/>
        <family val="2"/>
      </rPr>
      <t>경우</t>
    </r>
    <r>
      <rPr>
        <sz val="10"/>
        <rFont val="Arial"/>
        <family val="2"/>
      </rPr>
      <t xml:space="preserve">)
SM355 </t>
    </r>
    <r>
      <rPr>
        <sz val="10"/>
        <rFont val="맑은 고딕"/>
        <family val="2"/>
      </rPr>
      <t xml:space="preserve">적용가능
</t>
    </r>
    <r>
      <rPr>
        <sz val="10"/>
        <rFont val="Arial"/>
        <family val="2"/>
      </rPr>
      <t xml:space="preserve">HNCC SHN </t>
    </r>
    <r>
      <rPr>
        <sz val="10"/>
        <rFont val="맑은 고딕"/>
        <family val="2"/>
      </rPr>
      <t>적용
대산</t>
    </r>
    <r>
      <rPr>
        <sz val="10"/>
        <rFont val="Arial"/>
        <family val="2"/>
      </rPr>
      <t xml:space="preserve"> SM </t>
    </r>
    <r>
      <rPr>
        <sz val="10"/>
        <rFont val="맑은 고딕"/>
        <family val="2"/>
      </rPr>
      <t xml:space="preserve">적용
</t>
    </r>
    <r>
      <rPr>
        <sz val="10"/>
        <rFont val="Arial"/>
        <family val="2"/>
      </rPr>
      <t xml:space="preserve">Shelter SS275 SHN275 </t>
    </r>
    <r>
      <rPr>
        <sz val="10"/>
        <rFont val="맑은 고딕"/>
        <family val="2"/>
      </rPr>
      <t>적용</t>
    </r>
    <r>
      <rPr>
        <sz val="10"/>
        <rFont val="Arial"/>
        <family val="2"/>
      </rPr>
      <t xml:space="preserve"> (</t>
    </r>
    <r>
      <rPr>
        <sz val="10"/>
        <rFont val="맑은 고딕"/>
        <family val="2"/>
      </rPr>
      <t>단가검토</t>
    </r>
    <r>
      <rPr>
        <sz val="10"/>
        <rFont val="Arial"/>
        <family val="2"/>
      </rPr>
      <t xml:space="preserve"> </t>
    </r>
    <r>
      <rPr>
        <sz val="10"/>
        <rFont val="맑은 고딕"/>
        <family val="2"/>
      </rPr>
      <t>후</t>
    </r>
    <r>
      <rPr>
        <sz val="10"/>
        <rFont val="Arial"/>
        <family val="2"/>
      </rPr>
      <t>)</t>
    </r>
    <phoneticPr fontId="27" type="noConversion"/>
  </si>
  <si>
    <t>STEEL(KS D 3866 SHN355)</t>
    <phoneticPr fontId="3" type="noConversion"/>
  </si>
  <si>
    <t>(INDOOR STEEL / BUILT-UP MEMBER)</t>
    <phoneticPr fontId="3" type="noConversion"/>
  </si>
  <si>
    <r>
      <t xml:space="preserve">STRUCTURAL STEEL
* </t>
    </r>
    <r>
      <rPr>
        <sz val="10"/>
        <rFont val="돋움"/>
        <family val="3"/>
        <charset val="129"/>
      </rPr>
      <t>일반적인</t>
    </r>
    <r>
      <rPr>
        <sz val="10"/>
        <rFont val="Arial"/>
        <family val="1"/>
      </rPr>
      <t xml:space="preserve"> </t>
    </r>
    <r>
      <rPr>
        <sz val="10"/>
        <rFont val="돋움"/>
        <family val="3"/>
        <charset val="129"/>
      </rPr>
      <t>경우</t>
    </r>
    <r>
      <rPr>
        <sz val="10"/>
        <rFont val="Arial"/>
        <family val="1"/>
      </rPr>
      <t xml:space="preserve"> </t>
    </r>
    <r>
      <rPr>
        <sz val="10"/>
        <color rgb="FF0000FF"/>
        <rFont val="돋움"/>
        <family val="3"/>
        <charset val="129"/>
      </rPr>
      <t>공장건물은</t>
    </r>
    <r>
      <rPr>
        <sz val="10"/>
        <rFont val="Arial"/>
        <family val="1"/>
      </rPr>
      <t xml:space="preserve"> </t>
    </r>
    <r>
      <rPr>
        <sz val="10"/>
        <rFont val="돋움"/>
        <family val="3"/>
        <charset val="129"/>
      </rPr>
      <t>지진력</t>
    </r>
    <r>
      <rPr>
        <sz val="10"/>
        <rFont val="Arial"/>
        <family val="1"/>
      </rPr>
      <t xml:space="preserve"> </t>
    </r>
    <r>
      <rPr>
        <sz val="10"/>
        <rFont val="돋움"/>
        <family val="3"/>
        <charset val="129"/>
      </rPr>
      <t>저항시스템으로</t>
    </r>
    <r>
      <rPr>
        <sz val="10"/>
        <rFont val="Arial"/>
        <family val="1"/>
      </rPr>
      <t xml:space="preserve"> “</t>
    </r>
    <r>
      <rPr>
        <sz val="10"/>
        <color rgb="FF0000FF"/>
        <rFont val="돋움"/>
        <family val="3"/>
        <charset val="129"/>
      </rPr>
      <t>강구조</t>
    </r>
    <r>
      <rPr>
        <sz val="10"/>
        <color rgb="FF0000FF"/>
        <rFont val="Arial"/>
        <family val="1"/>
      </rPr>
      <t xml:space="preserve"> </t>
    </r>
    <r>
      <rPr>
        <sz val="10"/>
        <color rgb="FF0000FF"/>
        <rFont val="돋움"/>
        <family val="3"/>
        <charset val="129"/>
      </rPr>
      <t>기준의</t>
    </r>
    <r>
      <rPr>
        <sz val="10"/>
        <color rgb="FF0000FF"/>
        <rFont val="Arial"/>
        <family val="1"/>
      </rPr>
      <t xml:space="preserve"> </t>
    </r>
    <r>
      <rPr>
        <sz val="10"/>
        <color rgb="FF0000FF"/>
        <rFont val="돋움"/>
        <family val="3"/>
        <charset val="129"/>
      </rPr>
      <t>일반규정만을</t>
    </r>
    <r>
      <rPr>
        <sz val="10"/>
        <color rgb="FF0000FF"/>
        <rFont val="Arial"/>
        <family val="1"/>
      </rPr>
      <t xml:space="preserve"> </t>
    </r>
    <r>
      <rPr>
        <sz val="10"/>
        <color rgb="FF0000FF"/>
        <rFont val="돋움"/>
        <family val="3"/>
        <charset val="129"/>
      </rPr>
      <t>만족하는
철골구조시스템</t>
    </r>
    <r>
      <rPr>
        <sz val="10"/>
        <color rgb="FF0000FF"/>
        <rFont val="Arial"/>
        <family val="1"/>
      </rPr>
      <t>“</t>
    </r>
    <r>
      <rPr>
        <sz val="10"/>
        <color rgb="FF0000FF"/>
        <rFont val="돋움"/>
        <family val="3"/>
        <charset val="129"/>
      </rPr>
      <t>을</t>
    </r>
    <r>
      <rPr>
        <sz val="10"/>
        <color rgb="FF0000FF"/>
        <rFont val="Arial"/>
        <family val="1"/>
      </rPr>
      <t xml:space="preserve"> </t>
    </r>
    <r>
      <rPr>
        <sz val="10"/>
        <color rgb="FF0000FF"/>
        <rFont val="돋움"/>
        <family val="3"/>
        <charset val="129"/>
      </rPr>
      <t>적용하여</t>
    </r>
    <r>
      <rPr>
        <sz val="10"/>
        <color rgb="FF0000FF"/>
        <rFont val="Arial"/>
        <family val="1"/>
      </rPr>
      <t xml:space="preserve"> </t>
    </r>
    <r>
      <rPr>
        <sz val="10"/>
        <color rgb="FF0000FF"/>
        <rFont val="돋움"/>
        <family val="3"/>
        <charset val="129"/>
      </rPr>
      <t>설계되므로</t>
    </r>
    <r>
      <rPr>
        <sz val="10"/>
        <color rgb="FF0000FF"/>
        <rFont val="Arial"/>
        <family val="1"/>
      </rPr>
      <t xml:space="preserve"> </t>
    </r>
    <r>
      <rPr>
        <sz val="10"/>
        <color rgb="FF0000FF"/>
        <rFont val="돋움"/>
        <family val="3"/>
        <charset val="129"/>
      </rPr>
      <t>반드시</t>
    </r>
    <r>
      <rPr>
        <sz val="10"/>
        <color rgb="FF0000FF"/>
        <rFont val="Arial"/>
        <family val="1"/>
      </rPr>
      <t xml:space="preserve"> </t>
    </r>
    <r>
      <rPr>
        <sz val="10"/>
        <color rgb="FF0000FF"/>
        <rFont val="돋움"/>
        <family val="3"/>
        <charset val="129"/>
      </rPr>
      <t>내진</t>
    </r>
    <r>
      <rPr>
        <sz val="10"/>
        <color rgb="FF0000FF"/>
        <rFont val="Arial"/>
        <family val="1"/>
      </rPr>
      <t xml:space="preserve"> </t>
    </r>
    <r>
      <rPr>
        <sz val="10"/>
        <color rgb="FF0000FF"/>
        <rFont val="돋움"/>
        <family val="3"/>
        <charset val="129"/>
      </rPr>
      <t>강재를</t>
    </r>
    <r>
      <rPr>
        <sz val="10"/>
        <color rgb="FF0000FF"/>
        <rFont val="Arial"/>
        <family val="1"/>
      </rPr>
      <t xml:space="preserve"> </t>
    </r>
    <r>
      <rPr>
        <sz val="10"/>
        <color rgb="FF0000FF"/>
        <rFont val="돋움"/>
        <family val="3"/>
        <charset val="129"/>
      </rPr>
      <t>적용할</t>
    </r>
    <r>
      <rPr>
        <sz val="10"/>
        <color rgb="FF0000FF"/>
        <rFont val="Arial"/>
        <family val="1"/>
      </rPr>
      <t xml:space="preserve"> </t>
    </r>
    <r>
      <rPr>
        <sz val="10"/>
        <color rgb="FF0000FF"/>
        <rFont val="돋움"/>
        <family val="3"/>
        <charset val="129"/>
      </rPr>
      <t>필요는</t>
    </r>
    <r>
      <rPr>
        <sz val="10"/>
        <color rgb="FF0000FF"/>
        <rFont val="Arial"/>
        <family val="1"/>
      </rPr>
      <t xml:space="preserve"> </t>
    </r>
    <r>
      <rPr>
        <sz val="10"/>
        <color rgb="FF0000FF"/>
        <rFont val="돋움"/>
        <family val="3"/>
        <charset val="129"/>
      </rPr>
      <t>없음</t>
    </r>
    <r>
      <rPr>
        <sz val="10"/>
        <rFont val="Arial"/>
        <family val="1"/>
      </rPr>
      <t>.
* H-</t>
    </r>
    <r>
      <rPr>
        <sz val="10"/>
        <rFont val="돋움"/>
        <family val="3"/>
        <charset val="129"/>
      </rPr>
      <t>형강은</t>
    </r>
    <r>
      <rPr>
        <sz val="10"/>
        <rFont val="Arial"/>
        <family val="1"/>
      </rPr>
      <t xml:space="preserve"> </t>
    </r>
    <r>
      <rPr>
        <sz val="10"/>
        <rFont val="돋움"/>
        <family val="3"/>
        <charset val="129"/>
      </rPr>
      <t>일반</t>
    </r>
    <r>
      <rPr>
        <sz val="10"/>
        <rFont val="Arial"/>
        <family val="1"/>
      </rPr>
      <t xml:space="preserve"> </t>
    </r>
    <r>
      <rPr>
        <sz val="10"/>
        <rFont val="돋움"/>
        <family val="3"/>
        <charset val="129"/>
      </rPr>
      <t>구조용</t>
    </r>
    <r>
      <rPr>
        <sz val="10"/>
        <rFont val="Arial"/>
        <family val="1"/>
      </rPr>
      <t xml:space="preserve"> </t>
    </r>
    <r>
      <rPr>
        <sz val="10"/>
        <rFont val="돋움"/>
        <family val="3"/>
        <charset val="129"/>
      </rPr>
      <t>압연강재인</t>
    </r>
    <r>
      <rPr>
        <sz val="10"/>
        <rFont val="Arial"/>
        <family val="1"/>
      </rPr>
      <t xml:space="preserve"> SS275(</t>
    </r>
    <r>
      <rPr>
        <sz val="10"/>
        <rFont val="돋움"/>
        <family val="3"/>
        <charset val="129"/>
      </rPr>
      <t>구</t>
    </r>
    <r>
      <rPr>
        <sz val="10"/>
        <rFont val="Arial"/>
        <family val="1"/>
      </rPr>
      <t>SS400)</t>
    </r>
    <r>
      <rPr>
        <sz val="10"/>
        <rFont val="돋움"/>
        <family val="3"/>
        <charset val="129"/>
      </rPr>
      <t>와</t>
    </r>
    <r>
      <rPr>
        <sz val="10"/>
        <rFont val="Arial"/>
        <family val="1"/>
      </rPr>
      <t xml:space="preserve"> </t>
    </r>
    <r>
      <rPr>
        <sz val="10"/>
        <rFont val="돋움"/>
        <family val="3"/>
        <charset val="129"/>
      </rPr>
      <t>건축구조용</t>
    </r>
    <r>
      <rPr>
        <sz val="10"/>
        <rFont val="Arial"/>
        <family val="1"/>
      </rPr>
      <t xml:space="preserve"> </t>
    </r>
    <r>
      <rPr>
        <sz val="10"/>
        <rFont val="돋움"/>
        <family val="3"/>
        <charset val="129"/>
      </rPr>
      <t>압연강재인</t>
    </r>
    <r>
      <rPr>
        <sz val="10"/>
        <rFont val="Arial"/>
        <family val="1"/>
      </rPr>
      <t xml:space="preserve"> SN275(</t>
    </r>
    <r>
      <rPr>
        <sz val="10"/>
        <rFont val="돋움"/>
        <family val="3"/>
        <charset val="129"/>
      </rPr>
      <t>구</t>
    </r>
    <r>
      <rPr>
        <sz val="10"/>
        <rFont val="Arial"/>
        <family val="1"/>
      </rPr>
      <t xml:space="preserve">SN400), </t>
    </r>
    <r>
      <rPr>
        <sz val="10"/>
        <rFont val="돋움"/>
        <family val="3"/>
        <charset val="129"/>
      </rPr>
      <t>건축구조용</t>
    </r>
    <r>
      <rPr>
        <sz val="10"/>
        <rFont val="Arial"/>
        <family val="1"/>
      </rPr>
      <t xml:space="preserve"> </t>
    </r>
    <r>
      <rPr>
        <sz val="10"/>
        <rFont val="돋움"/>
        <family val="3"/>
        <charset val="129"/>
      </rPr>
      <t>열간압연형강</t>
    </r>
    <r>
      <rPr>
        <sz val="10"/>
        <rFont val="Arial"/>
        <family val="1"/>
      </rPr>
      <t xml:space="preserve"> SHN275(</t>
    </r>
    <r>
      <rPr>
        <sz val="10"/>
        <rFont val="돋움"/>
        <family val="3"/>
        <charset val="129"/>
      </rPr>
      <t>구</t>
    </r>
    <r>
      <rPr>
        <sz val="10"/>
        <rFont val="Arial"/>
        <family val="1"/>
      </rPr>
      <t>SHN400)</t>
    </r>
    <r>
      <rPr>
        <sz val="10"/>
        <rFont val="돋움"/>
        <family val="3"/>
        <charset val="129"/>
      </rPr>
      <t>를</t>
    </r>
    <r>
      <rPr>
        <sz val="10"/>
        <rFont val="Arial"/>
        <family val="1"/>
      </rPr>
      <t xml:space="preserve"> </t>
    </r>
    <r>
      <rPr>
        <sz val="10"/>
        <rFont val="돋움"/>
        <family val="3"/>
        <charset val="129"/>
      </rPr>
      <t>적용하고</t>
    </r>
    <r>
      <rPr>
        <sz val="10"/>
        <rFont val="Arial"/>
        <family val="1"/>
      </rPr>
      <t xml:space="preserve"> </t>
    </r>
    <r>
      <rPr>
        <sz val="10"/>
        <rFont val="돋움"/>
        <family val="3"/>
        <charset val="129"/>
      </rPr>
      <t>기둥부재나</t>
    </r>
    <r>
      <rPr>
        <sz val="10"/>
        <rFont val="Arial"/>
        <family val="1"/>
      </rPr>
      <t xml:space="preserve"> </t>
    </r>
    <r>
      <rPr>
        <sz val="10"/>
        <rFont val="돋움"/>
        <family val="3"/>
        <charset val="129"/>
      </rPr>
      <t>보</t>
    </r>
    <r>
      <rPr>
        <sz val="10"/>
        <rFont val="Arial"/>
        <family val="1"/>
      </rPr>
      <t xml:space="preserve"> </t>
    </r>
    <r>
      <rPr>
        <sz val="10"/>
        <rFont val="돋움"/>
        <family val="3"/>
        <charset val="129"/>
      </rPr>
      <t>부재</t>
    </r>
    <r>
      <rPr>
        <sz val="10"/>
        <rFont val="Arial"/>
        <family val="1"/>
      </rPr>
      <t xml:space="preserve"> </t>
    </r>
    <r>
      <rPr>
        <sz val="10"/>
        <rFont val="돋움"/>
        <family val="3"/>
        <charset val="129"/>
      </rPr>
      <t>중</t>
    </r>
    <r>
      <rPr>
        <sz val="10"/>
        <rFont val="Arial"/>
        <family val="1"/>
      </rPr>
      <t xml:space="preserve"> H-500X200 </t>
    </r>
    <r>
      <rPr>
        <sz val="10"/>
        <rFont val="돋움"/>
        <family val="3"/>
        <charset val="129"/>
      </rPr>
      <t>이상인</t>
    </r>
    <r>
      <rPr>
        <sz val="10"/>
        <rFont val="Arial"/>
        <family val="1"/>
      </rPr>
      <t xml:space="preserve"> </t>
    </r>
    <r>
      <rPr>
        <sz val="10"/>
        <rFont val="돋움"/>
        <family val="3"/>
        <charset val="129"/>
      </rPr>
      <t>경우</t>
    </r>
    <r>
      <rPr>
        <sz val="10"/>
        <rFont val="Arial"/>
        <family val="1"/>
      </rPr>
      <t xml:space="preserve"> SM355, SN355, SHN355 </t>
    </r>
    <r>
      <rPr>
        <sz val="10"/>
        <rFont val="돋움"/>
        <family val="3"/>
        <charset val="129"/>
      </rPr>
      <t>강종</t>
    </r>
    <r>
      <rPr>
        <sz val="10"/>
        <rFont val="Arial"/>
        <family val="1"/>
      </rPr>
      <t xml:space="preserve"> </t>
    </r>
    <r>
      <rPr>
        <sz val="10"/>
        <rFont val="돋움"/>
        <family val="3"/>
        <charset val="129"/>
      </rPr>
      <t>사용이</t>
    </r>
    <r>
      <rPr>
        <sz val="10"/>
        <rFont val="Arial"/>
        <family val="1"/>
      </rPr>
      <t xml:space="preserve"> </t>
    </r>
    <r>
      <rPr>
        <sz val="10"/>
        <rFont val="돋움"/>
        <family val="3"/>
        <charset val="129"/>
      </rPr>
      <t>경제적임</t>
    </r>
    <r>
      <rPr>
        <sz val="10"/>
        <rFont val="Arial"/>
        <family val="1"/>
      </rPr>
      <t>.</t>
    </r>
    <r>
      <rPr>
        <sz val="10"/>
        <rFont val="Arial"/>
        <family val="1"/>
      </rPr>
      <t xml:space="preserve">
</t>
    </r>
    <r>
      <rPr>
        <sz val="10"/>
        <color rgb="FF0000FF"/>
        <rFont val="Arial"/>
        <family val="1"/>
      </rPr>
      <t xml:space="preserve">* </t>
    </r>
    <r>
      <rPr>
        <sz val="10"/>
        <color rgb="FF0000FF"/>
        <rFont val="돋움"/>
        <family val="3"/>
        <charset val="129"/>
      </rPr>
      <t>고력볼트는</t>
    </r>
    <r>
      <rPr>
        <sz val="10"/>
        <color rgb="FF0000FF"/>
        <rFont val="Arial"/>
        <family val="1"/>
      </rPr>
      <t xml:space="preserve"> F10T TS</t>
    </r>
    <r>
      <rPr>
        <sz val="10"/>
        <color rgb="FF0000FF"/>
        <rFont val="돋움"/>
        <family val="3"/>
        <charset val="129"/>
      </rPr>
      <t>볼트사용을</t>
    </r>
    <r>
      <rPr>
        <sz val="10"/>
        <color rgb="FF0000FF"/>
        <rFont val="Arial"/>
        <family val="1"/>
      </rPr>
      <t xml:space="preserve"> </t>
    </r>
    <r>
      <rPr>
        <sz val="10"/>
        <color rgb="FF0000FF"/>
        <rFont val="돋움"/>
        <family val="3"/>
        <charset val="129"/>
      </rPr>
      <t>기본으로</t>
    </r>
    <r>
      <rPr>
        <sz val="10"/>
        <color rgb="FF0000FF"/>
        <rFont val="Arial"/>
        <family val="1"/>
      </rPr>
      <t xml:space="preserve"> </t>
    </r>
    <r>
      <rPr>
        <sz val="10"/>
        <color rgb="FF0000FF"/>
        <rFont val="돋움"/>
        <family val="3"/>
        <charset val="129"/>
      </rPr>
      <t>함</t>
    </r>
    <r>
      <rPr>
        <sz val="10"/>
        <color rgb="FF0000FF"/>
        <rFont val="Arial"/>
        <family val="1"/>
      </rPr>
      <t>.</t>
    </r>
    <phoneticPr fontId="27" type="noConversion"/>
  </si>
  <si>
    <r>
      <t xml:space="preserve">STRUCTURAL STEEL
(INDOOR STEEL / ROLL MEMBER)
- </t>
    </r>
    <r>
      <rPr>
        <sz val="10"/>
        <color rgb="FFFF0000"/>
        <rFont val="Arial"/>
        <family val="2"/>
      </rPr>
      <t>KS D 3515 SM490</t>
    </r>
    <r>
      <rPr>
        <sz val="10"/>
        <rFont val="Arial"/>
        <family val="1"/>
      </rPr>
      <t xml:space="preserve">
- ASTM A992 OR EQUIVALENT
- PAINT : 
Surface Preparation : SSPC-SP-10 
Primer : Inorganic Zinc 75</t>
    </r>
    <r>
      <rPr>
        <sz val="10"/>
        <rFont val="돋움"/>
        <family val="3"/>
        <charset val="129"/>
      </rPr>
      <t xml:space="preserve">㎛
</t>
    </r>
    <r>
      <rPr>
        <sz val="10"/>
        <rFont val="Arial"/>
        <family val="1"/>
      </rPr>
      <t>2nd : High Build Polyamide Epoxy 100</t>
    </r>
    <r>
      <rPr>
        <sz val="10"/>
        <rFont val="돋움"/>
        <family val="3"/>
        <charset val="129"/>
      </rPr>
      <t xml:space="preserve">㎛
</t>
    </r>
    <r>
      <rPr>
        <sz val="10"/>
        <rFont val="Arial"/>
        <family val="1"/>
      </rPr>
      <t>- DFT : TOTAL 175</t>
    </r>
    <r>
      <rPr>
        <sz val="10"/>
        <rFont val="돋움"/>
        <family val="3"/>
        <charset val="129"/>
      </rPr>
      <t xml:space="preserve">㎛
</t>
    </r>
    <r>
      <rPr>
        <sz val="10"/>
        <rFont val="Arial"/>
        <family val="2"/>
      </rPr>
      <t>􀁹 High-strength bolts : KS B 1010  F10T (DACRO)
􀁹 Nuts : KS B 1010 (DACRO)
􀁹 Washer : KS B 1326 (DACRO)</t>
    </r>
    <phoneticPr fontId="27" type="noConversion"/>
  </si>
  <si>
    <r>
      <t xml:space="preserve">STRUCTURAL STEEL
(INDOOR STEEL / ROLL MEMBER)
- KS D 3866 SHN355 / </t>
    </r>
    <r>
      <rPr>
        <sz val="10"/>
        <color rgb="FFFF0000"/>
        <rFont val="Arial"/>
        <family val="2"/>
      </rPr>
      <t>SHN275</t>
    </r>
    <r>
      <rPr>
        <sz val="10"/>
        <rFont val="Arial"/>
        <family val="1"/>
      </rPr>
      <t xml:space="preserve">
- ASTM A992 OR EQUIVALENT
- PAINT : 
Surface Preparation : SSPC-SP-10 
</t>
    </r>
    <r>
      <rPr>
        <sz val="10"/>
        <color rgb="FFFF0000"/>
        <rFont val="Arial"/>
        <family val="1"/>
      </rPr>
      <t xml:space="preserve">Primer : </t>
    </r>
    <r>
      <rPr>
        <sz val="10"/>
        <color rgb="FFFF0000"/>
        <rFont val="돋움"/>
        <family val="3"/>
        <charset val="129"/>
      </rPr>
      <t>방청페인트</t>
    </r>
    <r>
      <rPr>
        <sz val="10"/>
        <color rgb="FFFF0000"/>
        <rFont val="Arial"/>
        <family val="1"/>
      </rPr>
      <t xml:space="preserve"> 1</t>
    </r>
    <r>
      <rPr>
        <sz val="10"/>
        <color rgb="FFFF0000"/>
        <rFont val="돋움"/>
        <family val="3"/>
        <charset val="129"/>
      </rPr>
      <t>회</t>
    </r>
    <r>
      <rPr>
        <sz val="10"/>
        <color rgb="FFFF0000"/>
        <rFont val="Arial"/>
        <family val="1"/>
      </rPr>
      <t xml:space="preserve"> (KS M 6030 1</t>
    </r>
    <r>
      <rPr>
        <sz val="10"/>
        <color rgb="FFFF0000"/>
        <rFont val="돋움"/>
        <family val="3"/>
        <charset val="129"/>
      </rPr>
      <t>종</t>
    </r>
    <r>
      <rPr>
        <sz val="10"/>
        <color rgb="FFFF0000"/>
        <rFont val="Arial"/>
        <family val="1"/>
      </rPr>
      <t>)</t>
    </r>
    <r>
      <rPr>
        <sz val="10"/>
        <color rgb="FFFF0000"/>
        <rFont val="돋움"/>
        <family val="3"/>
        <charset val="129"/>
      </rPr>
      <t xml:space="preserve">
</t>
    </r>
    <r>
      <rPr>
        <sz val="10"/>
        <color rgb="FFFF0000"/>
        <rFont val="Arial"/>
        <family val="1"/>
      </rPr>
      <t xml:space="preserve">2nd : </t>
    </r>
    <r>
      <rPr>
        <sz val="10"/>
        <color rgb="FFFF0000"/>
        <rFont val="돋움"/>
        <family val="3"/>
        <charset val="129"/>
      </rPr>
      <t>조합페인트</t>
    </r>
    <r>
      <rPr>
        <sz val="10"/>
        <color rgb="FFFF0000"/>
        <rFont val="Arial"/>
        <family val="1"/>
      </rPr>
      <t xml:space="preserve"> 2</t>
    </r>
    <r>
      <rPr>
        <sz val="10"/>
        <color rgb="FFFF0000"/>
        <rFont val="돋움"/>
        <family val="3"/>
        <charset val="129"/>
      </rPr>
      <t>회</t>
    </r>
    <r>
      <rPr>
        <sz val="10"/>
        <color rgb="FFFF0000"/>
        <rFont val="Arial"/>
        <family val="1"/>
      </rPr>
      <t xml:space="preserve"> </t>
    </r>
    <r>
      <rPr>
        <sz val="10"/>
        <color rgb="FFFF0000"/>
        <rFont val="돋움"/>
        <family val="3"/>
        <charset val="129"/>
      </rPr>
      <t>이상</t>
    </r>
    <r>
      <rPr>
        <sz val="10"/>
        <color rgb="FFFF0000"/>
        <rFont val="Arial"/>
        <family val="1"/>
      </rPr>
      <t xml:space="preserve"> (KS M 6020 1</t>
    </r>
    <r>
      <rPr>
        <sz val="10"/>
        <color rgb="FFFF0000"/>
        <rFont val="돋움"/>
        <family val="3"/>
        <charset val="129"/>
      </rPr>
      <t>종</t>
    </r>
    <r>
      <rPr>
        <sz val="10"/>
        <color rgb="FFFF0000"/>
        <rFont val="Arial"/>
        <family val="1"/>
      </rPr>
      <t>) (</t>
    </r>
    <r>
      <rPr>
        <sz val="10"/>
        <color rgb="FFFF0000"/>
        <rFont val="돋움"/>
        <family val="3"/>
        <charset val="129"/>
      </rPr>
      <t>보수도장포함</t>
    </r>
    <r>
      <rPr>
        <sz val="10"/>
        <color rgb="FFFF0000"/>
        <rFont val="Arial"/>
        <family val="1"/>
      </rPr>
      <t>)</t>
    </r>
    <r>
      <rPr>
        <sz val="10"/>
        <rFont val="돋움"/>
        <family val="3"/>
        <charset val="129"/>
      </rPr>
      <t xml:space="preserve">
</t>
    </r>
    <r>
      <rPr>
        <sz val="10"/>
        <rFont val="Arial"/>
        <family val="1"/>
      </rPr>
      <t>- DFT :  -</t>
    </r>
    <r>
      <rPr>
        <sz val="10"/>
        <rFont val="돋움"/>
        <family val="3"/>
        <charset val="129"/>
      </rPr>
      <t xml:space="preserve">
</t>
    </r>
    <r>
      <rPr>
        <sz val="10"/>
        <rFont val="Arial"/>
        <family val="2"/>
      </rPr>
      <t>􀁹 High-strength bolts : KS B 1010  F10T (DACRO)
􀁹 Nuts : KS B 1010 (DACRO)
􀁹 Washer : KS B 1326 (DACRO)</t>
    </r>
    <phoneticPr fontId="27" type="noConversion"/>
  </si>
  <si>
    <t>안동사양 적용</t>
    <phoneticPr fontId="27" type="noConversion"/>
  </si>
  <si>
    <t>(OUTDOOR STEEL / ROLL MEMBER)</t>
    <phoneticPr fontId="3" type="noConversion"/>
  </si>
  <si>
    <r>
      <t>2) Structural Steel Surface (Outdoor) : ISO 12944 Category C4 System A4.15
• Surface preparation : : Sa 2½ (ISO 8501-1:1988)/SSPC-SP10
• Coat 1 : Inorganic Zinc-rich Primer Single Coat System, DFT : min 75</t>
    </r>
    <r>
      <rPr>
        <sz val="10"/>
        <rFont val="돋움"/>
        <family val="3"/>
        <charset val="129"/>
      </rPr>
      <t xml:space="preserve">㎛
</t>
    </r>
    <r>
      <rPr>
        <sz val="10"/>
        <rFont val="Arial"/>
        <family val="1"/>
      </rPr>
      <t>• Coat 2 : High Build Epoxy Polyamide with satin or semi-gloss finish, DFT : min 125</t>
    </r>
    <r>
      <rPr>
        <sz val="10"/>
        <rFont val="돋움"/>
        <family val="3"/>
        <charset val="129"/>
      </rPr>
      <t xml:space="preserve">㎛
</t>
    </r>
    <r>
      <rPr>
        <sz val="10"/>
        <rFont val="Arial"/>
        <family val="1"/>
      </rPr>
      <t>• Coat 3 : Apliphatic Polyurethane - High Build, DFT : min 50</t>
    </r>
    <r>
      <rPr>
        <sz val="10"/>
        <rFont val="돋움"/>
        <family val="3"/>
        <charset val="129"/>
      </rPr>
      <t xml:space="preserve">㎛
</t>
    </r>
    <r>
      <rPr>
        <sz val="10"/>
        <rFont val="Arial"/>
        <family val="1"/>
      </rPr>
      <t>• Total DFT 250μm</t>
    </r>
    <phoneticPr fontId="27" type="noConversion"/>
  </si>
  <si>
    <r>
      <t xml:space="preserve">STRUCTURAL STEEL
* </t>
    </r>
    <r>
      <rPr>
        <sz val="10"/>
        <rFont val="돋움"/>
        <family val="3"/>
        <charset val="129"/>
      </rPr>
      <t>일반적인</t>
    </r>
    <r>
      <rPr>
        <sz val="10"/>
        <rFont val="Arial"/>
        <family val="1"/>
      </rPr>
      <t xml:space="preserve"> </t>
    </r>
    <r>
      <rPr>
        <sz val="10"/>
        <rFont val="돋움"/>
        <family val="3"/>
        <charset val="129"/>
      </rPr>
      <t>경우</t>
    </r>
    <r>
      <rPr>
        <sz val="10"/>
        <rFont val="Arial"/>
        <family val="1"/>
      </rPr>
      <t xml:space="preserve"> </t>
    </r>
    <r>
      <rPr>
        <sz val="10"/>
        <color rgb="FF0000FF"/>
        <rFont val="돋움"/>
        <family val="3"/>
        <charset val="129"/>
      </rPr>
      <t>공장건물은</t>
    </r>
    <r>
      <rPr>
        <sz val="10"/>
        <rFont val="Arial"/>
        <family val="1"/>
      </rPr>
      <t xml:space="preserve"> </t>
    </r>
    <r>
      <rPr>
        <sz val="10"/>
        <rFont val="돋움"/>
        <family val="3"/>
        <charset val="129"/>
      </rPr>
      <t>지진력</t>
    </r>
    <r>
      <rPr>
        <sz val="10"/>
        <rFont val="Arial"/>
        <family val="1"/>
      </rPr>
      <t xml:space="preserve"> </t>
    </r>
    <r>
      <rPr>
        <sz val="10"/>
        <rFont val="돋움"/>
        <family val="3"/>
        <charset val="129"/>
      </rPr>
      <t>저항시스템으로</t>
    </r>
    <r>
      <rPr>
        <sz val="10"/>
        <rFont val="Arial"/>
        <family val="1"/>
      </rPr>
      <t xml:space="preserve"> “</t>
    </r>
    <r>
      <rPr>
        <sz val="10"/>
        <color rgb="FF0000FF"/>
        <rFont val="돋움"/>
        <family val="3"/>
        <charset val="129"/>
      </rPr>
      <t>강구조</t>
    </r>
    <r>
      <rPr>
        <sz val="10"/>
        <color rgb="FF0000FF"/>
        <rFont val="Arial"/>
        <family val="1"/>
      </rPr>
      <t xml:space="preserve"> </t>
    </r>
    <r>
      <rPr>
        <sz val="10"/>
        <color rgb="FF0000FF"/>
        <rFont val="돋움"/>
        <family val="3"/>
        <charset val="129"/>
      </rPr>
      <t>기준의</t>
    </r>
    <r>
      <rPr>
        <sz val="10"/>
        <color rgb="FF0000FF"/>
        <rFont val="Arial"/>
        <family val="1"/>
      </rPr>
      <t xml:space="preserve"> </t>
    </r>
    <r>
      <rPr>
        <sz val="10"/>
        <color rgb="FF0000FF"/>
        <rFont val="돋움"/>
        <family val="3"/>
        <charset val="129"/>
      </rPr>
      <t>일반규정만을</t>
    </r>
    <r>
      <rPr>
        <sz val="10"/>
        <color rgb="FF0000FF"/>
        <rFont val="Arial"/>
        <family val="1"/>
      </rPr>
      <t xml:space="preserve"> </t>
    </r>
    <r>
      <rPr>
        <sz val="10"/>
        <color rgb="FF0000FF"/>
        <rFont val="돋움"/>
        <family val="3"/>
        <charset val="129"/>
      </rPr>
      <t>만족하는
철골구조시스템</t>
    </r>
    <r>
      <rPr>
        <sz val="10"/>
        <color rgb="FF0000FF"/>
        <rFont val="Arial"/>
        <family val="1"/>
      </rPr>
      <t>“</t>
    </r>
    <r>
      <rPr>
        <sz val="10"/>
        <color rgb="FF0000FF"/>
        <rFont val="돋움"/>
        <family val="3"/>
        <charset val="129"/>
      </rPr>
      <t>을</t>
    </r>
    <r>
      <rPr>
        <sz val="10"/>
        <color rgb="FF0000FF"/>
        <rFont val="Arial"/>
        <family val="1"/>
      </rPr>
      <t xml:space="preserve"> </t>
    </r>
    <r>
      <rPr>
        <sz val="10"/>
        <color rgb="FF0000FF"/>
        <rFont val="돋움"/>
        <family val="3"/>
        <charset val="129"/>
      </rPr>
      <t>적용하여</t>
    </r>
    <r>
      <rPr>
        <sz val="10"/>
        <color rgb="FF0000FF"/>
        <rFont val="Arial"/>
        <family val="1"/>
      </rPr>
      <t xml:space="preserve"> </t>
    </r>
    <r>
      <rPr>
        <sz val="10"/>
        <color rgb="FF0000FF"/>
        <rFont val="돋움"/>
        <family val="3"/>
        <charset val="129"/>
      </rPr>
      <t>설계되므로</t>
    </r>
    <r>
      <rPr>
        <sz val="10"/>
        <color rgb="FF0000FF"/>
        <rFont val="Arial"/>
        <family val="1"/>
      </rPr>
      <t xml:space="preserve"> </t>
    </r>
    <r>
      <rPr>
        <sz val="10"/>
        <color rgb="FF0000FF"/>
        <rFont val="돋움"/>
        <family val="3"/>
        <charset val="129"/>
      </rPr>
      <t>반드시</t>
    </r>
    <r>
      <rPr>
        <sz val="10"/>
        <color rgb="FF0000FF"/>
        <rFont val="Arial"/>
        <family val="1"/>
      </rPr>
      <t xml:space="preserve"> </t>
    </r>
    <r>
      <rPr>
        <sz val="10"/>
        <color rgb="FF0000FF"/>
        <rFont val="돋움"/>
        <family val="3"/>
        <charset val="129"/>
      </rPr>
      <t>내진</t>
    </r>
    <r>
      <rPr>
        <sz val="10"/>
        <color rgb="FF0000FF"/>
        <rFont val="Arial"/>
        <family val="1"/>
      </rPr>
      <t xml:space="preserve"> </t>
    </r>
    <r>
      <rPr>
        <sz val="10"/>
        <color rgb="FF0000FF"/>
        <rFont val="돋움"/>
        <family val="3"/>
        <charset val="129"/>
      </rPr>
      <t>강재를</t>
    </r>
    <r>
      <rPr>
        <sz val="10"/>
        <color rgb="FF0000FF"/>
        <rFont val="Arial"/>
        <family val="1"/>
      </rPr>
      <t xml:space="preserve"> </t>
    </r>
    <r>
      <rPr>
        <sz val="10"/>
        <color rgb="FF0000FF"/>
        <rFont val="돋움"/>
        <family val="3"/>
        <charset val="129"/>
      </rPr>
      <t>적용할</t>
    </r>
    <r>
      <rPr>
        <sz val="10"/>
        <color rgb="FF0000FF"/>
        <rFont val="Arial"/>
        <family val="1"/>
      </rPr>
      <t xml:space="preserve"> </t>
    </r>
    <r>
      <rPr>
        <sz val="10"/>
        <color rgb="FF0000FF"/>
        <rFont val="돋움"/>
        <family val="3"/>
        <charset val="129"/>
      </rPr>
      <t>필요는</t>
    </r>
    <r>
      <rPr>
        <sz val="10"/>
        <color rgb="FF0000FF"/>
        <rFont val="Arial"/>
        <family val="1"/>
      </rPr>
      <t xml:space="preserve"> </t>
    </r>
    <r>
      <rPr>
        <sz val="10"/>
        <color rgb="FF0000FF"/>
        <rFont val="돋움"/>
        <family val="3"/>
        <charset val="129"/>
      </rPr>
      <t>없음</t>
    </r>
    <r>
      <rPr>
        <sz val="10"/>
        <rFont val="Arial"/>
        <family val="1"/>
      </rPr>
      <t>.
* H-</t>
    </r>
    <r>
      <rPr>
        <sz val="10"/>
        <rFont val="돋움"/>
        <family val="3"/>
        <charset val="129"/>
      </rPr>
      <t>형강은</t>
    </r>
    <r>
      <rPr>
        <sz val="10"/>
        <rFont val="Arial"/>
        <family val="1"/>
      </rPr>
      <t xml:space="preserve"> </t>
    </r>
    <r>
      <rPr>
        <sz val="10"/>
        <rFont val="돋움"/>
        <family val="3"/>
        <charset val="129"/>
      </rPr>
      <t>일반</t>
    </r>
    <r>
      <rPr>
        <sz val="10"/>
        <rFont val="Arial"/>
        <family val="1"/>
      </rPr>
      <t xml:space="preserve"> </t>
    </r>
    <r>
      <rPr>
        <sz val="10"/>
        <rFont val="돋움"/>
        <family val="3"/>
        <charset val="129"/>
      </rPr>
      <t>구조용</t>
    </r>
    <r>
      <rPr>
        <sz val="10"/>
        <rFont val="Arial"/>
        <family val="1"/>
      </rPr>
      <t xml:space="preserve"> </t>
    </r>
    <r>
      <rPr>
        <sz val="10"/>
        <rFont val="돋움"/>
        <family val="3"/>
        <charset val="129"/>
      </rPr>
      <t>압연강재인</t>
    </r>
    <r>
      <rPr>
        <sz val="10"/>
        <rFont val="Arial"/>
        <family val="1"/>
      </rPr>
      <t xml:space="preserve"> SS275(</t>
    </r>
    <r>
      <rPr>
        <sz val="10"/>
        <rFont val="돋움"/>
        <family val="3"/>
        <charset val="129"/>
      </rPr>
      <t>구</t>
    </r>
    <r>
      <rPr>
        <sz val="10"/>
        <rFont val="Arial"/>
        <family val="1"/>
      </rPr>
      <t>SS400)</t>
    </r>
    <r>
      <rPr>
        <sz val="10"/>
        <rFont val="돋움"/>
        <family val="3"/>
        <charset val="129"/>
      </rPr>
      <t>와</t>
    </r>
    <r>
      <rPr>
        <sz val="10"/>
        <rFont val="Arial"/>
        <family val="1"/>
      </rPr>
      <t xml:space="preserve"> </t>
    </r>
    <r>
      <rPr>
        <sz val="10"/>
        <rFont val="돋움"/>
        <family val="3"/>
        <charset val="129"/>
      </rPr>
      <t>건축구조용</t>
    </r>
    <r>
      <rPr>
        <sz val="10"/>
        <rFont val="Arial"/>
        <family val="1"/>
      </rPr>
      <t xml:space="preserve"> </t>
    </r>
    <r>
      <rPr>
        <sz val="10"/>
        <rFont val="돋움"/>
        <family val="3"/>
        <charset val="129"/>
      </rPr>
      <t>압연강재인</t>
    </r>
    <r>
      <rPr>
        <sz val="10"/>
        <rFont val="Arial"/>
        <family val="1"/>
      </rPr>
      <t xml:space="preserve"> SN275(</t>
    </r>
    <r>
      <rPr>
        <sz val="10"/>
        <rFont val="돋움"/>
        <family val="3"/>
        <charset val="129"/>
      </rPr>
      <t>구</t>
    </r>
    <r>
      <rPr>
        <sz val="10"/>
        <rFont val="Arial"/>
        <family val="1"/>
      </rPr>
      <t xml:space="preserve">SN400), </t>
    </r>
    <r>
      <rPr>
        <sz val="10"/>
        <rFont val="돋움"/>
        <family val="3"/>
        <charset val="129"/>
      </rPr>
      <t>건축구조용</t>
    </r>
    <r>
      <rPr>
        <sz val="10"/>
        <rFont val="Arial"/>
        <family val="1"/>
      </rPr>
      <t xml:space="preserve"> </t>
    </r>
    <r>
      <rPr>
        <sz val="10"/>
        <rFont val="돋움"/>
        <family val="3"/>
        <charset val="129"/>
      </rPr>
      <t>열간압연형강</t>
    </r>
    <r>
      <rPr>
        <sz val="10"/>
        <rFont val="Arial"/>
        <family val="1"/>
      </rPr>
      <t xml:space="preserve"> SHN275(</t>
    </r>
    <r>
      <rPr>
        <sz val="10"/>
        <rFont val="돋움"/>
        <family val="3"/>
        <charset val="129"/>
      </rPr>
      <t>구</t>
    </r>
    <r>
      <rPr>
        <sz val="10"/>
        <rFont val="Arial"/>
        <family val="1"/>
      </rPr>
      <t>SHN400)</t>
    </r>
    <r>
      <rPr>
        <sz val="10"/>
        <rFont val="돋움"/>
        <family val="3"/>
        <charset val="129"/>
      </rPr>
      <t>를</t>
    </r>
    <r>
      <rPr>
        <sz val="10"/>
        <rFont val="Arial"/>
        <family val="1"/>
      </rPr>
      <t xml:space="preserve"> </t>
    </r>
    <r>
      <rPr>
        <sz val="10"/>
        <rFont val="돋움"/>
        <family val="3"/>
        <charset val="129"/>
      </rPr>
      <t>적용하고</t>
    </r>
    <r>
      <rPr>
        <sz val="10"/>
        <rFont val="Arial"/>
        <family val="1"/>
      </rPr>
      <t xml:space="preserve"> </t>
    </r>
    <r>
      <rPr>
        <sz val="10"/>
        <rFont val="돋움"/>
        <family val="3"/>
        <charset val="129"/>
      </rPr>
      <t>기둥부재나</t>
    </r>
    <r>
      <rPr>
        <sz val="10"/>
        <rFont val="Arial"/>
        <family val="1"/>
      </rPr>
      <t xml:space="preserve"> </t>
    </r>
    <r>
      <rPr>
        <sz val="10"/>
        <rFont val="돋움"/>
        <family val="3"/>
        <charset val="129"/>
      </rPr>
      <t>보</t>
    </r>
    <r>
      <rPr>
        <sz val="10"/>
        <rFont val="Arial"/>
        <family val="1"/>
      </rPr>
      <t xml:space="preserve"> </t>
    </r>
    <r>
      <rPr>
        <sz val="10"/>
        <rFont val="돋움"/>
        <family val="3"/>
        <charset val="129"/>
      </rPr>
      <t>부재</t>
    </r>
    <r>
      <rPr>
        <sz val="10"/>
        <rFont val="Arial"/>
        <family val="1"/>
      </rPr>
      <t xml:space="preserve"> </t>
    </r>
    <r>
      <rPr>
        <sz val="10"/>
        <rFont val="돋움"/>
        <family val="3"/>
        <charset val="129"/>
      </rPr>
      <t>중</t>
    </r>
    <r>
      <rPr>
        <sz val="10"/>
        <rFont val="Arial"/>
        <family val="1"/>
      </rPr>
      <t xml:space="preserve"> H-500X200 </t>
    </r>
    <r>
      <rPr>
        <sz val="10"/>
        <rFont val="돋움"/>
        <family val="3"/>
        <charset val="129"/>
      </rPr>
      <t>이상인</t>
    </r>
    <r>
      <rPr>
        <sz val="10"/>
        <rFont val="Arial"/>
        <family val="1"/>
      </rPr>
      <t xml:space="preserve"> </t>
    </r>
    <r>
      <rPr>
        <sz val="10"/>
        <rFont val="돋움"/>
        <family val="3"/>
        <charset val="129"/>
      </rPr>
      <t>경우</t>
    </r>
    <r>
      <rPr>
        <sz val="10"/>
        <rFont val="Arial"/>
        <family val="1"/>
      </rPr>
      <t xml:space="preserve"> SM355, SN355, SHN355 </t>
    </r>
    <r>
      <rPr>
        <sz val="10"/>
        <rFont val="돋움"/>
        <family val="3"/>
        <charset val="129"/>
      </rPr>
      <t>강종</t>
    </r>
    <r>
      <rPr>
        <sz val="10"/>
        <rFont val="Arial"/>
        <family val="1"/>
      </rPr>
      <t xml:space="preserve"> </t>
    </r>
    <r>
      <rPr>
        <sz val="10"/>
        <rFont val="돋움"/>
        <family val="3"/>
        <charset val="129"/>
      </rPr>
      <t>사용이</t>
    </r>
    <r>
      <rPr>
        <sz val="10"/>
        <rFont val="Arial"/>
        <family val="1"/>
      </rPr>
      <t xml:space="preserve"> </t>
    </r>
    <r>
      <rPr>
        <sz val="10"/>
        <rFont val="돋움"/>
        <family val="3"/>
        <charset val="129"/>
      </rPr>
      <t>경제적임</t>
    </r>
    <r>
      <rPr>
        <sz val="10"/>
        <rFont val="Arial"/>
        <family val="1"/>
      </rPr>
      <t xml:space="preserve">. </t>
    </r>
    <r>
      <rPr>
        <sz val="10"/>
        <color rgb="FFFF0000"/>
        <rFont val="돋움"/>
        <family val="3"/>
        <charset val="129"/>
      </rPr>
      <t>→</t>
    </r>
    <r>
      <rPr>
        <sz val="10"/>
        <color rgb="FFFF0000"/>
        <rFont val="Arial"/>
        <family val="1"/>
      </rPr>
      <t xml:space="preserve"> SHN275 </t>
    </r>
    <r>
      <rPr>
        <sz val="10"/>
        <color rgb="FFFF0000"/>
        <rFont val="돋움"/>
        <family val="3"/>
        <charset val="129"/>
      </rPr>
      <t>적용</t>
    </r>
    <r>
      <rPr>
        <sz val="10"/>
        <color rgb="FFFF0000"/>
        <rFont val="Arial"/>
        <family val="1"/>
      </rPr>
      <t xml:space="preserve"> (for Outdoor Steel, Shelter)</t>
    </r>
    <r>
      <rPr>
        <sz val="10"/>
        <rFont val="Arial"/>
        <family val="1"/>
      </rPr>
      <t xml:space="preserve">
</t>
    </r>
    <r>
      <rPr>
        <sz val="10"/>
        <color rgb="FF0000FF"/>
        <rFont val="Arial"/>
        <family val="1"/>
      </rPr>
      <t xml:space="preserve">* </t>
    </r>
    <r>
      <rPr>
        <sz val="10"/>
        <color rgb="FF0000FF"/>
        <rFont val="돋움"/>
        <family val="3"/>
        <charset val="129"/>
      </rPr>
      <t>고력볼트는</t>
    </r>
    <r>
      <rPr>
        <sz val="10"/>
        <color rgb="FF0000FF"/>
        <rFont val="Arial"/>
        <family val="1"/>
      </rPr>
      <t xml:space="preserve"> F10T TS</t>
    </r>
    <r>
      <rPr>
        <sz val="10"/>
        <color rgb="FF0000FF"/>
        <rFont val="돋움"/>
        <family val="3"/>
        <charset val="129"/>
      </rPr>
      <t>볼트사용을</t>
    </r>
    <r>
      <rPr>
        <sz val="10"/>
        <color rgb="FF0000FF"/>
        <rFont val="Arial"/>
        <family val="1"/>
      </rPr>
      <t xml:space="preserve"> </t>
    </r>
    <r>
      <rPr>
        <sz val="10"/>
        <color rgb="FF0000FF"/>
        <rFont val="돋움"/>
        <family val="3"/>
        <charset val="129"/>
      </rPr>
      <t>기본으로</t>
    </r>
    <r>
      <rPr>
        <sz val="10"/>
        <color rgb="FF0000FF"/>
        <rFont val="Arial"/>
        <family val="1"/>
      </rPr>
      <t xml:space="preserve"> </t>
    </r>
    <r>
      <rPr>
        <sz val="10"/>
        <color rgb="FF0000FF"/>
        <rFont val="돋움"/>
        <family val="3"/>
        <charset val="129"/>
      </rPr>
      <t>함</t>
    </r>
    <r>
      <rPr>
        <sz val="10"/>
        <color rgb="FF0000FF"/>
        <rFont val="Arial"/>
        <family val="1"/>
      </rPr>
      <t xml:space="preserve">.
</t>
    </r>
    <r>
      <rPr>
        <sz val="10"/>
        <rFont val="Arial"/>
        <family val="1"/>
      </rPr>
      <t xml:space="preserve">- PAINT : </t>
    </r>
    <r>
      <rPr>
        <sz val="10"/>
        <rFont val="돋움"/>
        <family val="3"/>
        <charset val="129"/>
      </rPr>
      <t>공사</t>
    </r>
    <r>
      <rPr>
        <sz val="10"/>
        <rFont val="Arial"/>
        <family val="1"/>
      </rPr>
      <t xml:space="preserve"> </t>
    </r>
    <r>
      <rPr>
        <sz val="10"/>
        <rFont val="돋움"/>
        <family val="3"/>
        <charset val="129"/>
      </rPr>
      <t>사양</t>
    </r>
    <r>
      <rPr>
        <sz val="10"/>
        <rFont val="Arial"/>
        <family val="1"/>
      </rPr>
      <t xml:space="preserve"> </t>
    </r>
    <r>
      <rPr>
        <sz val="10"/>
        <rFont val="돋움"/>
        <family val="3"/>
        <charset val="129"/>
      </rPr>
      <t>설계</t>
    </r>
    <r>
      <rPr>
        <sz val="10"/>
        <rFont val="Arial"/>
        <family val="1"/>
      </rPr>
      <t xml:space="preserve"> </t>
    </r>
    <r>
      <rPr>
        <sz val="10"/>
        <rFont val="돋움"/>
        <family val="3"/>
        <charset val="129"/>
      </rPr>
      <t>표준화</t>
    </r>
    <r>
      <rPr>
        <sz val="10"/>
        <rFont val="Arial"/>
        <family val="1"/>
      </rPr>
      <t xml:space="preserve"> Spec. </t>
    </r>
    <r>
      <rPr>
        <sz val="10"/>
        <rFont val="돋움"/>
        <family val="3"/>
        <charset val="129"/>
      </rPr>
      <t>없음</t>
    </r>
    <phoneticPr fontId="27" type="noConversion"/>
  </si>
  <si>
    <r>
      <t xml:space="preserve">STRUCTURAL STEEL
(OUTDOOR STEEL / ROLL MEMBER)
- </t>
    </r>
    <r>
      <rPr>
        <sz val="10"/>
        <color rgb="FFFF0000"/>
        <rFont val="Arial"/>
        <family val="2"/>
      </rPr>
      <t>KS D 3503 SS400</t>
    </r>
    <r>
      <rPr>
        <sz val="10"/>
        <rFont val="Arial"/>
        <family val="1"/>
      </rPr>
      <t xml:space="preserve">
- ASTM A992 OR EQUIVALENT
- PAINT : 
Surface Preparation : SSPC-SP-10 
Primer : Inorganic Zinc 75</t>
    </r>
    <r>
      <rPr>
        <sz val="10"/>
        <rFont val="돋움"/>
        <family val="3"/>
        <charset val="129"/>
      </rPr>
      <t xml:space="preserve">㎛
</t>
    </r>
    <r>
      <rPr>
        <sz val="10"/>
        <rFont val="Arial"/>
        <family val="1"/>
      </rPr>
      <t>2nd : High Build Polyamide Epoxy 125</t>
    </r>
    <r>
      <rPr>
        <sz val="10"/>
        <rFont val="돋움"/>
        <family val="3"/>
        <charset val="129"/>
      </rPr>
      <t xml:space="preserve">㎛
</t>
    </r>
    <r>
      <rPr>
        <sz val="10"/>
        <rFont val="Arial"/>
        <family val="1"/>
      </rPr>
      <t>Finish : Polyurethane 40</t>
    </r>
    <r>
      <rPr>
        <sz val="10"/>
        <rFont val="돋움"/>
        <family val="3"/>
        <charset val="129"/>
      </rPr>
      <t xml:space="preserve">㎛
</t>
    </r>
    <r>
      <rPr>
        <sz val="10"/>
        <rFont val="Arial"/>
        <family val="1"/>
      </rPr>
      <t>- DFT : TOTAL 240</t>
    </r>
    <r>
      <rPr>
        <sz val="10"/>
        <rFont val="돋움"/>
        <family val="3"/>
        <charset val="129"/>
      </rPr>
      <t xml:space="preserve">㎛
</t>
    </r>
    <r>
      <rPr>
        <sz val="10"/>
        <rFont val="Arial"/>
        <family val="2"/>
      </rPr>
      <t>􀁹 High-strength bolts : KS B 1010  F10T (DACRO)
􀁹 Nuts : KS B 1010 (DACRO)
􀁹 Washer : KS B 1326 (DACRO)</t>
    </r>
    <phoneticPr fontId="27" type="noConversion"/>
  </si>
  <si>
    <r>
      <t xml:space="preserve">STRUCTURAL STEEL
(OUTDOOR STEEL / ROLL MEMBER)
- KS D 3866 </t>
    </r>
    <r>
      <rPr>
        <sz val="10"/>
        <color rgb="FFFF0000"/>
        <rFont val="Arial"/>
        <family val="2"/>
      </rPr>
      <t>SHN275</t>
    </r>
    <r>
      <rPr>
        <sz val="10"/>
        <rFont val="Arial"/>
        <family val="1"/>
      </rPr>
      <t xml:space="preserve">
- ASTM A992 OR EQUIVALENT
- PAINT : 
Surface Preparation : SSPC-SP-10 
</t>
    </r>
    <r>
      <rPr>
        <sz val="10"/>
        <color rgb="FFFF0000"/>
        <rFont val="Arial"/>
        <family val="1"/>
      </rPr>
      <t xml:space="preserve">Primer : </t>
    </r>
    <r>
      <rPr>
        <sz val="10"/>
        <color rgb="FFFF0000"/>
        <rFont val="돋움"/>
        <family val="3"/>
        <charset val="129"/>
      </rPr>
      <t>방청페인트</t>
    </r>
    <r>
      <rPr>
        <sz val="10"/>
        <color rgb="FFFF0000"/>
        <rFont val="Arial"/>
        <family val="1"/>
      </rPr>
      <t xml:space="preserve"> 1</t>
    </r>
    <r>
      <rPr>
        <sz val="10"/>
        <color rgb="FFFF0000"/>
        <rFont val="돋움"/>
        <family val="3"/>
        <charset val="129"/>
      </rPr>
      <t>회</t>
    </r>
    <r>
      <rPr>
        <sz val="10"/>
        <color rgb="FFFF0000"/>
        <rFont val="Arial"/>
        <family val="1"/>
      </rPr>
      <t xml:space="preserve"> (KS M 6030 1</t>
    </r>
    <r>
      <rPr>
        <sz val="10"/>
        <color rgb="FFFF0000"/>
        <rFont val="돋움"/>
        <family val="3"/>
        <charset val="129"/>
      </rPr>
      <t>종</t>
    </r>
    <r>
      <rPr>
        <sz val="10"/>
        <color rgb="FFFF0000"/>
        <rFont val="Arial"/>
        <family val="1"/>
      </rPr>
      <t>)</t>
    </r>
    <r>
      <rPr>
        <sz val="10"/>
        <color rgb="FFFF0000"/>
        <rFont val="돋움"/>
        <family val="3"/>
        <charset val="129"/>
      </rPr>
      <t xml:space="preserve">
</t>
    </r>
    <r>
      <rPr>
        <sz val="10"/>
        <color rgb="FFFF0000"/>
        <rFont val="Arial"/>
        <family val="1"/>
      </rPr>
      <t xml:space="preserve">2nd : </t>
    </r>
    <r>
      <rPr>
        <sz val="10"/>
        <color rgb="FFFF0000"/>
        <rFont val="돋움"/>
        <family val="3"/>
        <charset val="129"/>
      </rPr>
      <t>조합페인트</t>
    </r>
    <r>
      <rPr>
        <sz val="10"/>
        <color rgb="FFFF0000"/>
        <rFont val="Arial"/>
        <family val="1"/>
      </rPr>
      <t xml:space="preserve"> 2</t>
    </r>
    <r>
      <rPr>
        <sz val="10"/>
        <color rgb="FFFF0000"/>
        <rFont val="돋움"/>
        <family val="3"/>
        <charset val="129"/>
      </rPr>
      <t>회</t>
    </r>
    <r>
      <rPr>
        <sz val="10"/>
        <color rgb="FFFF0000"/>
        <rFont val="Arial"/>
        <family val="1"/>
      </rPr>
      <t xml:space="preserve"> </t>
    </r>
    <r>
      <rPr>
        <sz val="10"/>
        <color rgb="FFFF0000"/>
        <rFont val="돋움"/>
        <family val="3"/>
        <charset val="129"/>
      </rPr>
      <t>이상</t>
    </r>
    <r>
      <rPr>
        <sz val="10"/>
        <color rgb="FFFF0000"/>
        <rFont val="Arial"/>
        <family val="1"/>
      </rPr>
      <t xml:space="preserve"> (KS M 6020 1</t>
    </r>
    <r>
      <rPr>
        <sz val="10"/>
        <color rgb="FFFF0000"/>
        <rFont val="돋움"/>
        <family val="3"/>
        <charset val="129"/>
      </rPr>
      <t>종</t>
    </r>
    <r>
      <rPr>
        <sz val="10"/>
        <color rgb="FFFF0000"/>
        <rFont val="Arial"/>
        <family val="1"/>
      </rPr>
      <t>) (</t>
    </r>
    <r>
      <rPr>
        <sz val="10"/>
        <color rgb="FFFF0000"/>
        <rFont val="돋움"/>
        <family val="3"/>
        <charset val="129"/>
      </rPr>
      <t>보수도장포함</t>
    </r>
    <r>
      <rPr>
        <sz val="10"/>
        <color rgb="FFFF0000"/>
        <rFont val="Arial"/>
        <family val="1"/>
      </rPr>
      <t>)</t>
    </r>
    <r>
      <rPr>
        <sz val="10"/>
        <rFont val="돋움"/>
        <family val="3"/>
        <charset val="129"/>
      </rPr>
      <t xml:space="preserve">
</t>
    </r>
    <r>
      <rPr>
        <sz val="10"/>
        <rFont val="Arial"/>
        <family val="1"/>
      </rPr>
      <t>- DFT :  -</t>
    </r>
    <r>
      <rPr>
        <sz val="10"/>
        <rFont val="돋움"/>
        <family val="3"/>
        <charset val="129"/>
      </rPr>
      <t xml:space="preserve">
</t>
    </r>
    <r>
      <rPr>
        <sz val="10"/>
        <rFont val="Arial"/>
        <family val="2"/>
      </rPr>
      <t>􀁹 High-strength bolts : KS B 1010  F10T (DACRO)
􀁹 Nuts : KS B 1010 (DACRO)
􀁹 Washer : KS B 1326 (DACRO)</t>
    </r>
    <phoneticPr fontId="27" type="noConversion"/>
  </si>
  <si>
    <t>KS B 1016</t>
    <phoneticPr fontId="27" type="noConversion"/>
  </si>
  <si>
    <t>ANCHOR BOLT
- KS B 1016</t>
    <phoneticPr fontId="27" type="noConversion"/>
  </si>
  <si>
    <r>
      <t xml:space="preserve">NON-SHRINKAGE GROUT
- </t>
    </r>
    <r>
      <rPr>
        <sz val="10"/>
        <rFont val="돋움"/>
        <family val="3"/>
        <charset val="129"/>
      </rPr>
      <t>공사</t>
    </r>
    <r>
      <rPr>
        <sz val="10"/>
        <rFont val="Arial"/>
        <family val="1"/>
      </rPr>
      <t xml:space="preserve"> </t>
    </r>
    <r>
      <rPr>
        <sz val="10"/>
        <rFont val="돋움"/>
        <family val="3"/>
        <charset val="129"/>
      </rPr>
      <t>사양</t>
    </r>
    <r>
      <rPr>
        <sz val="10"/>
        <rFont val="Arial"/>
        <family val="1"/>
      </rPr>
      <t xml:space="preserve"> </t>
    </r>
    <r>
      <rPr>
        <sz val="10"/>
        <rFont val="돋움"/>
        <family val="3"/>
        <charset val="129"/>
      </rPr>
      <t>설계</t>
    </r>
    <r>
      <rPr>
        <sz val="10"/>
        <rFont val="Arial"/>
        <family val="1"/>
      </rPr>
      <t xml:space="preserve"> </t>
    </r>
    <r>
      <rPr>
        <sz val="10"/>
        <rFont val="돋움"/>
        <family val="3"/>
        <charset val="129"/>
      </rPr>
      <t>표준화</t>
    </r>
    <r>
      <rPr>
        <sz val="10"/>
        <rFont val="Arial"/>
        <family val="1"/>
      </rPr>
      <t xml:space="preserve"> Spec. </t>
    </r>
    <r>
      <rPr>
        <sz val="10"/>
        <rFont val="돋움"/>
        <family val="3"/>
        <charset val="129"/>
      </rPr>
      <t>없음</t>
    </r>
    <phoneticPr fontId="27" type="noConversion"/>
  </si>
  <si>
    <t>NON-SHRINKAGE GROUT
- Fcu= 50 MPa</t>
    <phoneticPr fontId="27" type="noConversion"/>
  </si>
  <si>
    <t>GALVANIZED. 1.6 t</t>
    <phoneticPr fontId="3" type="noConversion"/>
  </si>
  <si>
    <t>KS D 3602</t>
    <phoneticPr fontId="27" type="noConversion"/>
  </si>
  <si>
    <r>
      <t xml:space="preserve">DECK PLATE
</t>
    </r>
    <r>
      <rPr>
        <sz val="10"/>
        <color rgb="FF0000FF"/>
        <rFont val="Arial"/>
        <family val="1"/>
      </rPr>
      <t xml:space="preserve">* </t>
    </r>
    <r>
      <rPr>
        <sz val="10"/>
        <color rgb="FF0000FF"/>
        <rFont val="돋움"/>
        <family val="3"/>
        <charset val="129"/>
      </rPr>
      <t>데크</t>
    </r>
    <r>
      <rPr>
        <sz val="10"/>
        <color rgb="FF0000FF"/>
        <rFont val="Arial"/>
        <family val="1"/>
      </rPr>
      <t xml:space="preserve"> </t>
    </r>
    <r>
      <rPr>
        <sz val="10"/>
        <color rgb="FF0000FF"/>
        <rFont val="돋움"/>
        <family val="3"/>
        <charset val="129"/>
      </rPr>
      <t>슬래브는</t>
    </r>
    <r>
      <rPr>
        <sz val="10"/>
        <color rgb="FF0000FF"/>
        <rFont val="Arial"/>
        <family val="1"/>
      </rPr>
      <t xml:space="preserve"> </t>
    </r>
    <r>
      <rPr>
        <sz val="10"/>
        <color rgb="FF0000FF"/>
        <rFont val="돋움"/>
        <family val="3"/>
        <charset val="129"/>
      </rPr>
      <t>철근</t>
    </r>
    <r>
      <rPr>
        <sz val="10"/>
        <color rgb="FF0000FF"/>
        <rFont val="Arial"/>
        <family val="1"/>
      </rPr>
      <t xml:space="preserve"> </t>
    </r>
    <r>
      <rPr>
        <sz val="10"/>
        <color rgb="FF0000FF"/>
        <rFont val="돋움"/>
        <family val="3"/>
        <charset val="129"/>
      </rPr>
      <t>트러스형</t>
    </r>
    <r>
      <rPr>
        <sz val="10"/>
        <color rgb="FF0000FF"/>
        <rFont val="Arial"/>
        <family val="1"/>
      </rPr>
      <t xml:space="preserve"> </t>
    </r>
    <r>
      <rPr>
        <sz val="10"/>
        <color rgb="FF0000FF"/>
        <rFont val="돋움"/>
        <family val="3"/>
        <charset val="129"/>
      </rPr>
      <t>데크를</t>
    </r>
    <r>
      <rPr>
        <sz val="10"/>
        <color rgb="FF0000FF"/>
        <rFont val="Arial"/>
        <family val="1"/>
      </rPr>
      <t xml:space="preserve"> </t>
    </r>
    <r>
      <rPr>
        <sz val="10"/>
        <color rgb="FF0000FF"/>
        <rFont val="돋움"/>
        <family val="3"/>
        <charset val="129"/>
      </rPr>
      <t>사용하며</t>
    </r>
    <r>
      <rPr>
        <sz val="10"/>
        <color rgb="FF0000FF"/>
        <rFont val="Arial"/>
        <family val="1"/>
      </rPr>
      <t xml:space="preserve"> </t>
    </r>
    <r>
      <rPr>
        <sz val="10"/>
        <color rgb="FF0000FF"/>
        <rFont val="돋움"/>
        <family val="3"/>
        <charset val="129"/>
      </rPr>
      <t>다른</t>
    </r>
    <r>
      <rPr>
        <sz val="10"/>
        <color rgb="FF0000FF"/>
        <rFont val="Arial"/>
        <family val="1"/>
      </rPr>
      <t xml:space="preserve"> </t>
    </r>
    <r>
      <rPr>
        <sz val="10"/>
        <color rgb="FF0000FF"/>
        <rFont val="돋움"/>
        <family val="3"/>
        <charset val="129"/>
      </rPr>
      <t>데크</t>
    </r>
    <r>
      <rPr>
        <sz val="10"/>
        <color rgb="FF0000FF"/>
        <rFont val="Arial"/>
        <family val="1"/>
      </rPr>
      <t xml:space="preserve"> </t>
    </r>
    <r>
      <rPr>
        <sz val="10"/>
        <color rgb="FF0000FF"/>
        <rFont val="돋움"/>
        <family val="3"/>
        <charset val="129"/>
      </rPr>
      <t>슬래브를</t>
    </r>
    <r>
      <rPr>
        <sz val="10"/>
        <color rgb="FF0000FF"/>
        <rFont val="Arial"/>
        <family val="1"/>
      </rPr>
      <t xml:space="preserve"> </t>
    </r>
    <r>
      <rPr>
        <sz val="10"/>
        <color rgb="FF0000FF"/>
        <rFont val="돋움"/>
        <family val="3"/>
        <charset val="129"/>
      </rPr>
      <t>사용하는</t>
    </r>
    <r>
      <rPr>
        <sz val="10"/>
        <color rgb="FF0000FF"/>
        <rFont val="Arial"/>
        <family val="1"/>
      </rPr>
      <t xml:space="preserve"> </t>
    </r>
    <r>
      <rPr>
        <sz val="10"/>
        <color rgb="FF0000FF"/>
        <rFont val="돋움"/>
        <family val="3"/>
        <charset val="129"/>
      </rPr>
      <t>경우</t>
    </r>
    <r>
      <rPr>
        <sz val="10"/>
        <color rgb="FF0000FF"/>
        <rFont val="Arial"/>
        <family val="1"/>
      </rPr>
      <t xml:space="preserve"> </t>
    </r>
    <r>
      <rPr>
        <sz val="10"/>
        <color rgb="FF0000FF"/>
        <rFont val="돋움"/>
        <family val="3"/>
        <charset val="129"/>
      </rPr>
      <t>시설담당자와</t>
    </r>
    <r>
      <rPr>
        <sz val="10"/>
        <color rgb="FF0000FF"/>
        <rFont val="Arial"/>
        <family val="1"/>
      </rPr>
      <t xml:space="preserve"> </t>
    </r>
    <r>
      <rPr>
        <sz val="10"/>
        <color rgb="FF0000FF"/>
        <rFont val="돋움"/>
        <family val="3"/>
        <charset val="129"/>
      </rPr>
      <t>협의하여</t>
    </r>
    <r>
      <rPr>
        <sz val="10"/>
        <color rgb="FF0000FF"/>
        <rFont val="Arial"/>
        <family val="1"/>
      </rPr>
      <t xml:space="preserve"> </t>
    </r>
    <r>
      <rPr>
        <sz val="10"/>
        <color rgb="FF0000FF"/>
        <rFont val="돋움"/>
        <family val="3"/>
        <charset val="129"/>
      </rPr>
      <t>결정할</t>
    </r>
    <r>
      <rPr>
        <sz val="10"/>
        <color rgb="FF0000FF"/>
        <rFont val="Arial"/>
        <family val="1"/>
      </rPr>
      <t xml:space="preserve"> </t>
    </r>
    <r>
      <rPr>
        <sz val="10"/>
        <color rgb="FF0000FF"/>
        <rFont val="돋움"/>
        <family val="3"/>
        <charset val="129"/>
      </rPr>
      <t>것</t>
    </r>
    <r>
      <rPr>
        <sz val="10"/>
        <color rgb="FF0000FF"/>
        <rFont val="Arial"/>
        <family val="1"/>
      </rPr>
      <t>.</t>
    </r>
    <phoneticPr fontId="27" type="noConversion"/>
  </si>
  <si>
    <t>DECK PLATE
- KS D 3602
- THK. 1.6mm GALVANIZED STEEL</t>
    <phoneticPr fontId="27" type="noConversion"/>
  </si>
  <si>
    <r>
      <t xml:space="preserve">DECK PLATE
- </t>
    </r>
    <r>
      <rPr>
        <sz val="10"/>
        <color rgb="FFFF0000"/>
        <rFont val="돋움"/>
        <family val="3"/>
        <charset val="129"/>
      </rPr>
      <t>철근트러스형</t>
    </r>
    <r>
      <rPr>
        <sz val="10"/>
        <color rgb="FFFF0000"/>
        <rFont val="Arial"/>
        <family val="1"/>
      </rPr>
      <t xml:space="preserve"> </t>
    </r>
    <r>
      <rPr>
        <sz val="10"/>
        <color rgb="FFFF0000"/>
        <rFont val="돋움"/>
        <family val="3"/>
        <charset val="129"/>
      </rPr>
      <t xml:space="preserve">시스템데크
</t>
    </r>
    <r>
      <rPr>
        <sz val="10"/>
        <color rgb="FFFF0000"/>
        <rFont val="Arial"/>
        <family val="1"/>
      </rPr>
      <t xml:space="preserve">- </t>
    </r>
    <r>
      <rPr>
        <sz val="10"/>
        <color rgb="FFFF0000"/>
        <rFont val="돋움"/>
        <family val="3"/>
        <charset val="129"/>
      </rPr>
      <t>아연도강판</t>
    </r>
    <r>
      <rPr>
        <sz val="10"/>
        <color rgb="FFFF0000"/>
        <rFont val="Arial"/>
        <family val="1"/>
      </rPr>
      <t xml:space="preserve"> : 0.5 mm </t>
    </r>
    <r>
      <rPr>
        <sz val="10"/>
        <color rgb="FFFF0000"/>
        <rFont val="돋움"/>
        <family val="3"/>
        <charset val="129"/>
      </rPr>
      <t xml:space="preserve">용융아연도강판
</t>
    </r>
    <r>
      <rPr>
        <sz val="10"/>
        <color rgb="FFFF0000"/>
        <rFont val="Arial"/>
        <family val="1"/>
      </rPr>
      <t xml:space="preserve">  </t>
    </r>
    <r>
      <rPr>
        <sz val="10"/>
        <color rgb="FFFF0000"/>
        <rFont val="돋움"/>
        <family val="3"/>
        <charset val="129"/>
      </rPr>
      <t>상단</t>
    </r>
    <r>
      <rPr>
        <sz val="10"/>
        <color rgb="FFFF0000"/>
        <rFont val="Arial"/>
        <family val="1"/>
      </rPr>
      <t>/</t>
    </r>
    <r>
      <rPr>
        <sz val="10"/>
        <color rgb="FFFF0000"/>
        <rFont val="돋움"/>
        <family val="3"/>
        <charset val="129"/>
      </rPr>
      <t>하단</t>
    </r>
    <r>
      <rPr>
        <sz val="10"/>
        <color rgb="FFFF0000"/>
        <rFont val="Arial"/>
        <family val="1"/>
      </rPr>
      <t xml:space="preserve"> </t>
    </r>
    <r>
      <rPr>
        <sz val="10"/>
        <color rgb="FFFF0000"/>
        <rFont val="돋움"/>
        <family val="3"/>
        <charset val="129"/>
      </rPr>
      <t>주근</t>
    </r>
    <r>
      <rPr>
        <sz val="10"/>
        <color rgb="FFFF0000"/>
        <rFont val="Arial"/>
        <family val="1"/>
      </rPr>
      <t>: D10~D13</t>
    </r>
    <r>
      <rPr>
        <sz val="10"/>
        <color rgb="FFFF0000"/>
        <rFont val="돋움"/>
        <family val="3"/>
        <charset val="129"/>
      </rPr>
      <t xml:space="preserve">
</t>
    </r>
    <r>
      <rPr>
        <sz val="10"/>
        <color rgb="FFFF0000"/>
        <rFont val="Arial"/>
        <family val="1"/>
      </rPr>
      <t xml:space="preserve">  </t>
    </r>
    <r>
      <rPr>
        <sz val="10"/>
        <color rgb="FFFF0000"/>
        <rFont val="돋움"/>
        <family val="3"/>
        <charset val="129"/>
      </rPr>
      <t>래티스재</t>
    </r>
    <r>
      <rPr>
        <sz val="10"/>
        <color rgb="FFFF0000"/>
        <rFont val="Arial"/>
        <family val="1"/>
      </rPr>
      <t xml:space="preserve"> : </t>
    </r>
    <r>
      <rPr>
        <sz val="10"/>
        <color rgb="FFFF0000"/>
        <rFont val="돋움"/>
        <family val="3"/>
        <charset val="129"/>
      </rPr>
      <t>원형철선</t>
    </r>
    <r>
      <rPr>
        <sz val="10"/>
        <color rgb="FFFF0000"/>
        <rFont val="Arial"/>
        <family val="1"/>
      </rPr>
      <t xml:space="preserve"> ø5~6
  </t>
    </r>
    <r>
      <rPr>
        <sz val="10"/>
        <color rgb="FFFF0000"/>
        <rFont val="돋움"/>
        <family val="3"/>
        <charset val="129"/>
      </rPr>
      <t>스터드</t>
    </r>
    <r>
      <rPr>
        <sz val="10"/>
        <color rgb="FFFF0000"/>
        <rFont val="Arial"/>
        <family val="1"/>
      </rPr>
      <t xml:space="preserve"> </t>
    </r>
    <r>
      <rPr>
        <sz val="10"/>
        <color rgb="FFFF0000"/>
        <rFont val="돋움"/>
        <family val="3"/>
        <charset val="129"/>
      </rPr>
      <t>볼트</t>
    </r>
    <r>
      <rPr>
        <sz val="10"/>
        <color rgb="FFFF0000"/>
        <rFont val="Arial"/>
        <family val="1"/>
      </rPr>
      <t xml:space="preserve"> </t>
    </r>
    <r>
      <rPr>
        <sz val="10"/>
        <color rgb="FFFF0000"/>
        <rFont val="돋움"/>
        <family val="3"/>
        <charset val="129"/>
      </rPr>
      <t>포함</t>
    </r>
    <r>
      <rPr>
        <sz val="10"/>
        <color rgb="FFFF0000"/>
        <rFont val="Arial"/>
        <family val="1"/>
      </rPr>
      <t xml:space="preserve">(SS275)
  End Plate, End Closer </t>
    </r>
    <r>
      <rPr>
        <sz val="10"/>
        <color rgb="FFFF0000"/>
        <rFont val="돋움"/>
        <family val="3"/>
        <charset val="129"/>
      </rPr>
      <t>포함</t>
    </r>
    <phoneticPr fontId="27" type="noConversion"/>
  </si>
  <si>
    <t>현대차 에너지관리팀 Clarification item</t>
    <phoneticPr fontId="27" type="noConversion"/>
  </si>
  <si>
    <t>INSULATION FOR CAVITY WALL
- THK.100 GLASS WOOL (64kg/m3 DENSITY)
- INCLUDING FIXING ACCESSORIES 
- INCLUDING SCAFFOLDING</t>
    <phoneticPr fontId="27" type="noConversion"/>
  </si>
  <si>
    <r>
      <t xml:space="preserve">• Outside Wall                                                Thermal Transmittance </t>
    </r>
    <r>
      <rPr>
        <sz val="10"/>
        <rFont val="돋움"/>
        <family val="3"/>
        <charset val="129"/>
      </rPr>
      <t>≤</t>
    </r>
    <r>
      <rPr>
        <sz val="10"/>
        <rFont val="Arial"/>
        <family val="1"/>
      </rPr>
      <t xml:space="preserve"> 0.45 W/m2K</t>
    </r>
    <phoneticPr fontId="27" type="noConversion"/>
  </si>
  <si>
    <r>
      <t xml:space="preserve">INSULATION FOR CAVITY WALL
- GLASS WOOL (64kg/m3 DENSITY)
- Thermal Transmittance </t>
    </r>
    <r>
      <rPr>
        <sz val="10"/>
        <rFont val="돋움"/>
        <family val="3"/>
        <charset val="129"/>
      </rPr>
      <t>≤</t>
    </r>
    <r>
      <rPr>
        <sz val="10"/>
        <rFont val="Arial"/>
        <family val="1"/>
      </rPr>
      <t xml:space="preserve"> 0.45 W/m2K (</t>
    </r>
    <r>
      <rPr>
        <sz val="10"/>
        <rFont val="돋움"/>
        <family val="3"/>
        <charset val="129"/>
      </rPr>
      <t>열관류율</t>
    </r>
    <r>
      <rPr>
        <sz val="10"/>
        <rFont val="Arial"/>
        <family val="1"/>
      </rPr>
      <t>)</t>
    </r>
    <phoneticPr fontId="27" type="noConversion"/>
  </si>
  <si>
    <r>
      <t xml:space="preserve">INSULATION FOR CAVITY WALL
- </t>
    </r>
    <r>
      <rPr>
        <sz val="10"/>
        <color rgb="FFFF0000"/>
        <rFont val="Arial"/>
        <family val="1"/>
      </rPr>
      <t xml:space="preserve">KS L 9102 </t>
    </r>
    <r>
      <rPr>
        <sz val="10"/>
        <color rgb="FFFF0000"/>
        <rFont val="돋움"/>
        <family val="3"/>
        <charset val="129"/>
      </rPr>
      <t>그라스울</t>
    </r>
    <r>
      <rPr>
        <sz val="10"/>
        <color rgb="FFFF0000"/>
        <rFont val="Arial"/>
        <family val="1"/>
      </rPr>
      <t xml:space="preserve"> </t>
    </r>
    <r>
      <rPr>
        <sz val="10"/>
        <color rgb="FFFF0000"/>
        <rFont val="돋움"/>
        <family val="3"/>
        <charset val="129"/>
      </rPr>
      <t>보온판</t>
    </r>
    <r>
      <rPr>
        <sz val="10"/>
        <rFont val="Arial"/>
        <family val="1"/>
      </rPr>
      <t xml:space="preserve"> 48K, 64K, 80K, 96K, 120K
- </t>
    </r>
    <r>
      <rPr>
        <sz val="10"/>
        <rFont val="돋움"/>
        <family val="3"/>
        <charset val="129"/>
      </rPr>
      <t>열전도율</t>
    </r>
    <r>
      <rPr>
        <sz val="10"/>
        <rFont val="Arial"/>
        <family val="1"/>
      </rPr>
      <t xml:space="preserve"> : 0.034 W/mK </t>
    </r>
    <r>
      <rPr>
        <sz val="10"/>
        <rFont val="돋움"/>
        <family val="3"/>
        <charset val="129"/>
      </rPr>
      <t>이하</t>
    </r>
    <r>
      <rPr>
        <sz val="10"/>
        <rFont val="Arial"/>
        <family val="1"/>
      </rPr>
      <t xml:space="preserve">
</t>
    </r>
    <r>
      <rPr>
        <sz val="10"/>
        <color rgb="FFFF0000"/>
        <rFont val="Arial"/>
        <family val="1"/>
      </rPr>
      <t/>
    </r>
    <phoneticPr fontId="27" type="noConversion"/>
  </si>
  <si>
    <t>[0.5B] CEMENT BRICK  W/LINTEL FOR OPENING</t>
    <phoneticPr fontId="27" type="noConversion"/>
  </si>
  <si>
    <t>(b) Cement brick shall conform to KS F 4004, Type B or ASTM C55, and Portland cement shall conform to KS L 5201. Design minimum compressive strength shall be 82kg/cm2.</t>
    <phoneticPr fontId="27" type="noConversion"/>
  </si>
  <si>
    <r>
      <rPr>
        <sz val="10"/>
        <rFont val="돋움"/>
        <family val="3"/>
        <charset val="129"/>
      </rPr>
      <t>화장실</t>
    </r>
    <r>
      <rPr>
        <sz val="10"/>
        <rFont val="Arial"/>
        <family val="2"/>
      </rPr>
      <t xml:space="preserve">, </t>
    </r>
    <r>
      <rPr>
        <sz val="10"/>
        <rFont val="돋움"/>
        <family val="3"/>
        <charset val="129"/>
      </rPr>
      <t>샤워실</t>
    </r>
    <r>
      <rPr>
        <sz val="10"/>
        <rFont val="Arial"/>
        <family val="2"/>
      </rPr>
      <t xml:space="preserve"> </t>
    </r>
    <r>
      <rPr>
        <sz val="10"/>
        <rFont val="돋움"/>
        <family val="3"/>
        <charset val="129"/>
      </rPr>
      <t>및</t>
    </r>
    <r>
      <rPr>
        <sz val="10"/>
        <rFont val="Arial"/>
        <family val="2"/>
      </rPr>
      <t xml:space="preserve"> </t>
    </r>
    <r>
      <rPr>
        <sz val="10"/>
        <rFont val="돋움"/>
        <family val="3"/>
        <charset val="129"/>
      </rPr>
      <t>기계실</t>
    </r>
    <r>
      <rPr>
        <sz val="10"/>
        <rFont val="Arial"/>
        <family val="2"/>
      </rPr>
      <t xml:space="preserve"> </t>
    </r>
    <r>
      <rPr>
        <sz val="10"/>
        <rFont val="돋움"/>
        <family val="3"/>
        <charset val="129"/>
      </rPr>
      <t>등에</t>
    </r>
    <r>
      <rPr>
        <sz val="10"/>
        <rFont val="Arial"/>
        <family val="2"/>
      </rPr>
      <t xml:space="preserve"> </t>
    </r>
    <r>
      <rPr>
        <sz val="10"/>
        <rFont val="돋움"/>
        <family val="3"/>
        <charset val="129"/>
      </rPr>
      <t>사용</t>
    </r>
    <r>
      <rPr>
        <sz val="10"/>
        <rFont val="Arial"/>
        <family val="2"/>
      </rPr>
      <t xml:space="preserve">
</t>
    </r>
    <phoneticPr fontId="27" type="noConversion"/>
  </si>
  <si>
    <t>CEMENT BRICK
- KS F 4004, 8.2 N/mm2</t>
    <phoneticPr fontId="27" type="noConversion"/>
  </si>
  <si>
    <r>
      <t xml:space="preserve">CEMENT BRICK
- KS F 4004, 8.0 N/mm2
</t>
    </r>
    <r>
      <rPr>
        <sz val="10"/>
        <color rgb="FFFF0000"/>
        <rFont val="Arial"/>
        <family val="1"/>
      </rPr>
      <t xml:space="preserve"># </t>
    </r>
    <r>
      <rPr>
        <sz val="10"/>
        <color rgb="FFFF0000"/>
        <rFont val="돋움"/>
        <family val="3"/>
        <charset val="129"/>
      </rPr>
      <t>대구</t>
    </r>
    <r>
      <rPr>
        <sz val="10"/>
        <color rgb="FFFF0000"/>
        <rFont val="Arial"/>
        <family val="1"/>
      </rPr>
      <t xml:space="preserve"> : BRICK &amp; BLOCK </t>
    </r>
    <r>
      <rPr>
        <sz val="10"/>
        <color rgb="FFFF0000"/>
        <rFont val="돋움"/>
        <family val="3"/>
        <charset val="129"/>
      </rPr>
      <t>미적용</t>
    </r>
    <phoneticPr fontId="27" type="noConversion"/>
  </si>
  <si>
    <t>[1.0B] CEMENT BRICK  W/LINTEL FOR OPENING</t>
    <phoneticPr fontId="27" type="noConversion"/>
  </si>
  <si>
    <r>
      <t>T230 CLAY/CEMENT BRICK
- KS F4004 2nd grade, Min. Compressive strength &gt;= 8.2N/mm2 (</t>
    </r>
    <r>
      <rPr>
        <sz val="10"/>
        <rFont val="돋움"/>
        <family val="3"/>
        <charset val="129"/>
      </rPr>
      <t>시멘트</t>
    </r>
    <r>
      <rPr>
        <sz val="10"/>
        <rFont val="Arial"/>
        <family val="2"/>
      </rPr>
      <t xml:space="preserve"> </t>
    </r>
    <r>
      <rPr>
        <sz val="10"/>
        <rFont val="돋움"/>
        <family val="3"/>
        <charset val="129"/>
      </rPr>
      <t>벽돌은</t>
    </r>
    <r>
      <rPr>
        <sz val="10"/>
        <rFont val="Arial"/>
        <family val="2"/>
      </rPr>
      <t xml:space="preserve"> KS F 4004 C</t>
    </r>
    <r>
      <rPr>
        <sz val="10"/>
        <rFont val="돋움"/>
        <family val="3"/>
        <charset val="129"/>
      </rPr>
      <t>종</t>
    </r>
    <r>
      <rPr>
        <sz val="10"/>
        <rFont val="Arial"/>
        <family val="2"/>
      </rPr>
      <t xml:space="preserve"> 2</t>
    </r>
    <r>
      <rPr>
        <sz val="10"/>
        <rFont val="돋움"/>
        <family val="3"/>
        <charset val="129"/>
      </rPr>
      <t>급으로</t>
    </r>
    <r>
      <rPr>
        <sz val="10"/>
        <rFont val="Arial"/>
        <family val="2"/>
      </rPr>
      <t xml:space="preserve"> </t>
    </r>
    <r>
      <rPr>
        <sz val="10"/>
        <rFont val="돋움"/>
        <family val="3"/>
        <charset val="129"/>
      </rPr>
      <t>압축강도는</t>
    </r>
    <r>
      <rPr>
        <sz val="10"/>
        <rFont val="Arial"/>
        <family val="2"/>
      </rPr>
      <t xml:space="preserve"> 8.2 N/mm2 </t>
    </r>
    <r>
      <rPr>
        <sz val="10"/>
        <rFont val="돋움"/>
        <family val="3"/>
        <charset val="129"/>
      </rPr>
      <t>이상</t>
    </r>
    <r>
      <rPr>
        <sz val="10"/>
        <rFont val="Arial"/>
        <family val="2"/>
      </rPr>
      <t>)
- INCLUDING TIES &amp; GALV. ANCHOR TO BE WELDED TO STEEL
- INCLUDING SCAFFOLDING
- INCLUDING VERT./ HORIZONTAL JOINT WORK
- INCLUDING SEISMIC REINFORCEMENT BAR (VERTICAL, HORIZONTAL)
- INCLUDING HEADER, STIFF COLUMN, LINTEL,  CONC. FRAME FOR LARGE OPENING</t>
    </r>
    <phoneticPr fontId="27" type="noConversion"/>
  </si>
  <si>
    <t>(b) Cement brick shall conform to KS F 4004, Type B or ASTM C55, and Portland cement shall conform to KS L 5201. Design minimum compressive strength shall be 82kg/cm2.</t>
    <phoneticPr fontId="27" type="noConversion"/>
  </si>
  <si>
    <r>
      <rPr>
        <sz val="10"/>
        <rFont val="돋움"/>
        <family val="3"/>
        <charset val="129"/>
      </rPr>
      <t>화장실</t>
    </r>
    <r>
      <rPr>
        <sz val="10"/>
        <rFont val="Arial"/>
        <family val="2"/>
      </rPr>
      <t xml:space="preserve"> </t>
    </r>
    <r>
      <rPr>
        <sz val="10"/>
        <rFont val="돋움"/>
        <family val="3"/>
        <charset val="129"/>
      </rPr>
      <t>및</t>
    </r>
    <r>
      <rPr>
        <sz val="10"/>
        <rFont val="Arial"/>
        <family val="2"/>
      </rPr>
      <t xml:space="preserve"> </t>
    </r>
    <r>
      <rPr>
        <sz val="10"/>
        <rFont val="돋움"/>
        <family val="3"/>
        <charset val="129"/>
      </rPr>
      <t>기계실</t>
    </r>
    <r>
      <rPr>
        <sz val="10"/>
        <rFont val="Arial"/>
        <family val="2"/>
      </rPr>
      <t xml:space="preserve"> </t>
    </r>
    <r>
      <rPr>
        <sz val="10"/>
        <rFont val="돋움"/>
        <family val="3"/>
        <charset val="129"/>
      </rPr>
      <t>등에</t>
    </r>
    <r>
      <rPr>
        <sz val="10"/>
        <rFont val="Arial"/>
        <family val="2"/>
      </rPr>
      <t xml:space="preserve"> </t>
    </r>
    <r>
      <rPr>
        <sz val="10"/>
        <rFont val="돋움"/>
        <family val="3"/>
        <charset val="129"/>
      </rPr>
      <t>사용
공장동</t>
    </r>
    <r>
      <rPr>
        <sz val="10"/>
        <rFont val="Arial"/>
        <family val="2"/>
      </rPr>
      <t>-</t>
    </r>
    <r>
      <rPr>
        <sz val="10"/>
        <rFont val="돋움"/>
        <family val="3"/>
        <charset val="129"/>
      </rPr>
      <t>사무동</t>
    </r>
    <r>
      <rPr>
        <sz val="10"/>
        <rFont val="Arial"/>
        <family val="2"/>
      </rPr>
      <t xml:space="preserve"> </t>
    </r>
    <r>
      <rPr>
        <sz val="10"/>
        <rFont val="돋움"/>
        <family val="3"/>
        <charset val="129"/>
      </rPr>
      <t>경계벽은</t>
    </r>
    <r>
      <rPr>
        <sz val="10"/>
        <rFont val="Arial"/>
        <family val="2"/>
      </rPr>
      <t xml:space="preserve"> </t>
    </r>
    <r>
      <rPr>
        <sz val="10"/>
        <rFont val="돋움"/>
        <family val="3"/>
        <charset val="129"/>
      </rPr>
      <t>차음검토</t>
    </r>
    <phoneticPr fontId="27" type="noConversion"/>
  </si>
  <si>
    <t>STB-CCB 내벽 차음성능 검토 후 재료변경
ALC? Gypsum?</t>
    <phoneticPr fontId="27" type="noConversion"/>
  </si>
  <si>
    <r>
      <t xml:space="preserve">DAMP-PROOF COURSE
- </t>
    </r>
    <r>
      <rPr>
        <sz val="10"/>
        <rFont val="돋움"/>
        <family val="3"/>
        <charset val="129"/>
      </rPr>
      <t>기술기준서</t>
    </r>
    <r>
      <rPr>
        <sz val="10"/>
        <rFont val="Arial"/>
        <family val="1"/>
      </rPr>
      <t xml:space="preserve"> Spec. </t>
    </r>
    <r>
      <rPr>
        <sz val="10"/>
        <rFont val="돋움"/>
        <family val="3"/>
        <charset val="129"/>
      </rPr>
      <t xml:space="preserve">없음
</t>
    </r>
    <phoneticPr fontId="27" type="noConversion"/>
  </si>
  <si>
    <r>
      <t xml:space="preserve">EXTERIOR CEMENT PLASTER FOR WALL
- </t>
    </r>
    <r>
      <rPr>
        <sz val="10"/>
        <rFont val="돋움"/>
        <family val="3"/>
        <charset val="129"/>
      </rPr>
      <t>기술기준서</t>
    </r>
    <r>
      <rPr>
        <sz val="10"/>
        <rFont val="Arial"/>
        <family val="1"/>
      </rPr>
      <t xml:space="preserve"> Spec. </t>
    </r>
    <r>
      <rPr>
        <sz val="10"/>
        <rFont val="돋움"/>
        <family val="3"/>
        <charset val="129"/>
      </rPr>
      <t>없음</t>
    </r>
    <phoneticPr fontId="27" type="noConversion"/>
  </si>
  <si>
    <r>
      <t xml:space="preserve">EXTERIOR CEMENT PLASTER FOR WALL
- </t>
    </r>
    <r>
      <rPr>
        <sz val="10"/>
        <color rgb="FFFF0000"/>
        <rFont val="Arial"/>
        <family val="2"/>
      </rPr>
      <t xml:space="preserve">THK. 24 </t>
    </r>
    <phoneticPr fontId="27" type="noConversion"/>
  </si>
  <si>
    <r>
      <t xml:space="preserve">INTERIOR CEMENT PLASTER FOR WALL
- THK. 18mm / 3 COATS (7+7+4)mm
</t>
    </r>
    <r>
      <rPr>
        <sz val="10"/>
        <rFont val="Arial"/>
        <family val="2"/>
      </rPr>
      <t>- INCLUDING SCAFFOLDING
- INCLUDING VERT. /HORIZONTAL CONTROL JOINT WORK 
- INCLUDING GALV. CORNER &amp; CASING BEAD &amp; PLASTER STOP &amp; LATH WORK
- INCLUDING PREPARETION OF SURFACE &amp; MOIST CURING</t>
    </r>
    <phoneticPr fontId="27" type="noConversion"/>
  </si>
  <si>
    <r>
      <t xml:space="preserve">INTERIOR CEMENT PLASTER FOR WALL
- </t>
    </r>
    <r>
      <rPr>
        <sz val="10"/>
        <rFont val="돋움"/>
        <family val="3"/>
        <charset val="129"/>
      </rPr>
      <t>기술기준서</t>
    </r>
    <r>
      <rPr>
        <sz val="10"/>
        <rFont val="Arial"/>
        <family val="2"/>
      </rPr>
      <t xml:space="preserve"> Spec. </t>
    </r>
    <r>
      <rPr>
        <sz val="10"/>
        <rFont val="돋움"/>
        <family val="3"/>
        <charset val="129"/>
      </rPr>
      <t>없음</t>
    </r>
    <phoneticPr fontId="27" type="noConversion"/>
  </si>
  <si>
    <r>
      <rPr>
        <sz val="10"/>
        <rFont val="Arial"/>
        <family val="2"/>
      </rPr>
      <t>INTERIOR CEMENT PLASTER FOR WALL</t>
    </r>
    <r>
      <rPr>
        <sz val="10"/>
        <rFont val="Arial"/>
        <family val="1"/>
      </rPr>
      <t xml:space="preserve">
- </t>
    </r>
    <r>
      <rPr>
        <sz val="10"/>
        <rFont val="Arial"/>
        <family val="2"/>
      </rPr>
      <t>THK. 18</t>
    </r>
    <phoneticPr fontId="27" type="noConversion"/>
  </si>
  <si>
    <t xml:space="preserve">INTERIOR CEMENT PLASTER FOR CEILING
- THK. 9mm / 2 COATS (4.5+4.5)mm
</t>
    <phoneticPr fontId="27" type="noConversion"/>
  </si>
  <si>
    <r>
      <t xml:space="preserve">STEEL TROWEL FINISH
- </t>
    </r>
    <r>
      <rPr>
        <sz val="10"/>
        <rFont val="돋움"/>
        <family val="3"/>
        <charset val="129"/>
      </rPr>
      <t>기술기준서</t>
    </r>
    <r>
      <rPr>
        <sz val="10"/>
        <rFont val="Arial"/>
        <family val="1"/>
      </rPr>
      <t xml:space="preserve"> Spec. </t>
    </r>
    <r>
      <rPr>
        <sz val="10"/>
        <rFont val="돋움"/>
        <family val="3"/>
        <charset val="129"/>
      </rPr>
      <t>없음</t>
    </r>
    <phoneticPr fontId="27" type="noConversion"/>
  </si>
  <si>
    <r>
      <rPr>
        <sz val="10"/>
        <rFont val="돋움"/>
        <family val="3"/>
        <charset val="129"/>
      </rPr>
      <t xml:space="preserve">쇠흙손마감
</t>
    </r>
    <r>
      <rPr>
        <sz val="10"/>
        <rFont val="Arial"/>
        <family val="1"/>
      </rPr>
      <t xml:space="preserve">- </t>
    </r>
    <r>
      <rPr>
        <sz val="10"/>
        <rFont val="돋움"/>
        <family val="3"/>
        <charset val="129"/>
      </rPr>
      <t>별도의</t>
    </r>
    <r>
      <rPr>
        <sz val="10"/>
        <rFont val="Arial"/>
        <family val="1"/>
      </rPr>
      <t xml:space="preserve"> </t>
    </r>
    <r>
      <rPr>
        <sz val="10"/>
        <rFont val="돋움"/>
        <family val="3"/>
        <charset val="129"/>
      </rPr>
      <t>마감이</t>
    </r>
    <r>
      <rPr>
        <sz val="10"/>
        <rFont val="Arial"/>
        <family val="1"/>
      </rPr>
      <t xml:space="preserve"> </t>
    </r>
    <r>
      <rPr>
        <sz val="10"/>
        <rFont val="돋움"/>
        <family val="3"/>
        <charset val="129"/>
      </rPr>
      <t>없는</t>
    </r>
    <r>
      <rPr>
        <sz val="10"/>
        <rFont val="Arial"/>
        <family val="1"/>
      </rPr>
      <t xml:space="preserve"> </t>
    </r>
    <r>
      <rPr>
        <sz val="10"/>
        <rFont val="돋움"/>
        <family val="3"/>
        <charset val="129"/>
      </rPr>
      <t>바닥부분</t>
    </r>
    <r>
      <rPr>
        <sz val="10"/>
        <rFont val="Arial"/>
        <family val="1"/>
      </rPr>
      <t xml:space="preserve"> (</t>
    </r>
    <r>
      <rPr>
        <sz val="10"/>
        <rFont val="돋움"/>
        <family val="3"/>
        <charset val="129"/>
      </rPr>
      <t>도장제외</t>
    </r>
    <r>
      <rPr>
        <sz val="10"/>
        <rFont val="Arial"/>
        <family val="1"/>
      </rPr>
      <t>)</t>
    </r>
    <r>
      <rPr>
        <sz val="10"/>
        <rFont val="돋움"/>
        <family val="3"/>
        <charset val="129"/>
      </rPr>
      <t xml:space="preserve">
</t>
    </r>
    <r>
      <rPr>
        <sz val="10"/>
        <rFont val="Arial"/>
        <family val="1"/>
      </rPr>
      <t xml:space="preserve">- </t>
    </r>
    <r>
      <rPr>
        <sz val="10"/>
        <rFont val="돋움"/>
        <family val="3"/>
        <charset val="129"/>
      </rPr>
      <t>기계실</t>
    </r>
    <r>
      <rPr>
        <sz val="10"/>
        <rFont val="Arial"/>
        <family val="1"/>
      </rPr>
      <t xml:space="preserve">, </t>
    </r>
    <r>
      <rPr>
        <sz val="10"/>
        <rFont val="돋움"/>
        <family val="3"/>
        <charset val="129"/>
      </rPr>
      <t>중량물창고</t>
    </r>
    <r>
      <rPr>
        <sz val="10"/>
        <rFont val="Arial"/>
        <family val="1"/>
      </rPr>
      <t xml:space="preserve">, </t>
    </r>
    <r>
      <rPr>
        <sz val="10"/>
        <rFont val="돋움"/>
        <family val="3"/>
        <charset val="129"/>
      </rPr>
      <t>공작</t>
    </r>
    <r>
      <rPr>
        <sz val="10"/>
        <rFont val="Arial"/>
        <family val="1"/>
      </rPr>
      <t xml:space="preserve"> </t>
    </r>
    <r>
      <rPr>
        <sz val="10"/>
        <rFont val="돋움"/>
        <family val="3"/>
        <charset val="129"/>
      </rPr>
      <t>및</t>
    </r>
    <r>
      <rPr>
        <sz val="10"/>
        <rFont val="Arial"/>
        <family val="1"/>
      </rPr>
      <t xml:space="preserve"> </t>
    </r>
    <r>
      <rPr>
        <sz val="10"/>
        <rFont val="돋움"/>
        <family val="3"/>
        <charset val="129"/>
      </rPr>
      <t>정비실</t>
    </r>
    <r>
      <rPr>
        <sz val="10"/>
        <rFont val="Arial"/>
        <family val="1"/>
      </rPr>
      <t xml:space="preserve"> </t>
    </r>
    <r>
      <rPr>
        <sz val="10"/>
        <rFont val="돋움"/>
        <family val="3"/>
        <charset val="129"/>
      </rPr>
      <t>등</t>
    </r>
    <phoneticPr fontId="27" type="noConversion"/>
  </si>
  <si>
    <r>
      <rPr>
        <sz val="10"/>
        <rFont val="돋움"/>
        <family val="3"/>
        <charset val="129"/>
      </rPr>
      <t>하도</t>
    </r>
    <r>
      <rPr>
        <sz val="10"/>
        <rFont val="Arial"/>
        <family val="1"/>
      </rPr>
      <t>1</t>
    </r>
    <r>
      <rPr>
        <sz val="10"/>
        <rFont val="돋움"/>
        <family val="3"/>
        <charset val="129"/>
      </rPr>
      <t>회</t>
    </r>
    <r>
      <rPr>
        <sz val="10"/>
        <rFont val="Arial"/>
        <family val="1"/>
      </rPr>
      <t xml:space="preserve"> </t>
    </r>
    <r>
      <rPr>
        <sz val="10"/>
        <rFont val="돋움"/>
        <family val="3"/>
        <charset val="129"/>
      </rPr>
      <t>중도</t>
    </r>
    <r>
      <rPr>
        <sz val="10"/>
        <rFont val="Arial"/>
        <family val="1"/>
      </rPr>
      <t>1</t>
    </r>
    <r>
      <rPr>
        <sz val="10"/>
        <rFont val="돋움"/>
        <family val="3"/>
        <charset val="129"/>
      </rPr>
      <t>회</t>
    </r>
    <r>
      <rPr>
        <sz val="10"/>
        <rFont val="Arial"/>
        <family val="1"/>
      </rPr>
      <t xml:space="preserve"> </t>
    </r>
    <r>
      <rPr>
        <sz val="10"/>
        <rFont val="돋움"/>
        <family val="3"/>
        <charset val="129"/>
      </rPr>
      <t>상도</t>
    </r>
    <r>
      <rPr>
        <sz val="10"/>
        <rFont val="Arial"/>
        <family val="1"/>
      </rPr>
      <t>1</t>
    </r>
    <r>
      <rPr>
        <sz val="10"/>
        <rFont val="돋움"/>
        <family val="3"/>
        <charset val="129"/>
      </rPr>
      <t>회</t>
    </r>
    <r>
      <rPr>
        <sz val="10"/>
        <rFont val="Arial"/>
        <family val="1"/>
      </rPr>
      <t xml:space="preserve"> (</t>
    </r>
    <r>
      <rPr>
        <sz val="10"/>
        <rFont val="돋움"/>
        <family val="3"/>
        <charset val="129"/>
      </rPr>
      <t>총</t>
    </r>
    <r>
      <rPr>
        <sz val="10"/>
        <rFont val="Arial"/>
        <family val="1"/>
      </rPr>
      <t xml:space="preserve"> 60micron)
Color Scheme : </t>
    </r>
    <r>
      <rPr>
        <sz val="10"/>
        <rFont val="돋움"/>
        <family val="3"/>
        <charset val="129"/>
      </rPr>
      <t>별도</t>
    </r>
    <r>
      <rPr>
        <sz val="10"/>
        <rFont val="Arial"/>
        <family val="1"/>
      </rPr>
      <t xml:space="preserve"> </t>
    </r>
    <r>
      <rPr>
        <sz val="10"/>
        <rFont val="돋움"/>
        <family val="3"/>
        <charset val="129"/>
      </rPr>
      <t>기준</t>
    </r>
    <r>
      <rPr>
        <sz val="10"/>
        <rFont val="Arial"/>
        <family val="1"/>
      </rPr>
      <t xml:space="preserve"> </t>
    </r>
    <r>
      <rPr>
        <sz val="10"/>
        <rFont val="돋움"/>
        <family val="3"/>
        <charset val="129"/>
      </rPr>
      <t>참조</t>
    </r>
    <phoneticPr fontId="27" type="noConversion"/>
  </si>
  <si>
    <r>
      <t>ACRYLIC EMULSION PAINT (EXT.)
- 1</t>
    </r>
    <r>
      <rPr>
        <sz val="10"/>
        <rFont val="돋움"/>
        <family val="3"/>
        <charset val="129"/>
      </rPr>
      <t>회도장</t>
    </r>
    <r>
      <rPr>
        <sz val="10"/>
        <rFont val="Arial"/>
        <family val="1"/>
      </rPr>
      <t xml:space="preserve">: Acrylic Emulsion </t>
    </r>
    <r>
      <rPr>
        <sz val="10"/>
        <color rgb="FFFF0000"/>
        <rFont val="Arial"/>
        <family val="1"/>
      </rPr>
      <t xml:space="preserve">30 </t>
    </r>
    <r>
      <rPr>
        <sz val="10"/>
        <color rgb="FFFF0000"/>
        <rFont val="돋움"/>
        <family val="3"/>
        <charset val="129"/>
      </rPr>
      <t>㎛</t>
    </r>
    <r>
      <rPr>
        <sz val="10"/>
        <rFont val="돋움"/>
        <family val="3"/>
        <charset val="129"/>
      </rPr>
      <t xml:space="preserve">
</t>
    </r>
    <r>
      <rPr>
        <sz val="10"/>
        <rFont val="Arial"/>
        <family val="1"/>
      </rPr>
      <t xml:space="preserve">   2</t>
    </r>
    <r>
      <rPr>
        <sz val="10"/>
        <rFont val="돋움"/>
        <family val="3"/>
        <charset val="129"/>
      </rPr>
      <t>회도장</t>
    </r>
    <r>
      <rPr>
        <sz val="10"/>
        <rFont val="Arial"/>
        <family val="1"/>
      </rPr>
      <t xml:space="preserve">: Acrylic Emulsion </t>
    </r>
    <r>
      <rPr>
        <sz val="10"/>
        <color rgb="FFFF0000"/>
        <rFont val="Arial"/>
        <family val="1"/>
      </rPr>
      <t xml:space="preserve">30 </t>
    </r>
    <r>
      <rPr>
        <sz val="10"/>
        <color rgb="FFFF0000"/>
        <rFont val="돋움"/>
        <family val="3"/>
        <charset val="129"/>
      </rPr>
      <t>㎛</t>
    </r>
    <r>
      <rPr>
        <sz val="10"/>
        <rFont val="돋움"/>
        <family val="3"/>
        <charset val="129"/>
      </rPr>
      <t xml:space="preserve">
</t>
    </r>
    <r>
      <rPr>
        <sz val="10"/>
        <rFont val="Arial"/>
        <family val="1"/>
      </rPr>
      <t xml:space="preserve">   3</t>
    </r>
    <r>
      <rPr>
        <sz val="10"/>
        <rFont val="돋움"/>
        <family val="3"/>
        <charset val="129"/>
      </rPr>
      <t>회도장</t>
    </r>
    <r>
      <rPr>
        <sz val="10"/>
        <rFont val="Arial"/>
        <family val="1"/>
      </rPr>
      <t xml:space="preserve">: Acrylic Emulsion </t>
    </r>
    <r>
      <rPr>
        <sz val="10"/>
        <color rgb="FFFF0000"/>
        <rFont val="Arial"/>
        <family val="1"/>
      </rPr>
      <t xml:space="preserve">30 </t>
    </r>
    <r>
      <rPr>
        <sz val="10"/>
        <color rgb="FFFF0000"/>
        <rFont val="돋움"/>
        <family val="3"/>
        <charset val="129"/>
      </rPr>
      <t>㎛</t>
    </r>
    <phoneticPr fontId="27" type="noConversion"/>
  </si>
  <si>
    <r>
      <rPr>
        <sz val="10"/>
        <rFont val="돋움"/>
        <family val="3"/>
        <charset val="129"/>
      </rPr>
      <t xml:space="preserve">수성페인트
</t>
    </r>
    <r>
      <rPr>
        <sz val="10"/>
        <rFont val="Arial"/>
        <family val="1"/>
      </rPr>
      <t>-  KS M 6010 1</t>
    </r>
    <r>
      <rPr>
        <sz val="10"/>
        <rFont val="돋움"/>
        <family val="3"/>
        <charset val="129"/>
      </rPr>
      <t>종</t>
    </r>
    <r>
      <rPr>
        <sz val="10"/>
        <rFont val="Arial"/>
        <family val="1"/>
      </rPr>
      <t xml:space="preserve"> (</t>
    </r>
    <r>
      <rPr>
        <sz val="10"/>
        <rFont val="돋움"/>
        <family val="3"/>
        <charset val="129"/>
      </rPr>
      <t>외부</t>
    </r>
    <r>
      <rPr>
        <sz val="10"/>
        <rFont val="Arial"/>
        <family val="1"/>
      </rPr>
      <t>)</t>
    </r>
    <r>
      <rPr>
        <sz val="10"/>
        <rFont val="돋움"/>
        <family val="3"/>
        <charset val="129"/>
      </rPr>
      <t xml:space="preserve">
</t>
    </r>
    <r>
      <rPr>
        <sz val="10"/>
        <rFont val="Arial"/>
        <family val="1"/>
      </rPr>
      <t>- 1</t>
    </r>
    <r>
      <rPr>
        <sz val="10"/>
        <rFont val="돋움"/>
        <family val="3"/>
        <charset val="129"/>
      </rPr>
      <t>회도장</t>
    </r>
    <r>
      <rPr>
        <sz val="10"/>
        <rFont val="Arial"/>
        <family val="1"/>
      </rPr>
      <t xml:space="preserve">: </t>
    </r>
    <r>
      <rPr>
        <sz val="10"/>
        <rFont val="Arial"/>
        <family val="2"/>
      </rPr>
      <t>Acrylic Emulsion</t>
    </r>
    <r>
      <rPr>
        <sz val="10"/>
        <color rgb="FFFF0000"/>
        <rFont val="Arial"/>
        <family val="1"/>
      </rPr>
      <t xml:space="preserve"> 40 </t>
    </r>
    <r>
      <rPr>
        <sz val="10"/>
        <color rgb="FFFF0000"/>
        <rFont val="돋움"/>
        <family val="3"/>
        <charset val="129"/>
      </rPr>
      <t>㎛</t>
    </r>
    <r>
      <rPr>
        <sz val="10"/>
        <rFont val="돋움"/>
        <family val="3"/>
        <charset val="129"/>
      </rPr>
      <t xml:space="preserve">
</t>
    </r>
    <r>
      <rPr>
        <sz val="10"/>
        <rFont val="Arial"/>
        <family val="1"/>
      </rPr>
      <t xml:space="preserve">   2</t>
    </r>
    <r>
      <rPr>
        <sz val="10"/>
        <rFont val="돋움"/>
        <family val="3"/>
        <charset val="129"/>
      </rPr>
      <t>회도장</t>
    </r>
    <r>
      <rPr>
        <sz val="10"/>
        <rFont val="Arial"/>
        <family val="1"/>
      </rPr>
      <t>:</t>
    </r>
    <r>
      <rPr>
        <sz val="10"/>
        <color rgb="FFFF0000"/>
        <rFont val="Arial"/>
        <family val="1"/>
      </rPr>
      <t xml:space="preserve"> </t>
    </r>
    <r>
      <rPr>
        <sz val="10"/>
        <rFont val="Arial"/>
        <family val="2"/>
      </rPr>
      <t>Acrylic Emulsion</t>
    </r>
    <r>
      <rPr>
        <sz val="10"/>
        <color rgb="FFFF0000"/>
        <rFont val="Arial"/>
        <family val="1"/>
      </rPr>
      <t xml:space="preserve"> 40 </t>
    </r>
    <r>
      <rPr>
        <sz val="10"/>
        <color rgb="FFFF0000"/>
        <rFont val="돋움"/>
        <family val="3"/>
        <charset val="129"/>
      </rPr>
      <t>㎛</t>
    </r>
    <r>
      <rPr>
        <sz val="10"/>
        <rFont val="돋움"/>
        <family val="3"/>
        <charset val="129"/>
      </rPr>
      <t xml:space="preserve">
</t>
    </r>
    <r>
      <rPr>
        <sz val="10"/>
        <rFont val="Arial"/>
        <family val="1"/>
      </rPr>
      <t xml:space="preserve">   3</t>
    </r>
    <r>
      <rPr>
        <sz val="10"/>
        <rFont val="돋움"/>
        <family val="3"/>
        <charset val="129"/>
      </rPr>
      <t>회도장</t>
    </r>
    <r>
      <rPr>
        <sz val="10"/>
        <rFont val="Arial"/>
        <family val="2"/>
      </rPr>
      <t>: Acrylic Emulsion</t>
    </r>
    <r>
      <rPr>
        <sz val="10"/>
        <color rgb="FFFF0000"/>
        <rFont val="Arial"/>
        <family val="1"/>
      </rPr>
      <t xml:space="preserve"> 40 </t>
    </r>
    <r>
      <rPr>
        <sz val="10"/>
        <color rgb="FFFF0000"/>
        <rFont val="돋움"/>
        <family val="3"/>
        <charset val="129"/>
      </rPr>
      <t>㎛</t>
    </r>
    <phoneticPr fontId="27" type="noConversion"/>
  </si>
  <si>
    <r>
      <rPr>
        <sz val="10"/>
        <rFont val="돋움"/>
        <family val="3"/>
        <charset val="129"/>
      </rPr>
      <t>프라이머</t>
    </r>
    <r>
      <rPr>
        <sz val="10"/>
        <rFont val="Arial"/>
        <family val="1"/>
      </rPr>
      <t xml:space="preserve"> 0.05mm + </t>
    </r>
    <r>
      <rPr>
        <sz val="10"/>
        <rFont val="돋움"/>
        <family val="3"/>
        <charset val="129"/>
      </rPr>
      <t>에폭시</t>
    </r>
    <r>
      <rPr>
        <sz val="10"/>
        <rFont val="Arial"/>
        <family val="1"/>
      </rPr>
      <t xml:space="preserve"> 0.1mm</t>
    </r>
    <phoneticPr fontId="27" type="noConversion"/>
  </si>
  <si>
    <r>
      <t>EPOXY PAINT (FLOOR)
 - 1</t>
    </r>
    <r>
      <rPr>
        <sz val="10"/>
        <rFont val="돋움"/>
        <family val="3"/>
        <charset val="129"/>
      </rPr>
      <t>회도장</t>
    </r>
    <r>
      <rPr>
        <sz val="10"/>
        <rFont val="Arial"/>
        <family val="1"/>
      </rPr>
      <t xml:space="preserve"> : Epoxy Primer  50 </t>
    </r>
    <r>
      <rPr>
        <sz val="10"/>
        <rFont val="돋움"/>
        <family val="3"/>
        <charset val="129"/>
      </rPr>
      <t>㎛</t>
    </r>
    <r>
      <rPr>
        <sz val="10"/>
        <rFont val="Arial"/>
        <family val="1"/>
      </rPr>
      <t xml:space="preserve"> 
   2</t>
    </r>
    <r>
      <rPr>
        <sz val="10"/>
        <rFont val="돋움"/>
        <family val="3"/>
        <charset val="129"/>
      </rPr>
      <t>회도장</t>
    </r>
    <r>
      <rPr>
        <sz val="10"/>
        <rFont val="Arial"/>
        <family val="1"/>
      </rPr>
      <t xml:space="preserve"> : Polyamide Epoxy 100 </t>
    </r>
    <r>
      <rPr>
        <sz val="10"/>
        <rFont val="돋움"/>
        <family val="3"/>
        <charset val="129"/>
      </rPr>
      <t>㎛</t>
    </r>
    <r>
      <rPr>
        <sz val="10"/>
        <rFont val="Arial"/>
        <family val="1"/>
      </rPr>
      <t xml:space="preserve"> 
   3</t>
    </r>
    <r>
      <rPr>
        <sz val="10"/>
        <rFont val="돋움"/>
        <family val="3"/>
        <charset val="129"/>
      </rPr>
      <t>회도장</t>
    </r>
    <r>
      <rPr>
        <sz val="10"/>
        <rFont val="Arial"/>
        <family val="1"/>
      </rPr>
      <t xml:space="preserve"> : Polyamide Epoxy 50 </t>
    </r>
    <r>
      <rPr>
        <sz val="10"/>
        <rFont val="돋움"/>
        <family val="3"/>
        <charset val="129"/>
      </rPr>
      <t>㎛</t>
    </r>
    <r>
      <rPr>
        <sz val="10"/>
        <rFont val="Arial"/>
        <family val="1"/>
      </rPr>
      <t xml:space="preserve"> 
</t>
    </r>
    <phoneticPr fontId="27" type="noConversion"/>
  </si>
  <si>
    <r>
      <rPr>
        <sz val="10"/>
        <rFont val="돋움"/>
        <family val="3"/>
        <charset val="129"/>
      </rPr>
      <t>에폭시</t>
    </r>
    <r>
      <rPr>
        <sz val="10"/>
        <rFont val="Arial"/>
        <family val="1"/>
      </rPr>
      <t xml:space="preserve"> </t>
    </r>
    <r>
      <rPr>
        <sz val="10"/>
        <rFont val="돋움"/>
        <family val="3"/>
        <charset val="129"/>
      </rPr>
      <t xml:space="preserve">페인트
</t>
    </r>
    <r>
      <rPr>
        <sz val="10"/>
        <rFont val="Arial"/>
        <family val="1"/>
      </rPr>
      <t xml:space="preserve">- </t>
    </r>
    <r>
      <rPr>
        <sz val="10"/>
        <rFont val="돋움"/>
        <family val="3"/>
        <charset val="129"/>
      </rPr>
      <t>에폭시</t>
    </r>
    <r>
      <rPr>
        <sz val="10"/>
        <rFont val="Arial"/>
        <family val="1"/>
      </rPr>
      <t xml:space="preserve"> </t>
    </r>
    <r>
      <rPr>
        <sz val="10"/>
        <rFont val="돋움"/>
        <family val="3"/>
        <charset val="129"/>
      </rPr>
      <t xml:space="preserve">아민수지계
</t>
    </r>
    <r>
      <rPr>
        <sz val="10"/>
        <rFont val="Arial"/>
        <family val="1"/>
      </rPr>
      <t>- 1</t>
    </r>
    <r>
      <rPr>
        <sz val="10"/>
        <rFont val="돋움"/>
        <family val="3"/>
        <charset val="129"/>
      </rPr>
      <t>회도장</t>
    </r>
    <r>
      <rPr>
        <sz val="10"/>
        <rFont val="Arial"/>
        <family val="1"/>
      </rPr>
      <t>(</t>
    </r>
    <r>
      <rPr>
        <sz val="10"/>
        <rFont val="돋움"/>
        <family val="3"/>
        <charset val="129"/>
      </rPr>
      <t>하도</t>
    </r>
    <r>
      <rPr>
        <sz val="10"/>
        <rFont val="Arial"/>
        <family val="1"/>
      </rPr>
      <t>):</t>
    </r>
    <r>
      <rPr>
        <sz val="10"/>
        <color rgb="FFFF0000"/>
        <rFont val="Arial"/>
        <family val="1"/>
      </rPr>
      <t xml:space="preserve"> Epoxy Primer 40 </t>
    </r>
    <r>
      <rPr>
        <sz val="10"/>
        <color rgb="FFFF0000"/>
        <rFont val="돋움"/>
        <family val="3"/>
        <charset val="129"/>
      </rPr>
      <t>㎛</t>
    </r>
    <r>
      <rPr>
        <sz val="10"/>
        <rFont val="돋움"/>
        <family val="3"/>
        <charset val="129"/>
      </rPr>
      <t xml:space="preserve">
</t>
    </r>
    <r>
      <rPr>
        <sz val="10"/>
        <rFont val="Arial"/>
        <family val="1"/>
      </rPr>
      <t xml:space="preserve">  2</t>
    </r>
    <r>
      <rPr>
        <sz val="10"/>
        <rFont val="돋움"/>
        <family val="3"/>
        <charset val="129"/>
      </rPr>
      <t>회도장</t>
    </r>
    <r>
      <rPr>
        <sz val="10"/>
        <rFont val="Arial"/>
        <family val="1"/>
      </rPr>
      <t>(</t>
    </r>
    <r>
      <rPr>
        <sz val="10"/>
        <rFont val="돋움"/>
        <family val="3"/>
        <charset val="129"/>
      </rPr>
      <t>상도</t>
    </r>
    <r>
      <rPr>
        <sz val="10"/>
        <rFont val="Arial"/>
        <family val="1"/>
      </rPr>
      <t xml:space="preserve">): </t>
    </r>
    <r>
      <rPr>
        <sz val="10"/>
        <color rgb="FFFF0000"/>
        <rFont val="Arial"/>
        <family val="1"/>
      </rPr>
      <t xml:space="preserve">Amine Epoxy 80 </t>
    </r>
    <r>
      <rPr>
        <sz val="10"/>
        <color rgb="FFFF0000"/>
        <rFont val="돋움"/>
        <family val="3"/>
        <charset val="129"/>
      </rPr>
      <t>㎛</t>
    </r>
    <phoneticPr fontId="27" type="noConversion"/>
  </si>
  <si>
    <t>두께명시</t>
    <phoneticPr fontId="27" type="noConversion"/>
  </si>
  <si>
    <r>
      <t>EPOXY PAINT (DUST PROOF)
- 1</t>
    </r>
    <r>
      <rPr>
        <sz val="10"/>
        <rFont val="돋움"/>
        <family val="3"/>
        <charset val="129"/>
      </rPr>
      <t>회도장</t>
    </r>
    <r>
      <rPr>
        <sz val="10"/>
        <rFont val="Arial"/>
        <family val="1"/>
      </rPr>
      <t xml:space="preserve"> : Epoxy Primer/Sealer 50 </t>
    </r>
    <r>
      <rPr>
        <sz val="10"/>
        <rFont val="돋움"/>
        <family val="3"/>
        <charset val="129"/>
      </rPr>
      <t>㎛</t>
    </r>
    <r>
      <rPr>
        <sz val="10"/>
        <rFont val="Arial"/>
        <family val="1"/>
      </rPr>
      <t xml:space="preserve"> 
  2</t>
    </r>
    <r>
      <rPr>
        <sz val="10"/>
        <rFont val="돋움"/>
        <family val="3"/>
        <charset val="129"/>
      </rPr>
      <t>회도장</t>
    </r>
    <r>
      <rPr>
        <sz val="10"/>
        <rFont val="Arial"/>
        <family val="1"/>
      </rPr>
      <t xml:space="preserve"> :</t>
    </r>
    <r>
      <rPr>
        <sz val="10"/>
        <color rgb="FFFF0000"/>
        <rFont val="Arial"/>
        <family val="2"/>
      </rPr>
      <t xml:space="preserve"> Phenolic</t>
    </r>
    <r>
      <rPr>
        <sz val="10"/>
        <rFont val="Arial"/>
        <family val="1"/>
      </rPr>
      <t xml:space="preserve"> Epoxy 125 </t>
    </r>
    <r>
      <rPr>
        <sz val="10"/>
        <rFont val="돋움"/>
        <family val="3"/>
        <charset val="129"/>
      </rPr>
      <t>㎛</t>
    </r>
    <r>
      <rPr>
        <sz val="10"/>
        <rFont val="Arial"/>
        <family val="1"/>
      </rPr>
      <t xml:space="preserve"> 
  3</t>
    </r>
    <r>
      <rPr>
        <sz val="10"/>
        <rFont val="돋움"/>
        <family val="3"/>
        <charset val="129"/>
      </rPr>
      <t>회도장</t>
    </r>
    <r>
      <rPr>
        <sz val="10"/>
        <rFont val="Arial"/>
        <family val="1"/>
      </rPr>
      <t xml:space="preserve"> : </t>
    </r>
    <r>
      <rPr>
        <sz val="10"/>
        <color rgb="FFFF0000"/>
        <rFont val="Arial"/>
        <family val="2"/>
      </rPr>
      <t>Phenolic</t>
    </r>
    <r>
      <rPr>
        <sz val="10"/>
        <rFont val="Arial"/>
        <family val="1"/>
      </rPr>
      <t xml:space="preserve"> Epoxy 125 </t>
    </r>
    <r>
      <rPr>
        <sz val="10"/>
        <rFont val="돋움"/>
        <family val="3"/>
        <charset val="129"/>
      </rPr>
      <t>㎛</t>
    </r>
    <r>
      <rPr>
        <sz val="10"/>
        <rFont val="Arial"/>
        <family val="1"/>
      </rPr>
      <t xml:space="preserve"> 
</t>
    </r>
    <phoneticPr fontId="27" type="noConversion"/>
  </si>
  <si>
    <r>
      <t xml:space="preserve">EPOXY PAINT (DUST PROOF)
- </t>
    </r>
    <r>
      <rPr>
        <sz val="10"/>
        <rFont val="돋움"/>
        <family val="3"/>
        <charset val="129"/>
      </rPr>
      <t>기술기준서</t>
    </r>
    <r>
      <rPr>
        <sz val="10"/>
        <rFont val="Arial"/>
        <family val="1"/>
      </rPr>
      <t xml:space="preserve"> Spec. </t>
    </r>
    <r>
      <rPr>
        <sz val="10"/>
        <rFont val="돋움"/>
        <family val="3"/>
        <charset val="129"/>
      </rPr>
      <t xml:space="preserve">없음
</t>
    </r>
    <phoneticPr fontId="27" type="noConversion"/>
  </si>
  <si>
    <r>
      <t>EPOXY PAINT (BASE)
 - 1</t>
    </r>
    <r>
      <rPr>
        <sz val="10"/>
        <rFont val="돋움"/>
        <family val="3"/>
        <charset val="129"/>
      </rPr>
      <t>회도장</t>
    </r>
    <r>
      <rPr>
        <sz val="10"/>
        <rFont val="Arial"/>
        <family val="1"/>
      </rPr>
      <t xml:space="preserve"> : Epoxy Primer  50 </t>
    </r>
    <r>
      <rPr>
        <sz val="10"/>
        <rFont val="돋움"/>
        <family val="3"/>
        <charset val="129"/>
      </rPr>
      <t>㎛</t>
    </r>
    <r>
      <rPr>
        <sz val="10"/>
        <rFont val="Arial"/>
        <family val="1"/>
      </rPr>
      <t xml:space="preserve"> 
   2</t>
    </r>
    <r>
      <rPr>
        <sz val="10"/>
        <rFont val="돋움"/>
        <family val="3"/>
        <charset val="129"/>
      </rPr>
      <t>회도장</t>
    </r>
    <r>
      <rPr>
        <sz val="10"/>
        <rFont val="Arial"/>
        <family val="1"/>
      </rPr>
      <t xml:space="preserve"> : Polyamide Epoxy 100 </t>
    </r>
    <r>
      <rPr>
        <sz val="10"/>
        <rFont val="돋움"/>
        <family val="3"/>
        <charset val="129"/>
      </rPr>
      <t>㎛</t>
    </r>
    <r>
      <rPr>
        <sz val="10"/>
        <rFont val="Arial"/>
        <family val="1"/>
      </rPr>
      <t xml:space="preserve"> 
   3</t>
    </r>
    <r>
      <rPr>
        <sz val="10"/>
        <rFont val="돋움"/>
        <family val="3"/>
        <charset val="129"/>
      </rPr>
      <t>회도장</t>
    </r>
    <r>
      <rPr>
        <sz val="10"/>
        <rFont val="Arial"/>
        <family val="1"/>
      </rPr>
      <t xml:space="preserve"> : Polyamide Epoxy 50 </t>
    </r>
    <r>
      <rPr>
        <sz val="10"/>
        <rFont val="돋움"/>
        <family val="3"/>
        <charset val="129"/>
      </rPr>
      <t>㎛</t>
    </r>
    <r>
      <rPr>
        <sz val="10"/>
        <rFont val="Arial"/>
        <family val="1"/>
      </rPr>
      <t xml:space="preserve"> </t>
    </r>
    <phoneticPr fontId="27" type="noConversion"/>
  </si>
  <si>
    <t>걸레받이용페인트
- 아크릴계
- 하도: 아크릴 프라이머
  상도: 3회이상 도장 (45 ㎛ 이상 확보)</t>
    <phoneticPr fontId="27" type="noConversion"/>
  </si>
  <si>
    <r>
      <t>ACID RESISTANT PAINT (FLOOR)
- 1</t>
    </r>
    <r>
      <rPr>
        <sz val="10"/>
        <rFont val="돋움"/>
        <family val="3"/>
        <charset val="129"/>
      </rPr>
      <t>회도장</t>
    </r>
    <r>
      <rPr>
        <sz val="10"/>
        <rFont val="Arial"/>
        <family val="1"/>
      </rPr>
      <t xml:space="preserve"> : </t>
    </r>
    <r>
      <rPr>
        <sz val="10"/>
        <color rgb="FFFF0000"/>
        <rFont val="Arial"/>
        <family val="2"/>
      </rPr>
      <t>Epoxy  Primer/Sealer</t>
    </r>
    <r>
      <rPr>
        <sz val="10"/>
        <rFont val="Arial"/>
        <family val="1"/>
      </rPr>
      <t xml:space="preserve"> 50 </t>
    </r>
    <r>
      <rPr>
        <sz val="10"/>
        <rFont val="돋움"/>
        <family val="3"/>
        <charset val="129"/>
      </rPr>
      <t>㎛</t>
    </r>
    <r>
      <rPr>
        <sz val="10"/>
        <rFont val="Arial"/>
        <family val="1"/>
      </rPr>
      <t xml:space="preserve"> 
  2</t>
    </r>
    <r>
      <rPr>
        <sz val="10"/>
        <rFont val="돋움"/>
        <family val="3"/>
        <charset val="129"/>
      </rPr>
      <t>회도장</t>
    </r>
    <r>
      <rPr>
        <sz val="10"/>
        <rFont val="Arial"/>
        <family val="1"/>
      </rPr>
      <t xml:space="preserve"> : </t>
    </r>
    <r>
      <rPr>
        <sz val="10"/>
        <color rgb="FFFF0000"/>
        <rFont val="Arial"/>
        <family val="2"/>
      </rPr>
      <t xml:space="preserve">Polyamide Epoxy </t>
    </r>
    <r>
      <rPr>
        <sz val="10"/>
        <rFont val="Arial"/>
        <family val="2"/>
      </rPr>
      <t>125</t>
    </r>
    <r>
      <rPr>
        <sz val="10"/>
        <rFont val="Arial"/>
        <family val="1"/>
      </rPr>
      <t xml:space="preserve"> </t>
    </r>
    <r>
      <rPr>
        <sz val="10"/>
        <rFont val="돋움"/>
        <family val="3"/>
        <charset val="129"/>
      </rPr>
      <t>㎛</t>
    </r>
    <r>
      <rPr>
        <sz val="10"/>
        <rFont val="Arial"/>
        <family val="1"/>
      </rPr>
      <t xml:space="preserve"> 
  3</t>
    </r>
    <r>
      <rPr>
        <sz val="10"/>
        <rFont val="돋움"/>
        <family val="3"/>
        <charset val="129"/>
      </rPr>
      <t>회도장</t>
    </r>
    <r>
      <rPr>
        <sz val="10"/>
        <rFont val="Arial"/>
        <family val="1"/>
      </rPr>
      <t xml:space="preserve"> : </t>
    </r>
    <r>
      <rPr>
        <sz val="10"/>
        <color rgb="FFFF0000"/>
        <rFont val="Arial"/>
        <family val="2"/>
      </rPr>
      <t>Polyamide Epoxy</t>
    </r>
    <r>
      <rPr>
        <sz val="10"/>
        <rFont val="Arial"/>
        <family val="1"/>
      </rPr>
      <t xml:space="preserve"> 125 </t>
    </r>
    <r>
      <rPr>
        <sz val="10"/>
        <rFont val="돋움"/>
        <family val="3"/>
        <charset val="129"/>
      </rPr>
      <t>㎛</t>
    </r>
    <r>
      <rPr>
        <sz val="10"/>
        <rFont val="Arial"/>
        <family val="1"/>
      </rPr>
      <t xml:space="preserve"> 
</t>
    </r>
    <phoneticPr fontId="27" type="noConversion"/>
  </si>
  <si>
    <r>
      <rPr>
        <sz val="10"/>
        <rFont val="돋움"/>
        <family val="3"/>
        <charset val="129"/>
      </rPr>
      <t>내산</t>
    </r>
    <r>
      <rPr>
        <sz val="10"/>
        <rFont val="Arial"/>
        <family val="1"/>
      </rPr>
      <t xml:space="preserve"> </t>
    </r>
    <r>
      <rPr>
        <sz val="10"/>
        <rFont val="돋움"/>
        <family val="3"/>
        <charset val="129"/>
      </rPr>
      <t xml:space="preserve">페인트
</t>
    </r>
    <r>
      <rPr>
        <sz val="10"/>
        <rFont val="Arial"/>
        <family val="1"/>
      </rPr>
      <t xml:space="preserve">- </t>
    </r>
    <r>
      <rPr>
        <sz val="10"/>
        <rFont val="돋움"/>
        <family val="3"/>
        <charset val="129"/>
      </rPr>
      <t xml:space="preserve">에폭시계
</t>
    </r>
    <r>
      <rPr>
        <sz val="10"/>
        <rFont val="Arial"/>
        <family val="1"/>
      </rPr>
      <t xml:space="preserve">- </t>
    </r>
    <r>
      <rPr>
        <sz val="10"/>
        <rFont val="돋움"/>
        <family val="3"/>
        <charset val="129"/>
      </rPr>
      <t>축전지실</t>
    </r>
    <r>
      <rPr>
        <sz val="10"/>
        <rFont val="Arial"/>
        <family val="1"/>
      </rPr>
      <t xml:space="preserve"> </t>
    </r>
    <r>
      <rPr>
        <sz val="10"/>
        <rFont val="돋움"/>
        <family val="3"/>
        <charset val="129"/>
      </rPr>
      <t>콘크리트</t>
    </r>
    <r>
      <rPr>
        <sz val="10"/>
        <rFont val="Arial"/>
        <family val="1"/>
      </rPr>
      <t xml:space="preserve"> </t>
    </r>
    <r>
      <rPr>
        <sz val="10"/>
        <rFont val="돋움"/>
        <family val="3"/>
        <charset val="129"/>
      </rPr>
      <t>또는</t>
    </r>
    <r>
      <rPr>
        <sz val="10"/>
        <rFont val="Arial"/>
        <family val="1"/>
      </rPr>
      <t xml:space="preserve"> </t>
    </r>
    <r>
      <rPr>
        <sz val="10"/>
        <rFont val="돋움"/>
        <family val="3"/>
        <charset val="129"/>
      </rPr>
      <t xml:space="preserve">미장면
</t>
    </r>
    <r>
      <rPr>
        <sz val="10"/>
        <rFont val="Arial"/>
        <family val="1"/>
      </rPr>
      <t xml:space="preserve">- </t>
    </r>
    <r>
      <rPr>
        <sz val="10"/>
        <rFont val="돋움"/>
        <family val="3"/>
        <charset val="129"/>
      </rPr>
      <t>하도</t>
    </r>
    <r>
      <rPr>
        <sz val="10"/>
        <rFont val="Arial"/>
        <family val="1"/>
      </rPr>
      <t xml:space="preserve"> : </t>
    </r>
    <r>
      <rPr>
        <sz val="10"/>
        <color rgb="FFFF0000"/>
        <rFont val="Arial"/>
        <family val="2"/>
      </rPr>
      <t>Epoxy Primer / Sealer</t>
    </r>
    <r>
      <rPr>
        <sz val="10"/>
        <rFont val="Arial"/>
        <family val="1"/>
      </rPr>
      <t xml:space="preserve"> 40 </t>
    </r>
    <r>
      <rPr>
        <sz val="10"/>
        <rFont val="돋움"/>
        <family val="3"/>
        <charset val="129"/>
      </rPr>
      <t xml:space="preserve">㎛
</t>
    </r>
    <r>
      <rPr>
        <sz val="10"/>
        <rFont val="Arial"/>
        <family val="1"/>
      </rPr>
      <t xml:space="preserve">  </t>
    </r>
    <r>
      <rPr>
        <sz val="10"/>
        <rFont val="돋움"/>
        <family val="3"/>
        <charset val="129"/>
      </rPr>
      <t>중도</t>
    </r>
    <r>
      <rPr>
        <sz val="10"/>
        <rFont val="Arial"/>
        <family val="1"/>
      </rPr>
      <t xml:space="preserve"> : </t>
    </r>
    <r>
      <rPr>
        <sz val="10"/>
        <color rgb="FFFF0000"/>
        <rFont val="Arial"/>
        <family val="2"/>
      </rPr>
      <t>Polyamide Epoxy</t>
    </r>
    <r>
      <rPr>
        <sz val="10"/>
        <rFont val="Arial"/>
        <family val="1"/>
      </rPr>
      <t xml:space="preserve"> 40 </t>
    </r>
    <r>
      <rPr>
        <sz val="10"/>
        <rFont val="돋움"/>
        <family val="3"/>
        <charset val="129"/>
      </rPr>
      <t xml:space="preserve">㎛
</t>
    </r>
    <r>
      <rPr>
        <sz val="10"/>
        <rFont val="Arial"/>
        <family val="1"/>
      </rPr>
      <t xml:space="preserve">  </t>
    </r>
    <r>
      <rPr>
        <sz val="10"/>
        <rFont val="돋움"/>
        <family val="3"/>
        <charset val="129"/>
      </rPr>
      <t>상도</t>
    </r>
    <r>
      <rPr>
        <sz val="10"/>
        <rFont val="Arial"/>
        <family val="1"/>
      </rPr>
      <t xml:space="preserve"> : </t>
    </r>
    <r>
      <rPr>
        <sz val="10"/>
        <color rgb="FFFF0000"/>
        <rFont val="Arial"/>
        <family val="2"/>
      </rPr>
      <t>Polyamide Epoxy</t>
    </r>
    <r>
      <rPr>
        <sz val="10"/>
        <rFont val="Arial"/>
        <family val="1"/>
      </rPr>
      <t xml:space="preserve"> 40 </t>
    </r>
    <r>
      <rPr>
        <sz val="10"/>
        <rFont val="돋움"/>
        <family val="3"/>
        <charset val="129"/>
      </rPr>
      <t>㎛</t>
    </r>
    <phoneticPr fontId="27" type="noConversion"/>
  </si>
  <si>
    <r>
      <t>ACID RESISTANT PAINT (INT.)
- 1</t>
    </r>
    <r>
      <rPr>
        <sz val="10"/>
        <rFont val="돋움"/>
        <family val="3"/>
        <charset val="129"/>
      </rPr>
      <t>회도장</t>
    </r>
    <r>
      <rPr>
        <sz val="10"/>
        <rFont val="Arial"/>
        <family val="1"/>
      </rPr>
      <t xml:space="preserve"> : </t>
    </r>
    <r>
      <rPr>
        <sz val="10"/>
        <color rgb="FFFF0000"/>
        <rFont val="Arial"/>
        <family val="2"/>
      </rPr>
      <t>Epoxy  Primer/Sealer</t>
    </r>
    <r>
      <rPr>
        <sz val="10"/>
        <rFont val="Arial"/>
        <family val="1"/>
      </rPr>
      <t xml:space="preserve"> 40 </t>
    </r>
    <r>
      <rPr>
        <sz val="10"/>
        <rFont val="돋움"/>
        <family val="3"/>
        <charset val="129"/>
      </rPr>
      <t>㎛</t>
    </r>
    <r>
      <rPr>
        <sz val="10"/>
        <rFont val="Arial"/>
        <family val="1"/>
      </rPr>
      <t xml:space="preserve"> 
  2</t>
    </r>
    <r>
      <rPr>
        <sz val="10"/>
        <rFont val="돋움"/>
        <family val="3"/>
        <charset val="129"/>
      </rPr>
      <t>회도장</t>
    </r>
    <r>
      <rPr>
        <sz val="10"/>
        <rFont val="Arial"/>
        <family val="1"/>
      </rPr>
      <t xml:space="preserve"> : </t>
    </r>
    <r>
      <rPr>
        <sz val="10"/>
        <color rgb="FFFF0000"/>
        <rFont val="Arial"/>
        <family val="2"/>
      </rPr>
      <t xml:space="preserve">Polyamide Epoxy </t>
    </r>
    <r>
      <rPr>
        <sz val="10"/>
        <rFont val="Arial"/>
        <family val="1"/>
      </rPr>
      <t xml:space="preserve">40 </t>
    </r>
    <r>
      <rPr>
        <sz val="10"/>
        <rFont val="돋움"/>
        <family val="3"/>
        <charset val="129"/>
      </rPr>
      <t>㎛</t>
    </r>
    <r>
      <rPr>
        <sz val="10"/>
        <rFont val="Arial"/>
        <family val="1"/>
      </rPr>
      <t xml:space="preserve"> 
  3</t>
    </r>
    <r>
      <rPr>
        <sz val="10"/>
        <rFont val="돋움"/>
        <family val="3"/>
        <charset val="129"/>
      </rPr>
      <t>회도장</t>
    </r>
    <r>
      <rPr>
        <sz val="10"/>
        <rFont val="Arial"/>
        <family val="1"/>
      </rPr>
      <t xml:space="preserve"> : </t>
    </r>
    <r>
      <rPr>
        <sz val="10"/>
        <color rgb="FFFF0000"/>
        <rFont val="Arial"/>
        <family val="2"/>
      </rPr>
      <t>Polyamide Epoxy</t>
    </r>
    <r>
      <rPr>
        <sz val="10"/>
        <rFont val="Arial"/>
        <family val="1"/>
      </rPr>
      <t xml:space="preserve"> 40 </t>
    </r>
    <r>
      <rPr>
        <sz val="10"/>
        <rFont val="돋움"/>
        <family val="3"/>
        <charset val="129"/>
      </rPr>
      <t>㎛</t>
    </r>
    <r>
      <rPr>
        <sz val="10"/>
        <rFont val="Arial"/>
        <family val="1"/>
      </rPr>
      <t xml:space="preserve"> 
</t>
    </r>
    <phoneticPr fontId="27" type="noConversion"/>
  </si>
  <si>
    <r>
      <rPr>
        <sz val="10"/>
        <rFont val="돋움"/>
        <family val="3"/>
        <charset val="129"/>
      </rPr>
      <t>내산</t>
    </r>
    <r>
      <rPr>
        <sz val="10"/>
        <rFont val="Arial"/>
        <family val="1"/>
      </rPr>
      <t xml:space="preserve"> </t>
    </r>
    <r>
      <rPr>
        <sz val="10"/>
        <rFont val="돋움"/>
        <family val="3"/>
        <charset val="129"/>
      </rPr>
      <t xml:space="preserve">페인트
</t>
    </r>
    <r>
      <rPr>
        <sz val="10"/>
        <rFont val="Arial"/>
        <family val="1"/>
      </rPr>
      <t xml:space="preserve">- </t>
    </r>
    <r>
      <rPr>
        <sz val="10"/>
        <rFont val="돋움"/>
        <family val="3"/>
        <charset val="129"/>
      </rPr>
      <t xml:space="preserve">에폭시계
</t>
    </r>
    <r>
      <rPr>
        <sz val="10"/>
        <rFont val="Arial"/>
        <family val="1"/>
      </rPr>
      <t xml:space="preserve">- </t>
    </r>
    <r>
      <rPr>
        <sz val="10"/>
        <rFont val="돋움"/>
        <family val="3"/>
        <charset val="129"/>
      </rPr>
      <t>축전지실</t>
    </r>
    <r>
      <rPr>
        <sz val="10"/>
        <rFont val="Arial"/>
        <family val="1"/>
      </rPr>
      <t xml:space="preserve"> </t>
    </r>
    <r>
      <rPr>
        <sz val="10"/>
        <rFont val="돋움"/>
        <family val="3"/>
        <charset val="129"/>
      </rPr>
      <t>콘크리트</t>
    </r>
    <r>
      <rPr>
        <sz val="10"/>
        <rFont val="Arial"/>
        <family val="1"/>
      </rPr>
      <t xml:space="preserve"> </t>
    </r>
    <r>
      <rPr>
        <sz val="10"/>
        <rFont val="돋움"/>
        <family val="3"/>
        <charset val="129"/>
      </rPr>
      <t>또는</t>
    </r>
    <r>
      <rPr>
        <sz val="10"/>
        <rFont val="Arial"/>
        <family val="1"/>
      </rPr>
      <t xml:space="preserve"> </t>
    </r>
    <r>
      <rPr>
        <sz val="10"/>
        <rFont val="돋움"/>
        <family val="3"/>
        <charset val="129"/>
      </rPr>
      <t xml:space="preserve">미장면
</t>
    </r>
    <r>
      <rPr>
        <sz val="10"/>
        <rFont val="Arial"/>
        <family val="1"/>
      </rPr>
      <t xml:space="preserve">- </t>
    </r>
    <r>
      <rPr>
        <sz val="10"/>
        <rFont val="돋움"/>
        <family val="3"/>
        <charset val="129"/>
      </rPr>
      <t>하도</t>
    </r>
    <r>
      <rPr>
        <sz val="10"/>
        <rFont val="Arial"/>
        <family val="1"/>
      </rPr>
      <t xml:space="preserve"> : Epoxy Primer / Sealer 40 </t>
    </r>
    <r>
      <rPr>
        <sz val="10"/>
        <rFont val="돋움"/>
        <family val="3"/>
        <charset val="129"/>
      </rPr>
      <t xml:space="preserve">㎛
</t>
    </r>
    <r>
      <rPr>
        <sz val="10"/>
        <rFont val="Arial"/>
        <family val="1"/>
      </rPr>
      <t xml:space="preserve">  </t>
    </r>
    <r>
      <rPr>
        <sz val="10"/>
        <rFont val="돋움"/>
        <family val="3"/>
        <charset val="129"/>
      </rPr>
      <t>중도</t>
    </r>
    <r>
      <rPr>
        <sz val="10"/>
        <rFont val="Arial"/>
        <family val="1"/>
      </rPr>
      <t xml:space="preserve"> : Polyamide Epoxy 40 </t>
    </r>
    <r>
      <rPr>
        <sz val="10"/>
        <rFont val="돋움"/>
        <family val="3"/>
        <charset val="129"/>
      </rPr>
      <t xml:space="preserve">㎛
</t>
    </r>
    <r>
      <rPr>
        <sz val="10"/>
        <rFont val="Arial"/>
        <family val="1"/>
      </rPr>
      <t xml:space="preserve">  </t>
    </r>
    <r>
      <rPr>
        <sz val="10"/>
        <rFont val="돋움"/>
        <family val="3"/>
        <charset val="129"/>
      </rPr>
      <t>상도</t>
    </r>
    <r>
      <rPr>
        <sz val="10"/>
        <rFont val="Arial"/>
        <family val="1"/>
      </rPr>
      <t xml:space="preserve"> : Polyamide Epoxy 40 </t>
    </r>
    <r>
      <rPr>
        <sz val="10"/>
        <rFont val="돋움"/>
        <family val="3"/>
        <charset val="129"/>
      </rPr>
      <t>㎛</t>
    </r>
    <phoneticPr fontId="27" type="noConversion"/>
  </si>
  <si>
    <r>
      <t>CHEMICAL RESISTANT EPOXY PAINT (FLOOR)
- 1</t>
    </r>
    <r>
      <rPr>
        <sz val="10"/>
        <rFont val="돋움"/>
        <family val="3"/>
        <charset val="129"/>
      </rPr>
      <t>회도장</t>
    </r>
    <r>
      <rPr>
        <sz val="10"/>
        <rFont val="Arial"/>
        <family val="1"/>
      </rPr>
      <t xml:space="preserve"> : Epoxy Primer/Sealer 50 </t>
    </r>
    <r>
      <rPr>
        <sz val="10"/>
        <rFont val="돋움"/>
        <family val="3"/>
        <charset val="129"/>
      </rPr>
      <t>㎛</t>
    </r>
    <r>
      <rPr>
        <sz val="10"/>
        <rFont val="Arial"/>
        <family val="1"/>
      </rPr>
      <t xml:space="preserve"> 
  2</t>
    </r>
    <r>
      <rPr>
        <sz val="10"/>
        <rFont val="돋움"/>
        <family val="3"/>
        <charset val="129"/>
      </rPr>
      <t>회도장</t>
    </r>
    <r>
      <rPr>
        <sz val="10"/>
        <rFont val="Arial"/>
        <family val="1"/>
      </rPr>
      <t xml:space="preserve"> :</t>
    </r>
    <r>
      <rPr>
        <sz val="10"/>
        <rFont val="Arial"/>
        <family val="2"/>
      </rPr>
      <t xml:space="preserve"> Phenolic</t>
    </r>
    <r>
      <rPr>
        <sz val="10"/>
        <rFont val="Arial"/>
        <family val="1"/>
      </rPr>
      <t xml:space="preserve"> Epoxy 125 </t>
    </r>
    <r>
      <rPr>
        <sz val="10"/>
        <rFont val="돋움"/>
        <family val="3"/>
        <charset val="129"/>
      </rPr>
      <t>㎛</t>
    </r>
    <r>
      <rPr>
        <sz val="10"/>
        <rFont val="Arial"/>
        <family val="1"/>
      </rPr>
      <t xml:space="preserve"> 
  3</t>
    </r>
    <r>
      <rPr>
        <sz val="10"/>
        <rFont val="돋움"/>
        <family val="3"/>
        <charset val="129"/>
      </rPr>
      <t>회도장</t>
    </r>
    <r>
      <rPr>
        <sz val="10"/>
        <rFont val="Arial"/>
        <family val="1"/>
      </rPr>
      <t xml:space="preserve"> : </t>
    </r>
    <r>
      <rPr>
        <sz val="10"/>
        <rFont val="Arial"/>
        <family val="2"/>
      </rPr>
      <t>Phenolic</t>
    </r>
    <r>
      <rPr>
        <sz val="10"/>
        <rFont val="Arial"/>
        <family val="1"/>
      </rPr>
      <t xml:space="preserve"> Epoxy 125 </t>
    </r>
    <r>
      <rPr>
        <sz val="10"/>
        <rFont val="돋움"/>
        <family val="3"/>
        <charset val="129"/>
      </rPr>
      <t>㎛</t>
    </r>
    <r>
      <rPr>
        <sz val="10"/>
        <rFont val="Arial"/>
        <family val="1"/>
      </rPr>
      <t xml:space="preserve"> 
</t>
    </r>
    <phoneticPr fontId="27" type="noConversion"/>
  </si>
  <si>
    <r>
      <rPr>
        <sz val="10"/>
        <rFont val="돋움"/>
        <family val="3"/>
        <charset val="129"/>
      </rPr>
      <t>내화학</t>
    </r>
    <r>
      <rPr>
        <sz val="10"/>
        <rFont val="Arial"/>
        <family val="1"/>
      </rPr>
      <t xml:space="preserve"> </t>
    </r>
    <r>
      <rPr>
        <sz val="10"/>
        <rFont val="돋움"/>
        <family val="3"/>
        <charset val="129"/>
      </rPr>
      <t>에폭시</t>
    </r>
    <r>
      <rPr>
        <sz val="10"/>
        <rFont val="Arial"/>
        <family val="1"/>
      </rPr>
      <t xml:space="preserve"> </t>
    </r>
    <r>
      <rPr>
        <sz val="10"/>
        <rFont val="돋움"/>
        <family val="3"/>
        <charset val="129"/>
      </rPr>
      <t xml:space="preserve">페인트
</t>
    </r>
    <r>
      <rPr>
        <sz val="10"/>
        <rFont val="Arial"/>
        <family val="1"/>
      </rPr>
      <t xml:space="preserve">- </t>
    </r>
    <r>
      <rPr>
        <sz val="10"/>
        <rFont val="돋움"/>
        <family val="3"/>
        <charset val="129"/>
      </rPr>
      <t xml:space="preserve">에폭시계
</t>
    </r>
    <r>
      <rPr>
        <sz val="10"/>
        <rFont val="Arial"/>
        <family val="1"/>
      </rPr>
      <t xml:space="preserve">- </t>
    </r>
    <r>
      <rPr>
        <sz val="10"/>
        <rFont val="돋움"/>
        <family val="3"/>
        <charset val="129"/>
      </rPr>
      <t>내산</t>
    </r>
    <r>
      <rPr>
        <sz val="10"/>
        <rFont val="Arial"/>
        <family val="1"/>
      </rPr>
      <t xml:space="preserve">, </t>
    </r>
    <r>
      <rPr>
        <sz val="10"/>
        <rFont val="돋움"/>
        <family val="3"/>
        <charset val="129"/>
      </rPr>
      <t>내알칼리성이</t>
    </r>
    <r>
      <rPr>
        <sz val="10"/>
        <rFont val="Arial"/>
        <family val="1"/>
      </rPr>
      <t xml:space="preserve"> </t>
    </r>
    <r>
      <rPr>
        <sz val="10"/>
        <rFont val="돋움"/>
        <family val="3"/>
        <charset val="129"/>
      </rPr>
      <t>요구되는</t>
    </r>
    <r>
      <rPr>
        <sz val="10"/>
        <rFont val="Arial"/>
        <family val="1"/>
      </rPr>
      <t xml:space="preserve"> </t>
    </r>
    <r>
      <rPr>
        <sz val="10"/>
        <rFont val="돋움"/>
        <family val="3"/>
        <charset val="129"/>
      </rPr>
      <t xml:space="preserve">바닥면
</t>
    </r>
    <r>
      <rPr>
        <sz val="10"/>
        <rFont val="Arial"/>
        <family val="1"/>
      </rPr>
      <t xml:space="preserve">- </t>
    </r>
    <r>
      <rPr>
        <sz val="10"/>
        <rFont val="돋움"/>
        <family val="3"/>
        <charset val="129"/>
      </rPr>
      <t>하도</t>
    </r>
    <r>
      <rPr>
        <sz val="10"/>
        <rFont val="Arial"/>
        <family val="1"/>
      </rPr>
      <t xml:space="preserve"> : </t>
    </r>
    <r>
      <rPr>
        <sz val="10"/>
        <rFont val="돋움"/>
        <family val="3"/>
        <charset val="129"/>
      </rPr>
      <t xml:space="preserve">크린폭시
</t>
    </r>
    <r>
      <rPr>
        <sz val="10"/>
        <rFont val="Arial"/>
        <family val="1"/>
      </rPr>
      <t xml:space="preserve">  </t>
    </r>
    <r>
      <rPr>
        <sz val="10"/>
        <rFont val="돋움"/>
        <family val="3"/>
        <charset val="129"/>
      </rPr>
      <t>상도</t>
    </r>
    <r>
      <rPr>
        <sz val="10"/>
        <rFont val="Arial"/>
        <family val="1"/>
      </rPr>
      <t xml:space="preserve"> : </t>
    </r>
    <r>
      <rPr>
        <sz val="10"/>
        <rFont val="돋움"/>
        <family val="3"/>
        <charset val="129"/>
      </rPr>
      <t>내산</t>
    </r>
    <r>
      <rPr>
        <sz val="10"/>
        <rFont val="Arial"/>
        <family val="1"/>
      </rPr>
      <t xml:space="preserve"> </t>
    </r>
    <r>
      <rPr>
        <sz val="10"/>
        <rFont val="돋움"/>
        <family val="3"/>
        <charset val="129"/>
      </rPr>
      <t xml:space="preserve">에폭시
</t>
    </r>
    <r>
      <rPr>
        <sz val="10"/>
        <rFont val="Arial"/>
        <family val="1"/>
      </rPr>
      <t xml:space="preserve">           </t>
    </r>
    <r>
      <rPr>
        <sz val="10"/>
        <rFont val="돋움"/>
        <family val="3"/>
        <charset val="129"/>
      </rPr>
      <t>황산</t>
    </r>
    <r>
      <rPr>
        <sz val="10"/>
        <rFont val="Arial"/>
        <family val="1"/>
      </rPr>
      <t xml:space="preserve">70 %, </t>
    </r>
    <r>
      <rPr>
        <sz val="10"/>
        <rFont val="돋움"/>
        <family val="3"/>
        <charset val="129"/>
      </rPr>
      <t>질산</t>
    </r>
    <r>
      <rPr>
        <sz val="10"/>
        <rFont val="Arial"/>
        <family val="1"/>
      </rPr>
      <t xml:space="preserve">30 %, </t>
    </r>
    <r>
      <rPr>
        <sz val="10"/>
        <rFont val="돋움"/>
        <family val="3"/>
        <charset val="129"/>
      </rPr>
      <t>염산</t>
    </r>
    <r>
      <rPr>
        <sz val="10"/>
        <rFont val="Arial"/>
        <family val="1"/>
      </rPr>
      <t xml:space="preserve">30 %, </t>
    </r>
    <r>
      <rPr>
        <sz val="10"/>
        <rFont val="돋움"/>
        <family val="3"/>
        <charset val="129"/>
      </rPr>
      <t>과산화수소</t>
    </r>
    <r>
      <rPr>
        <sz val="10"/>
        <rFont val="Arial"/>
        <family val="1"/>
      </rPr>
      <t xml:space="preserve">22 %, </t>
    </r>
    <r>
      <rPr>
        <sz val="10"/>
        <rFont val="돋움"/>
        <family val="3"/>
        <charset val="129"/>
      </rPr>
      <t>인산</t>
    </r>
    <r>
      <rPr>
        <sz val="10"/>
        <rFont val="Arial"/>
        <family val="1"/>
      </rPr>
      <t xml:space="preserve">70 %, </t>
    </r>
    <r>
      <rPr>
        <sz val="10"/>
        <rFont val="돋움"/>
        <family val="3"/>
        <charset val="129"/>
      </rPr>
      <t>아세트산</t>
    </r>
    <r>
      <rPr>
        <sz val="10"/>
        <rFont val="Arial"/>
        <family val="1"/>
      </rPr>
      <t xml:space="preserve">20 %, </t>
    </r>
    <r>
      <rPr>
        <sz val="10"/>
        <rFont val="돋움"/>
        <family val="3"/>
        <charset val="129"/>
      </rPr>
      <t>수산화나트륨</t>
    </r>
    <r>
      <rPr>
        <sz val="10"/>
        <rFont val="Arial"/>
        <family val="1"/>
      </rPr>
      <t xml:space="preserve">,
           </t>
    </r>
    <r>
      <rPr>
        <sz val="10"/>
        <rFont val="돋움"/>
        <family val="3"/>
        <charset val="129"/>
      </rPr>
      <t>수산화칼슘</t>
    </r>
    <r>
      <rPr>
        <sz val="10"/>
        <rFont val="Arial"/>
        <family val="1"/>
      </rPr>
      <t xml:space="preserve">, </t>
    </r>
    <r>
      <rPr>
        <sz val="10"/>
        <rFont val="돋움"/>
        <family val="3"/>
        <charset val="129"/>
      </rPr>
      <t>엔진오일에도</t>
    </r>
    <r>
      <rPr>
        <sz val="10"/>
        <rFont val="Arial"/>
        <family val="1"/>
      </rPr>
      <t xml:space="preserve"> </t>
    </r>
    <r>
      <rPr>
        <sz val="10"/>
        <rFont val="돋움"/>
        <family val="3"/>
        <charset val="129"/>
      </rPr>
      <t>변형이</t>
    </r>
    <r>
      <rPr>
        <sz val="10"/>
        <rFont val="Arial"/>
        <family val="1"/>
      </rPr>
      <t xml:space="preserve"> </t>
    </r>
    <r>
      <rPr>
        <sz val="10"/>
        <rFont val="돋움"/>
        <family val="3"/>
        <charset val="129"/>
      </rPr>
      <t>없는</t>
    </r>
    <r>
      <rPr>
        <sz val="10"/>
        <rFont val="Arial"/>
        <family val="1"/>
      </rPr>
      <t xml:space="preserve"> </t>
    </r>
    <r>
      <rPr>
        <sz val="10"/>
        <rFont val="돋움"/>
        <family val="3"/>
        <charset val="129"/>
      </rPr>
      <t xml:space="preserve">제품
</t>
    </r>
    <r>
      <rPr>
        <sz val="10"/>
        <rFont val="Arial"/>
        <family val="1"/>
      </rPr>
      <t xml:space="preserve">           </t>
    </r>
    <r>
      <rPr>
        <sz val="10"/>
        <rFont val="돋움"/>
        <family val="3"/>
        <charset val="129"/>
      </rPr>
      <t>건조도막두께</t>
    </r>
    <r>
      <rPr>
        <sz val="10"/>
        <rFont val="Arial"/>
        <family val="1"/>
      </rPr>
      <t xml:space="preserve"> 2~3 mm</t>
    </r>
    <phoneticPr fontId="27" type="noConversion"/>
  </si>
  <si>
    <r>
      <t>CHEMICAL RESISTANT EPOXY PAINT (INT.)
- 1</t>
    </r>
    <r>
      <rPr>
        <sz val="10"/>
        <rFont val="돋움"/>
        <family val="3"/>
        <charset val="129"/>
      </rPr>
      <t>회도장</t>
    </r>
    <r>
      <rPr>
        <sz val="10"/>
        <rFont val="Arial"/>
        <family val="1"/>
      </rPr>
      <t xml:space="preserve"> : Epoxy Primer/Sealer 50 </t>
    </r>
    <r>
      <rPr>
        <sz val="10"/>
        <rFont val="돋움"/>
        <family val="3"/>
        <charset val="129"/>
      </rPr>
      <t>㎛</t>
    </r>
    <r>
      <rPr>
        <sz val="10"/>
        <rFont val="Arial"/>
        <family val="1"/>
      </rPr>
      <t xml:space="preserve"> 
  2</t>
    </r>
    <r>
      <rPr>
        <sz val="10"/>
        <rFont val="돋움"/>
        <family val="3"/>
        <charset val="129"/>
      </rPr>
      <t>회도장</t>
    </r>
    <r>
      <rPr>
        <sz val="10"/>
        <rFont val="Arial"/>
        <family val="1"/>
      </rPr>
      <t xml:space="preserve"> :</t>
    </r>
    <r>
      <rPr>
        <sz val="10"/>
        <rFont val="Arial"/>
        <family val="2"/>
      </rPr>
      <t xml:space="preserve"> Phenolic</t>
    </r>
    <r>
      <rPr>
        <sz val="10"/>
        <rFont val="Arial"/>
        <family val="1"/>
      </rPr>
      <t xml:space="preserve"> Epoxy 125 </t>
    </r>
    <r>
      <rPr>
        <sz val="10"/>
        <rFont val="돋움"/>
        <family val="3"/>
        <charset val="129"/>
      </rPr>
      <t>㎛</t>
    </r>
    <r>
      <rPr>
        <sz val="10"/>
        <rFont val="Arial"/>
        <family val="1"/>
      </rPr>
      <t xml:space="preserve"> 
  3</t>
    </r>
    <r>
      <rPr>
        <sz val="10"/>
        <rFont val="돋움"/>
        <family val="3"/>
        <charset val="129"/>
      </rPr>
      <t>회도장</t>
    </r>
    <r>
      <rPr>
        <sz val="10"/>
        <rFont val="Arial"/>
        <family val="1"/>
      </rPr>
      <t xml:space="preserve"> : </t>
    </r>
    <r>
      <rPr>
        <sz val="10"/>
        <rFont val="Arial"/>
        <family val="2"/>
      </rPr>
      <t>Phenolic</t>
    </r>
    <r>
      <rPr>
        <sz val="10"/>
        <rFont val="Arial"/>
        <family val="1"/>
      </rPr>
      <t xml:space="preserve"> Epoxy 125 </t>
    </r>
    <r>
      <rPr>
        <sz val="10"/>
        <rFont val="돋움"/>
        <family val="3"/>
        <charset val="129"/>
      </rPr>
      <t>㎛</t>
    </r>
    <r>
      <rPr>
        <sz val="10"/>
        <rFont val="Arial"/>
        <family val="1"/>
      </rPr>
      <t xml:space="preserve"> 
</t>
    </r>
    <phoneticPr fontId="27" type="noConversion"/>
  </si>
  <si>
    <r>
      <rPr>
        <sz val="10"/>
        <rFont val="돋움"/>
        <family val="3"/>
        <charset val="129"/>
      </rPr>
      <t>내화학</t>
    </r>
    <r>
      <rPr>
        <sz val="10"/>
        <rFont val="Arial"/>
        <family val="1"/>
      </rPr>
      <t xml:space="preserve"> </t>
    </r>
    <r>
      <rPr>
        <sz val="10"/>
        <rFont val="돋움"/>
        <family val="3"/>
        <charset val="129"/>
      </rPr>
      <t>에폭시</t>
    </r>
    <r>
      <rPr>
        <sz val="10"/>
        <rFont val="Arial"/>
        <family val="1"/>
      </rPr>
      <t xml:space="preserve"> </t>
    </r>
    <r>
      <rPr>
        <sz val="10"/>
        <rFont val="돋움"/>
        <family val="3"/>
        <charset val="129"/>
      </rPr>
      <t xml:space="preserve">페인트
</t>
    </r>
    <r>
      <rPr>
        <sz val="10"/>
        <rFont val="Arial"/>
        <family val="1"/>
      </rPr>
      <t xml:space="preserve">- </t>
    </r>
    <r>
      <rPr>
        <sz val="10"/>
        <rFont val="돋움"/>
        <family val="3"/>
        <charset val="129"/>
      </rPr>
      <t xml:space="preserve">에폭시계
</t>
    </r>
    <r>
      <rPr>
        <sz val="10"/>
        <rFont val="Arial"/>
        <family val="1"/>
      </rPr>
      <t xml:space="preserve">- </t>
    </r>
    <r>
      <rPr>
        <sz val="10"/>
        <rFont val="돋움"/>
        <family val="3"/>
        <charset val="129"/>
      </rPr>
      <t>내산</t>
    </r>
    <r>
      <rPr>
        <sz val="10"/>
        <rFont val="Arial"/>
        <family val="1"/>
      </rPr>
      <t xml:space="preserve">, </t>
    </r>
    <r>
      <rPr>
        <sz val="10"/>
        <rFont val="돋움"/>
        <family val="3"/>
        <charset val="129"/>
      </rPr>
      <t>내알칼리성이</t>
    </r>
    <r>
      <rPr>
        <sz val="10"/>
        <rFont val="Arial"/>
        <family val="1"/>
      </rPr>
      <t xml:space="preserve"> </t>
    </r>
    <r>
      <rPr>
        <sz val="10"/>
        <rFont val="돋움"/>
        <family val="3"/>
        <charset val="129"/>
      </rPr>
      <t>요구되는</t>
    </r>
    <r>
      <rPr>
        <sz val="10"/>
        <rFont val="Arial"/>
        <family val="1"/>
      </rPr>
      <t xml:space="preserve"> </t>
    </r>
    <r>
      <rPr>
        <sz val="10"/>
        <rFont val="돋움"/>
        <family val="3"/>
        <charset val="129"/>
      </rPr>
      <t xml:space="preserve">바닥면
</t>
    </r>
    <r>
      <rPr>
        <sz val="10"/>
        <rFont val="Arial"/>
        <family val="1"/>
      </rPr>
      <t xml:space="preserve">- </t>
    </r>
    <r>
      <rPr>
        <sz val="10"/>
        <rFont val="돋움"/>
        <family val="3"/>
        <charset val="129"/>
      </rPr>
      <t>하도</t>
    </r>
    <r>
      <rPr>
        <sz val="10"/>
        <rFont val="Arial"/>
        <family val="1"/>
      </rPr>
      <t xml:space="preserve"> : </t>
    </r>
    <r>
      <rPr>
        <sz val="10"/>
        <rFont val="돋움"/>
        <family val="3"/>
        <charset val="129"/>
      </rPr>
      <t xml:space="preserve">크린폭시
</t>
    </r>
    <r>
      <rPr>
        <sz val="10"/>
        <rFont val="Arial"/>
        <family val="1"/>
      </rPr>
      <t xml:space="preserve">  </t>
    </r>
    <r>
      <rPr>
        <sz val="10"/>
        <rFont val="돋움"/>
        <family val="3"/>
        <charset val="129"/>
      </rPr>
      <t>상도</t>
    </r>
    <r>
      <rPr>
        <sz val="10"/>
        <rFont val="Arial"/>
        <family val="1"/>
      </rPr>
      <t xml:space="preserve"> : </t>
    </r>
    <r>
      <rPr>
        <sz val="10"/>
        <rFont val="돋움"/>
        <family val="3"/>
        <charset val="129"/>
      </rPr>
      <t>내산</t>
    </r>
    <r>
      <rPr>
        <sz val="10"/>
        <rFont val="Arial"/>
        <family val="1"/>
      </rPr>
      <t xml:space="preserve"> </t>
    </r>
    <r>
      <rPr>
        <sz val="10"/>
        <rFont val="돋움"/>
        <family val="3"/>
        <charset val="129"/>
      </rPr>
      <t xml:space="preserve">에폭시
</t>
    </r>
    <r>
      <rPr>
        <sz val="10"/>
        <rFont val="Arial"/>
        <family val="1"/>
      </rPr>
      <t xml:space="preserve">           </t>
    </r>
    <r>
      <rPr>
        <sz val="10"/>
        <rFont val="돋움"/>
        <family val="3"/>
        <charset val="129"/>
      </rPr>
      <t>황산</t>
    </r>
    <r>
      <rPr>
        <sz val="10"/>
        <rFont val="Arial"/>
        <family val="1"/>
      </rPr>
      <t xml:space="preserve">70 %, </t>
    </r>
    <r>
      <rPr>
        <sz val="10"/>
        <rFont val="돋움"/>
        <family val="3"/>
        <charset val="129"/>
      </rPr>
      <t>질산</t>
    </r>
    <r>
      <rPr>
        <sz val="10"/>
        <rFont val="Arial"/>
        <family val="1"/>
      </rPr>
      <t xml:space="preserve">30 %, </t>
    </r>
    <r>
      <rPr>
        <sz val="10"/>
        <rFont val="돋움"/>
        <family val="3"/>
        <charset val="129"/>
      </rPr>
      <t>염산</t>
    </r>
    <r>
      <rPr>
        <sz val="10"/>
        <rFont val="Arial"/>
        <family val="1"/>
      </rPr>
      <t xml:space="preserve">30 %, </t>
    </r>
    <r>
      <rPr>
        <sz val="10"/>
        <rFont val="돋움"/>
        <family val="3"/>
        <charset val="129"/>
      </rPr>
      <t>과산화수소</t>
    </r>
    <r>
      <rPr>
        <sz val="10"/>
        <rFont val="Arial"/>
        <family val="1"/>
      </rPr>
      <t xml:space="preserve">22 %, </t>
    </r>
    <r>
      <rPr>
        <sz val="10"/>
        <rFont val="돋움"/>
        <family val="3"/>
        <charset val="129"/>
      </rPr>
      <t>인산</t>
    </r>
    <r>
      <rPr>
        <sz val="10"/>
        <rFont val="Arial"/>
        <family val="1"/>
      </rPr>
      <t xml:space="preserve">70 %, </t>
    </r>
    <r>
      <rPr>
        <sz val="10"/>
        <rFont val="돋움"/>
        <family val="3"/>
        <charset val="129"/>
      </rPr>
      <t>아세트산</t>
    </r>
    <r>
      <rPr>
        <sz val="10"/>
        <rFont val="Arial"/>
        <family val="1"/>
      </rPr>
      <t xml:space="preserve">20 %, </t>
    </r>
    <r>
      <rPr>
        <sz val="10"/>
        <rFont val="돋움"/>
        <family val="3"/>
        <charset val="129"/>
      </rPr>
      <t>수산화나트륨</t>
    </r>
    <r>
      <rPr>
        <sz val="10"/>
        <rFont val="Arial"/>
        <family val="1"/>
      </rPr>
      <t xml:space="preserve">,
           </t>
    </r>
    <r>
      <rPr>
        <sz val="10"/>
        <rFont val="돋움"/>
        <family val="3"/>
        <charset val="129"/>
      </rPr>
      <t>수산화칼슘</t>
    </r>
    <r>
      <rPr>
        <sz val="10"/>
        <rFont val="Arial"/>
        <family val="1"/>
      </rPr>
      <t xml:space="preserve">, </t>
    </r>
    <r>
      <rPr>
        <sz val="10"/>
        <rFont val="돋움"/>
        <family val="3"/>
        <charset val="129"/>
      </rPr>
      <t>엔진오일에도</t>
    </r>
    <r>
      <rPr>
        <sz val="10"/>
        <rFont val="Arial"/>
        <family val="1"/>
      </rPr>
      <t xml:space="preserve"> </t>
    </r>
    <r>
      <rPr>
        <sz val="10"/>
        <rFont val="돋움"/>
        <family val="3"/>
        <charset val="129"/>
      </rPr>
      <t>변형이</t>
    </r>
    <r>
      <rPr>
        <sz val="10"/>
        <rFont val="Arial"/>
        <family val="1"/>
      </rPr>
      <t xml:space="preserve"> </t>
    </r>
    <r>
      <rPr>
        <sz val="10"/>
        <rFont val="돋움"/>
        <family val="3"/>
        <charset val="129"/>
      </rPr>
      <t>없는</t>
    </r>
    <r>
      <rPr>
        <sz val="10"/>
        <rFont val="Arial"/>
        <family val="1"/>
      </rPr>
      <t xml:space="preserve"> </t>
    </r>
    <r>
      <rPr>
        <sz val="10"/>
        <rFont val="돋움"/>
        <family val="3"/>
        <charset val="129"/>
      </rPr>
      <t xml:space="preserve">제품
</t>
    </r>
    <r>
      <rPr>
        <sz val="10"/>
        <rFont val="Arial"/>
        <family val="1"/>
      </rPr>
      <t xml:space="preserve">           </t>
    </r>
    <r>
      <rPr>
        <sz val="10"/>
        <rFont val="돋움"/>
        <family val="3"/>
        <charset val="129"/>
      </rPr>
      <t>건조도막두께</t>
    </r>
    <r>
      <rPr>
        <sz val="10"/>
        <rFont val="Arial"/>
        <family val="1"/>
      </rPr>
      <t xml:space="preserve"> 2~3 mm</t>
    </r>
    <phoneticPr fontId="27" type="noConversion"/>
  </si>
  <si>
    <r>
      <t>SURFACE HARDENER
- T/G Hall 
- 1</t>
    </r>
    <r>
      <rPr>
        <sz val="10"/>
        <rFont val="돋움"/>
        <family val="3"/>
        <charset val="129"/>
      </rPr>
      <t>회도장</t>
    </r>
    <r>
      <rPr>
        <sz val="10"/>
        <rFont val="Arial"/>
        <family val="1"/>
      </rPr>
      <t xml:space="preserve"> : Epoxy  Primer/Sealer 50 </t>
    </r>
    <r>
      <rPr>
        <sz val="10"/>
        <rFont val="돋움"/>
        <family val="3"/>
        <charset val="129"/>
      </rPr>
      <t>㎛</t>
    </r>
    <r>
      <rPr>
        <sz val="10"/>
        <rFont val="Arial"/>
        <family val="1"/>
      </rPr>
      <t xml:space="preserve"> 
  2</t>
    </r>
    <r>
      <rPr>
        <sz val="10"/>
        <rFont val="돋움"/>
        <family val="3"/>
        <charset val="129"/>
      </rPr>
      <t>회도장</t>
    </r>
    <r>
      <rPr>
        <sz val="10"/>
        <rFont val="Arial"/>
        <family val="1"/>
      </rPr>
      <t xml:space="preserve"> : Self Levelling Epoxy 2,000 </t>
    </r>
    <r>
      <rPr>
        <sz val="10"/>
        <rFont val="돋움"/>
        <family val="3"/>
        <charset val="129"/>
      </rPr>
      <t>㎛</t>
    </r>
    <r>
      <rPr>
        <sz val="10"/>
        <rFont val="Arial"/>
        <family val="1"/>
      </rPr>
      <t xml:space="preserve"> 
  3</t>
    </r>
    <r>
      <rPr>
        <sz val="10"/>
        <rFont val="돋움"/>
        <family val="3"/>
        <charset val="129"/>
      </rPr>
      <t>회도장</t>
    </r>
    <r>
      <rPr>
        <sz val="10"/>
        <rFont val="Arial"/>
        <family val="1"/>
      </rPr>
      <t xml:space="preserve"> : Polyamide Epoxy  50 </t>
    </r>
    <r>
      <rPr>
        <sz val="10"/>
        <rFont val="돋움"/>
        <family val="3"/>
        <charset val="129"/>
      </rPr>
      <t>㎛</t>
    </r>
    <r>
      <rPr>
        <sz val="10"/>
        <rFont val="Arial"/>
        <family val="1"/>
      </rPr>
      <t xml:space="preserve"> 
</t>
    </r>
    <phoneticPr fontId="27" type="noConversion"/>
  </si>
  <si>
    <r>
      <t xml:space="preserve">SURFACE HARDENER
- </t>
    </r>
    <r>
      <rPr>
        <sz val="10"/>
        <rFont val="돋움"/>
        <family val="3"/>
        <charset val="129"/>
      </rPr>
      <t>기술기준서</t>
    </r>
    <r>
      <rPr>
        <sz val="10"/>
        <rFont val="Arial"/>
        <family val="1"/>
      </rPr>
      <t xml:space="preserve"> Spec. </t>
    </r>
    <r>
      <rPr>
        <sz val="10"/>
        <rFont val="돋움"/>
        <family val="3"/>
        <charset val="129"/>
      </rPr>
      <t>없음</t>
    </r>
    <phoneticPr fontId="27" type="noConversion"/>
  </si>
  <si>
    <t>THK. 200mm Rigid Extruded Polystyrene Insulation</t>
    <phoneticPr fontId="3" type="noConversion"/>
  </si>
  <si>
    <r>
      <t xml:space="preserve">RIGID INSULATION  FOR ROOF
- FOR ROOF SLAB
- THK. 200mm </t>
    </r>
    <r>
      <rPr>
        <sz val="10"/>
        <rFont val="Arial"/>
        <family val="2"/>
      </rPr>
      <t xml:space="preserve">Rigid Extruded Polystyrene Insulation  </t>
    </r>
    <r>
      <rPr>
        <sz val="10"/>
        <rFont val="Arial"/>
        <family val="1"/>
      </rPr>
      <t xml:space="preserve">OR EQUIVALENT
- COMPRESSIVE </t>
    </r>
    <r>
      <rPr>
        <sz val="10"/>
        <rFont val="Arial"/>
        <family val="2"/>
      </rPr>
      <t>STRENGTH : Min. 250 KPa</t>
    </r>
    <r>
      <rPr>
        <sz val="10"/>
        <rFont val="Arial"/>
        <family val="1"/>
      </rPr>
      <t xml:space="preserve">
- INCLUDING JOINT TAPE</t>
    </r>
    <phoneticPr fontId="27" type="noConversion"/>
  </si>
  <si>
    <r>
      <t xml:space="preserve">• Roof                                                             Thermal Transmittance </t>
    </r>
    <r>
      <rPr>
        <sz val="10"/>
        <rFont val="돋움"/>
        <family val="3"/>
        <charset val="129"/>
      </rPr>
      <t>≤</t>
    </r>
    <r>
      <rPr>
        <sz val="10"/>
        <rFont val="Arial"/>
        <family val="1"/>
      </rPr>
      <t xml:space="preserve"> 0.24 W/m2K</t>
    </r>
    <phoneticPr fontId="27" type="noConversion"/>
  </si>
  <si>
    <r>
      <t>&lt;</t>
    </r>
    <r>
      <rPr>
        <sz val="10"/>
        <rFont val="돋움"/>
        <family val="3"/>
        <charset val="129"/>
      </rPr>
      <t>바닥</t>
    </r>
    <r>
      <rPr>
        <sz val="10"/>
        <rFont val="Arial"/>
        <family val="1"/>
      </rPr>
      <t xml:space="preserve"> </t>
    </r>
    <r>
      <rPr>
        <sz val="10"/>
        <rFont val="돋움"/>
        <family val="3"/>
        <charset val="129"/>
      </rPr>
      <t>단열</t>
    </r>
    <r>
      <rPr>
        <sz val="10"/>
        <rFont val="Arial"/>
        <family val="1"/>
      </rPr>
      <t xml:space="preserve">&gt;
</t>
    </r>
    <r>
      <rPr>
        <sz val="10"/>
        <rFont val="돋움"/>
        <family val="3"/>
        <charset val="129"/>
      </rPr>
      <t>바닥부위가</t>
    </r>
    <r>
      <rPr>
        <sz val="10"/>
        <rFont val="Arial"/>
        <family val="1"/>
      </rPr>
      <t xml:space="preserve"> </t>
    </r>
    <r>
      <rPr>
        <sz val="10"/>
        <rFont val="돋움"/>
        <family val="3"/>
        <charset val="129"/>
      </rPr>
      <t>지표면으로</t>
    </r>
    <r>
      <rPr>
        <sz val="10"/>
        <rFont val="Arial"/>
        <family val="1"/>
      </rPr>
      <t xml:space="preserve"> 2m </t>
    </r>
    <r>
      <rPr>
        <sz val="10"/>
        <rFont val="돋움"/>
        <family val="3"/>
        <charset val="129"/>
      </rPr>
      <t>이내</t>
    </r>
    <r>
      <rPr>
        <sz val="10"/>
        <rFont val="Arial"/>
        <family val="1"/>
      </rPr>
      <t xml:space="preserve"> </t>
    </r>
    <r>
      <rPr>
        <sz val="10"/>
        <rFont val="돋움"/>
        <family val="3"/>
        <charset val="129"/>
      </rPr>
      <t>위치할</t>
    </r>
    <r>
      <rPr>
        <sz val="10"/>
        <rFont val="Arial"/>
        <family val="1"/>
      </rPr>
      <t xml:space="preserve"> </t>
    </r>
    <r>
      <rPr>
        <sz val="10"/>
        <rFont val="돋움"/>
        <family val="3"/>
        <charset val="129"/>
      </rPr>
      <t>경우</t>
    </r>
    <r>
      <rPr>
        <sz val="10"/>
        <rFont val="Arial"/>
        <family val="1"/>
      </rPr>
      <t xml:space="preserve">, </t>
    </r>
    <r>
      <rPr>
        <sz val="10"/>
        <rFont val="돋움"/>
        <family val="3"/>
        <charset val="129"/>
      </rPr>
      <t>최하층</t>
    </r>
    <r>
      <rPr>
        <sz val="10"/>
        <rFont val="Arial"/>
        <family val="1"/>
      </rPr>
      <t xml:space="preserve"> </t>
    </r>
    <r>
      <rPr>
        <sz val="10"/>
        <rFont val="돋움"/>
        <family val="3"/>
        <charset val="129"/>
      </rPr>
      <t>거실의</t>
    </r>
    <r>
      <rPr>
        <sz val="10"/>
        <rFont val="Arial"/>
        <family val="1"/>
      </rPr>
      <t xml:space="preserve"> </t>
    </r>
    <r>
      <rPr>
        <sz val="10"/>
        <rFont val="돋움"/>
        <family val="3"/>
        <charset val="129"/>
      </rPr>
      <t>단열기준을</t>
    </r>
    <r>
      <rPr>
        <sz val="10"/>
        <rFont val="Arial"/>
        <family val="1"/>
      </rPr>
      <t xml:space="preserve"> </t>
    </r>
    <r>
      <rPr>
        <sz val="10"/>
        <rFont val="돋움"/>
        <family val="3"/>
        <charset val="129"/>
      </rPr>
      <t>적용</t>
    </r>
    <r>
      <rPr>
        <sz val="10"/>
        <rFont val="Arial"/>
        <family val="1"/>
      </rPr>
      <t xml:space="preserve">. 
</t>
    </r>
    <r>
      <rPr>
        <sz val="10"/>
        <rFont val="돋움"/>
        <family val="3"/>
        <charset val="129"/>
      </rPr>
      <t>건물물의</t>
    </r>
    <r>
      <rPr>
        <sz val="10"/>
        <rFont val="Arial"/>
        <family val="1"/>
      </rPr>
      <t xml:space="preserve"> </t>
    </r>
    <r>
      <rPr>
        <sz val="10"/>
        <rFont val="돋움"/>
        <family val="3"/>
        <charset val="129"/>
      </rPr>
      <t>내표면까지</t>
    </r>
    <r>
      <rPr>
        <sz val="10"/>
        <rFont val="Arial"/>
        <family val="1"/>
      </rPr>
      <t xml:space="preserve"> </t>
    </r>
    <r>
      <rPr>
        <sz val="10"/>
        <rFont val="돋움"/>
        <family val="3"/>
        <charset val="129"/>
      </rPr>
      <t>수평거리</t>
    </r>
    <r>
      <rPr>
        <sz val="10"/>
        <rFont val="Arial"/>
        <family val="1"/>
      </rPr>
      <t xml:space="preserve"> 10m</t>
    </r>
    <r>
      <rPr>
        <sz val="10"/>
        <rFont val="돋움"/>
        <family val="3"/>
        <charset val="129"/>
      </rPr>
      <t>이내</t>
    </r>
    <r>
      <rPr>
        <sz val="10"/>
        <rFont val="Arial"/>
        <family val="1"/>
      </rPr>
      <t xml:space="preserve"> </t>
    </r>
    <r>
      <rPr>
        <sz val="10"/>
        <rFont val="돋움"/>
        <family val="3"/>
        <charset val="129"/>
      </rPr>
      <t>바닥부위는</t>
    </r>
    <r>
      <rPr>
        <sz val="10"/>
        <rFont val="Arial"/>
        <family val="1"/>
      </rPr>
      <t xml:space="preserve"> </t>
    </r>
    <r>
      <rPr>
        <sz val="10"/>
        <rFont val="돋움"/>
        <family val="3"/>
        <charset val="129"/>
      </rPr>
      <t xml:space="preserve">단열조치
</t>
    </r>
    <r>
      <rPr>
        <sz val="10"/>
        <rFont val="Arial"/>
        <family val="1"/>
      </rPr>
      <t>&lt;</t>
    </r>
    <r>
      <rPr>
        <sz val="10"/>
        <rFont val="돋움"/>
        <family val="3"/>
        <charset val="129"/>
      </rPr>
      <t>에너지절약설계</t>
    </r>
    <r>
      <rPr>
        <sz val="10"/>
        <rFont val="Arial"/>
        <family val="1"/>
      </rPr>
      <t xml:space="preserve"> </t>
    </r>
    <r>
      <rPr>
        <sz val="10"/>
        <rFont val="돋움"/>
        <family val="3"/>
        <charset val="129"/>
      </rPr>
      <t>기준</t>
    </r>
    <r>
      <rPr>
        <sz val="10"/>
        <rFont val="Arial"/>
        <family val="1"/>
      </rPr>
      <t xml:space="preserve">&gt;
</t>
    </r>
    <r>
      <rPr>
        <sz val="10"/>
        <rFont val="돋움"/>
        <family val="3"/>
        <charset val="129"/>
      </rPr>
      <t>최하층</t>
    </r>
    <r>
      <rPr>
        <sz val="10"/>
        <rFont val="Arial"/>
        <family val="1"/>
      </rPr>
      <t xml:space="preserve"> </t>
    </r>
    <r>
      <rPr>
        <sz val="10"/>
        <rFont val="돋움"/>
        <family val="3"/>
        <charset val="129"/>
      </rPr>
      <t>거실바닥</t>
    </r>
    <r>
      <rPr>
        <sz val="10"/>
        <rFont val="Arial"/>
        <family val="1"/>
      </rPr>
      <t xml:space="preserve"> : </t>
    </r>
    <r>
      <rPr>
        <sz val="10"/>
        <rFont val="돋움"/>
        <family val="3"/>
        <charset val="129"/>
      </rPr>
      <t>최소</t>
    </r>
    <r>
      <rPr>
        <sz val="10"/>
        <rFont val="Arial"/>
        <family val="1"/>
      </rPr>
      <t xml:space="preserve"> 135mm </t>
    </r>
    <r>
      <rPr>
        <sz val="10"/>
        <rFont val="돋움"/>
        <family val="3"/>
        <charset val="129"/>
      </rPr>
      <t>적용</t>
    </r>
    <r>
      <rPr>
        <sz val="10"/>
        <rFont val="Arial"/>
        <family val="1"/>
      </rPr>
      <t xml:space="preserve"> (</t>
    </r>
    <r>
      <rPr>
        <sz val="10"/>
        <rFont val="돋움"/>
        <family val="3"/>
        <charset val="129"/>
      </rPr>
      <t>관류율</t>
    </r>
    <r>
      <rPr>
        <sz val="10"/>
        <rFont val="Arial"/>
        <family val="1"/>
      </rPr>
      <t xml:space="preserve">0.35 W/m2K </t>
    </r>
    <r>
      <rPr>
        <sz val="10"/>
        <rFont val="돋움"/>
        <family val="3"/>
        <charset val="129"/>
      </rPr>
      <t>이하</t>
    </r>
    <r>
      <rPr>
        <sz val="10"/>
        <rFont val="Arial"/>
        <family val="1"/>
      </rPr>
      <t xml:space="preserve">)
</t>
    </r>
    <r>
      <rPr>
        <sz val="10"/>
        <rFont val="돋움"/>
        <family val="3"/>
        <charset val="129"/>
      </rPr>
      <t>지붕단열재</t>
    </r>
    <r>
      <rPr>
        <sz val="10"/>
        <rFont val="Arial"/>
        <family val="1"/>
      </rPr>
      <t xml:space="preserve"> : </t>
    </r>
    <r>
      <rPr>
        <sz val="10"/>
        <rFont val="돋움"/>
        <family val="3"/>
        <charset val="129"/>
      </rPr>
      <t>단열재등급</t>
    </r>
    <r>
      <rPr>
        <sz val="10"/>
        <rFont val="Arial"/>
        <family val="1"/>
      </rPr>
      <t xml:space="preserve"> </t>
    </r>
    <r>
      <rPr>
        <sz val="10"/>
        <rFont val="돋움"/>
        <family val="3"/>
        <charset val="129"/>
      </rPr>
      <t>가</t>
    </r>
    <r>
      <rPr>
        <sz val="10"/>
        <rFont val="Arial"/>
        <family val="1"/>
      </rPr>
      <t xml:space="preserve"> </t>
    </r>
    <r>
      <rPr>
        <sz val="10"/>
        <rFont val="돋움"/>
        <family val="3"/>
        <charset val="129"/>
      </rPr>
      <t>기준</t>
    </r>
    <r>
      <rPr>
        <sz val="10"/>
        <rFont val="Arial"/>
        <family val="1"/>
      </rPr>
      <t xml:space="preserve"> 180mm </t>
    </r>
    <r>
      <rPr>
        <sz val="10"/>
        <rFont val="돋움"/>
        <family val="3"/>
        <charset val="129"/>
      </rPr>
      <t>이상</t>
    </r>
    <r>
      <rPr>
        <sz val="10"/>
        <rFont val="Arial"/>
        <family val="1"/>
      </rPr>
      <t xml:space="preserve"> (0.18 W/m2K</t>
    </r>
    <r>
      <rPr>
        <sz val="10"/>
        <rFont val="돋움"/>
        <family val="3"/>
        <charset val="129"/>
      </rPr>
      <t>이하</t>
    </r>
    <r>
      <rPr>
        <sz val="10"/>
        <rFont val="Arial"/>
        <family val="1"/>
      </rPr>
      <t>)</t>
    </r>
    <phoneticPr fontId="27" type="noConversion"/>
  </si>
  <si>
    <r>
      <t xml:space="preserve">RIGID INSULATION  FOR ROOF
- </t>
    </r>
    <r>
      <rPr>
        <sz val="10"/>
        <rFont val="돋움"/>
        <family val="3"/>
        <charset val="129"/>
      </rPr>
      <t>기술기준서</t>
    </r>
    <r>
      <rPr>
        <sz val="10"/>
        <rFont val="Arial"/>
        <family val="1"/>
      </rPr>
      <t xml:space="preserve"> Spec. </t>
    </r>
    <r>
      <rPr>
        <sz val="10"/>
        <rFont val="돋움"/>
        <family val="3"/>
        <charset val="129"/>
      </rPr>
      <t xml:space="preserve">없음
</t>
    </r>
    <r>
      <rPr>
        <sz val="10"/>
        <rFont val="Arial"/>
        <family val="1"/>
      </rPr>
      <t xml:space="preserve">  (</t>
    </r>
    <r>
      <rPr>
        <sz val="10"/>
        <rFont val="돋움"/>
        <family val="3"/>
        <charset val="129"/>
      </rPr>
      <t>철근</t>
    </r>
    <r>
      <rPr>
        <sz val="10"/>
        <rFont val="Arial"/>
        <family val="1"/>
      </rPr>
      <t xml:space="preserve"> Con'c + </t>
    </r>
    <r>
      <rPr>
        <sz val="10"/>
        <rFont val="돋움"/>
        <family val="3"/>
        <charset val="129"/>
      </rPr>
      <t>복합방수</t>
    </r>
    <r>
      <rPr>
        <sz val="10"/>
        <rFont val="Arial"/>
        <family val="1"/>
      </rPr>
      <t xml:space="preserve"> + </t>
    </r>
    <r>
      <rPr>
        <sz val="10"/>
        <rFont val="돋움"/>
        <family val="3"/>
        <charset val="129"/>
      </rPr>
      <t>단열재</t>
    </r>
    <r>
      <rPr>
        <sz val="10"/>
        <rFont val="Arial"/>
        <family val="1"/>
      </rPr>
      <t xml:space="preserve"> + P.E </t>
    </r>
    <r>
      <rPr>
        <sz val="10"/>
        <rFont val="돋움"/>
        <family val="3"/>
        <charset val="129"/>
      </rPr>
      <t>필름</t>
    </r>
    <r>
      <rPr>
        <sz val="10"/>
        <rFont val="Arial"/>
        <family val="1"/>
      </rPr>
      <t xml:space="preserve"> + </t>
    </r>
    <r>
      <rPr>
        <sz val="10"/>
        <rFont val="돋움"/>
        <family val="3"/>
        <charset val="129"/>
      </rPr>
      <t>누름</t>
    </r>
    <r>
      <rPr>
        <sz val="10"/>
        <rFont val="Arial"/>
        <family val="1"/>
      </rPr>
      <t xml:space="preserve"> Con'c THK.60mm)</t>
    </r>
    <phoneticPr fontId="27" type="noConversion"/>
  </si>
  <si>
    <r>
      <t xml:space="preserve">RIGID INSULATION  FOR ROOF
- </t>
    </r>
    <r>
      <rPr>
        <sz val="10"/>
        <rFont val="돋움"/>
        <family val="3"/>
        <charset val="129"/>
      </rPr>
      <t>압출발포</t>
    </r>
    <r>
      <rPr>
        <sz val="10"/>
        <rFont val="Arial"/>
        <family val="2"/>
      </rPr>
      <t xml:space="preserve"> </t>
    </r>
    <r>
      <rPr>
        <sz val="10"/>
        <rFont val="돋움"/>
        <family val="3"/>
        <charset val="129"/>
      </rPr>
      <t>폴리스티렌</t>
    </r>
    <r>
      <rPr>
        <sz val="10"/>
        <rFont val="Arial"/>
        <family val="2"/>
      </rPr>
      <t xml:space="preserve"> / </t>
    </r>
    <r>
      <rPr>
        <sz val="10"/>
        <color rgb="FFFF0000"/>
        <rFont val="Arial"/>
        <family val="2"/>
      </rPr>
      <t xml:space="preserve">KS M 3808 </t>
    </r>
    <r>
      <rPr>
        <sz val="10"/>
        <color rgb="FFFF0000"/>
        <rFont val="돋움"/>
        <family val="3"/>
        <charset val="129"/>
      </rPr>
      <t>압출법</t>
    </r>
    <r>
      <rPr>
        <sz val="10"/>
        <color rgb="FFFF0000"/>
        <rFont val="Arial"/>
        <family val="2"/>
      </rPr>
      <t xml:space="preserve"> </t>
    </r>
    <r>
      <rPr>
        <sz val="10"/>
        <color rgb="FFFF0000"/>
        <rFont val="돋움"/>
        <family val="3"/>
        <charset val="129"/>
      </rPr>
      <t>보온판</t>
    </r>
    <r>
      <rPr>
        <sz val="10"/>
        <rFont val="Arial"/>
        <family val="2"/>
      </rPr>
      <t xml:space="preserve"> </t>
    </r>
    <r>
      <rPr>
        <sz val="10"/>
        <rFont val="돋움"/>
        <family val="3"/>
        <charset val="129"/>
      </rPr>
      <t>특호</t>
    </r>
    <r>
      <rPr>
        <sz val="10"/>
        <rFont val="Arial"/>
        <family val="2"/>
      </rPr>
      <t>, 1</t>
    </r>
    <r>
      <rPr>
        <sz val="10"/>
        <rFont val="돋움"/>
        <family val="3"/>
        <charset val="129"/>
      </rPr>
      <t>호</t>
    </r>
    <r>
      <rPr>
        <sz val="10"/>
        <rFont val="Arial"/>
        <family val="2"/>
      </rPr>
      <t>, 2</t>
    </r>
    <r>
      <rPr>
        <sz val="10"/>
        <rFont val="돋움"/>
        <family val="3"/>
        <charset val="129"/>
      </rPr>
      <t>호</t>
    </r>
    <r>
      <rPr>
        <sz val="10"/>
        <rFont val="Arial"/>
        <family val="2"/>
      </rPr>
      <t>, 3</t>
    </r>
    <r>
      <rPr>
        <sz val="10"/>
        <rFont val="돋움"/>
        <family val="3"/>
        <charset val="129"/>
      </rPr>
      <t xml:space="preserve">호
</t>
    </r>
    <r>
      <rPr>
        <sz val="10"/>
        <rFont val="Arial"/>
        <family val="2"/>
      </rPr>
      <t xml:space="preserve">- </t>
    </r>
    <r>
      <rPr>
        <sz val="10"/>
        <rFont val="돋움"/>
        <family val="3"/>
        <charset val="129"/>
      </rPr>
      <t>열전도율</t>
    </r>
    <r>
      <rPr>
        <sz val="10"/>
        <rFont val="Arial"/>
        <family val="2"/>
      </rPr>
      <t xml:space="preserve"> : 0.034 W/mK </t>
    </r>
    <r>
      <rPr>
        <sz val="10"/>
        <rFont val="돋움"/>
        <family val="3"/>
        <charset val="129"/>
      </rPr>
      <t>이하</t>
    </r>
    <phoneticPr fontId="27" type="noConversion"/>
  </si>
  <si>
    <t>매트슬라브 밑에 단열재 설치불가
바닥단열재 관련 법규검토 요망</t>
    <phoneticPr fontId="27" type="noConversion"/>
  </si>
  <si>
    <r>
      <t xml:space="preserve">MEMBRANE WATERPROOFING 
- </t>
    </r>
    <r>
      <rPr>
        <sz val="10"/>
        <rFont val="돋움"/>
        <family val="3"/>
        <charset val="129"/>
      </rPr>
      <t>기술기준서</t>
    </r>
    <r>
      <rPr>
        <sz val="10"/>
        <rFont val="Arial"/>
        <family val="1"/>
      </rPr>
      <t xml:space="preserve"> Spec. </t>
    </r>
    <r>
      <rPr>
        <sz val="10"/>
        <rFont val="돋움"/>
        <family val="3"/>
        <charset val="129"/>
      </rPr>
      <t xml:space="preserve">없음
</t>
    </r>
    <r>
      <rPr>
        <sz val="10"/>
        <rFont val="Arial"/>
        <family val="1"/>
      </rPr>
      <t xml:space="preserve">  (</t>
    </r>
    <r>
      <rPr>
        <sz val="10"/>
        <rFont val="돋움"/>
        <family val="3"/>
        <charset val="129"/>
      </rPr>
      <t>철근</t>
    </r>
    <r>
      <rPr>
        <sz val="10"/>
        <rFont val="Arial"/>
        <family val="1"/>
      </rPr>
      <t xml:space="preserve"> Con'c + </t>
    </r>
    <r>
      <rPr>
        <sz val="10"/>
        <rFont val="돋움"/>
        <family val="3"/>
        <charset val="129"/>
      </rPr>
      <t>복합방수</t>
    </r>
    <r>
      <rPr>
        <sz val="10"/>
        <rFont val="Arial"/>
        <family val="1"/>
      </rPr>
      <t xml:space="preserve"> + </t>
    </r>
    <r>
      <rPr>
        <sz val="10"/>
        <rFont val="돋움"/>
        <family val="3"/>
        <charset val="129"/>
      </rPr>
      <t>단열재</t>
    </r>
    <r>
      <rPr>
        <sz val="10"/>
        <rFont val="Arial"/>
        <family val="1"/>
      </rPr>
      <t xml:space="preserve"> + P.E </t>
    </r>
    <r>
      <rPr>
        <sz val="10"/>
        <rFont val="돋움"/>
        <family val="3"/>
        <charset val="129"/>
      </rPr>
      <t>필름</t>
    </r>
    <r>
      <rPr>
        <sz val="10"/>
        <rFont val="Arial"/>
        <family val="1"/>
      </rPr>
      <t xml:space="preserve"> + </t>
    </r>
    <r>
      <rPr>
        <sz val="10"/>
        <rFont val="돋움"/>
        <family val="3"/>
        <charset val="129"/>
      </rPr>
      <t>누름</t>
    </r>
    <r>
      <rPr>
        <sz val="10"/>
        <rFont val="Arial"/>
        <family val="1"/>
      </rPr>
      <t xml:space="preserve"> Con'c THK.60mm)</t>
    </r>
    <phoneticPr fontId="27" type="noConversion"/>
  </si>
  <si>
    <r>
      <rPr>
        <sz val="10"/>
        <color rgb="FFFF0000"/>
        <rFont val="돋움"/>
        <family val="3"/>
        <charset val="129"/>
      </rPr>
      <t>신기술복합방수적용</t>
    </r>
    <r>
      <rPr>
        <sz val="10"/>
        <color rgb="FFFF0000"/>
        <rFont val="Arial"/>
        <family val="2"/>
      </rPr>
      <t>(</t>
    </r>
    <r>
      <rPr>
        <sz val="10"/>
        <color rgb="FFFF0000"/>
        <rFont val="돋움"/>
        <family val="3"/>
        <charset val="129"/>
      </rPr>
      <t>지붕</t>
    </r>
    <r>
      <rPr>
        <sz val="10"/>
        <color rgb="FFFF0000"/>
        <rFont val="Arial"/>
        <family val="2"/>
      </rPr>
      <t>)</t>
    </r>
    <phoneticPr fontId="27" type="noConversion"/>
  </si>
  <si>
    <t>지하외벽 멤브레인 물량 별도 항목으로 추가검토
지붕 : EPDM멤브레인 복합방수
화장실 : 우레탄/액체방수</t>
    <phoneticPr fontId="27" type="noConversion"/>
  </si>
  <si>
    <t>&lt;화장실 방수&gt;
바닥 : 우레탄방수
벽 : 액체방수 위 우레탄방수 (H=1200)
&lt;생산장비 Pit 방수적용기준&gt;
지수판, 구체방수/액체방수, 자착식시트 등
깊이 등 조건에 따라 상이</t>
    <phoneticPr fontId="27" type="noConversion"/>
  </si>
  <si>
    <r>
      <t xml:space="preserve">CEMENTITIOUS WATERPROOFING
- </t>
    </r>
    <r>
      <rPr>
        <sz val="10"/>
        <rFont val="돋움"/>
        <family val="3"/>
        <charset val="129"/>
      </rPr>
      <t>기술기준서</t>
    </r>
    <r>
      <rPr>
        <sz val="10"/>
        <rFont val="Arial"/>
        <family val="2"/>
      </rPr>
      <t xml:space="preserve"> Spec. </t>
    </r>
    <r>
      <rPr>
        <sz val="10"/>
        <rFont val="돋움"/>
        <family val="3"/>
        <charset val="129"/>
      </rPr>
      <t>없음</t>
    </r>
    <phoneticPr fontId="27" type="noConversion"/>
  </si>
  <si>
    <r>
      <rPr>
        <sz val="10"/>
        <rFont val="돋움"/>
        <family val="3"/>
        <charset val="129"/>
      </rPr>
      <t xml:space="preserve">우레탄도막방수
</t>
    </r>
    <r>
      <rPr>
        <sz val="10"/>
        <rFont val="Arial"/>
        <family val="2"/>
      </rPr>
      <t xml:space="preserve">- 3mm, </t>
    </r>
    <r>
      <rPr>
        <sz val="10"/>
        <rFont val="돋움"/>
        <family val="3"/>
        <charset val="129"/>
      </rPr>
      <t>주방</t>
    </r>
    <r>
      <rPr>
        <sz val="10"/>
        <rFont val="Arial"/>
        <family val="2"/>
      </rPr>
      <t xml:space="preserve">, </t>
    </r>
    <r>
      <rPr>
        <sz val="10"/>
        <rFont val="돋움"/>
        <family val="3"/>
        <charset val="129"/>
      </rPr>
      <t>화장실</t>
    </r>
    <r>
      <rPr>
        <sz val="10"/>
        <rFont val="Arial"/>
        <family val="2"/>
      </rPr>
      <t xml:space="preserve"> </t>
    </r>
    <r>
      <rPr>
        <sz val="10"/>
        <rFont val="돋움"/>
        <family val="3"/>
        <charset val="129"/>
      </rPr>
      <t>및</t>
    </r>
    <r>
      <rPr>
        <sz val="10"/>
        <rFont val="Arial"/>
        <family val="2"/>
      </rPr>
      <t xml:space="preserve"> </t>
    </r>
    <r>
      <rPr>
        <sz val="10"/>
        <rFont val="돋움"/>
        <family val="3"/>
        <charset val="129"/>
      </rPr>
      <t>샤워실</t>
    </r>
    <phoneticPr fontId="27" type="noConversion"/>
  </si>
  <si>
    <r>
      <t xml:space="preserve">현대차 </t>
    </r>
    <r>
      <rPr>
        <sz val="11"/>
        <rFont val="맑은 고딕"/>
        <family val="2"/>
        <scheme val="minor"/>
      </rPr>
      <t>Clarification 사항</t>
    </r>
    <phoneticPr fontId="27" type="noConversion"/>
  </si>
  <si>
    <t>W/ TROWELING, WITHOUT WIREMESH (for SLOPE,1/100)</t>
    <phoneticPr fontId="3" type="noConversion"/>
  </si>
  <si>
    <r>
      <t xml:space="preserve">LIGHT WEIGHT CONCRETE ( ROOF )
- </t>
    </r>
    <r>
      <rPr>
        <sz val="10"/>
        <rFont val="돋움"/>
        <family val="3"/>
        <charset val="129"/>
      </rPr>
      <t>기술기준서</t>
    </r>
    <r>
      <rPr>
        <sz val="10"/>
        <rFont val="Arial"/>
        <family val="1"/>
      </rPr>
      <t xml:space="preserve"> Spec. </t>
    </r>
    <r>
      <rPr>
        <sz val="10"/>
        <rFont val="돋움"/>
        <family val="3"/>
        <charset val="129"/>
      </rPr>
      <t>없음</t>
    </r>
    <phoneticPr fontId="27" type="noConversion"/>
  </si>
  <si>
    <t>FOR UNDERGROUND CONCRETE PROTECTION</t>
    <phoneticPr fontId="27" type="noConversion"/>
  </si>
  <si>
    <r>
      <t xml:space="preserve">UNDERGROUND BITUMEN EMULSION PAINT
- </t>
    </r>
    <r>
      <rPr>
        <sz val="10"/>
        <rFont val="돋움"/>
        <family val="3"/>
        <charset val="129"/>
      </rPr>
      <t>기술기준서</t>
    </r>
    <r>
      <rPr>
        <sz val="10"/>
        <rFont val="Arial"/>
        <family val="1"/>
      </rPr>
      <t xml:space="preserve"> Spec. </t>
    </r>
    <r>
      <rPr>
        <sz val="10"/>
        <rFont val="돋움"/>
        <family val="3"/>
        <charset val="129"/>
      </rPr>
      <t>없음</t>
    </r>
    <phoneticPr fontId="27" type="noConversion"/>
  </si>
  <si>
    <r>
      <rPr>
        <sz val="10"/>
        <rFont val="돋움"/>
        <family val="3"/>
        <charset val="129"/>
      </rPr>
      <t>규산질계</t>
    </r>
    <r>
      <rPr>
        <sz val="10"/>
        <rFont val="Arial"/>
        <family val="1"/>
      </rPr>
      <t xml:space="preserve"> </t>
    </r>
    <r>
      <rPr>
        <sz val="10"/>
        <rFont val="돋움"/>
        <family val="3"/>
        <charset val="129"/>
      </rPr>
      <t>분말형</t>
    </r>
    <r>
      <rPr>
        <sz val="10"/>
        <rFont val="Arial"/>
        <family val="1"/>
      </rPr>
      <t xml:space="preserve"> </t>
    </r>
    <r>
      <rPr>
        <sz val="10"/>
        <rFont val="돋움"/>
        <family val="3"/>
        <charset val="129"/>
      </rPr>
      <t xml:space="preserve">도포방수
</t>
    </r>
    <r>
      <rPr>
        <sz val="10"/>
        <rFont val="Arial"/>
        <family val="1"/>
      </rPr>
      <t xml:space="preserve">- </t>
    </r>
    <r>
      <rPr>
        <sz val="10"/>
        <color rgb="FFFF0000"/>
        <rFont val="Arial"/>
        <family val="1"/>
      </rPr>
      <t>KS F 4918, 2</t>
    </r>
    <r>
      <rPr>
        <sz val="10"/>
        <color rgb="FFFF0000"/>
        <rFont val="돋움"/>
        <family val="3"/>
        <charset val="129"/>
      </rPr>
      <t>회</t>
    </r>
    <r>
      <rPr>
        <sz val="10"/>
        <rFont val="돋움"/>
        <family val="3"/>
        <charset val="129"/>
      </rPr>
      <t xml:space="preserve">
</t>
    </r>
    <r>
      <rPr>
        <sz val="10"/>
        <rFont val="Arial"/>
        <family val="1"/>
      </rPr>
      <t xml:space="preserve">- </t>
    </r>
    <r>
      <rPr>
        <sz val="10"/>
        <rFont val="돋움"/>
        <family val="3"/>
        <charset val="129"/>
      </rPr>
      <t>지하</t>
    </r>
    <r>
      <rPr>
        <sz val="10"/>
        <rFont val="Arial"/>
        <family val="1"/>
      </rPr>
      <t xml:space="preserve"> </t>
    </r>
    <r>
      <rPr>
        <sz val="10"/>
        <rFont val="돋움"/>
        <family val="3"/>
        <charset val="129"/>
      </rPr>
      <t>바닥</t>
    </r>
    <r>
      <rPr>
        <sz val="10"/>
        <rFont val="Arial"/>
        <family val="1"/>
      </rPr>
      <t xml:space="preserve"> </t>
    </r>
    <r>
      <rPr>
        <sz val="10"/>
        <rFont val="돋움"/>
        <family val="3"/>
        <charset val="129"/>
      </rPr>
      <t>및</t>
    </r>
    <r>
      <rPr>
        <sz val="10"/>
        <rFont val="Arial"/>
        <family val="1"/>
      </rPr>
      <t xml:space="preserve"> </t>
    </r>
    <r>
      <rPr>
        <sz val="10"/>
        <rFont val="돋움"/>
        <family val="3"/>
        <charset val="129"/>
      </rPr>
      <t>외벽부분</t>
    </r>
    <phoneticPr fontId="27" type="noConversion"/>
  </si>
  <si>
    <r>
      <t xml:space="preserve">PVC WATERSTOP
- </t>
    </r>
    <r>
      <rPr>
        <sz val="10"/>
        <rFont val="돋움"/>
        <family val="3"/>
        <charset val="129"/>
      </rPr>
      <t>연질</t>
    </r>
    <r>
      <rPr>
        <sz val="10"/>
        <rFont val="Arial"/>
        <family val="1"/>
      </rPr>
      <t xml:space="preserve"> </t>
    </r>
    <r>
      <rPr>
        <sz val="10"/>
        <rFont val="돋움"/>
        <family val="3"/>
        <charset val="129"/>
      </rPr>
      <t>염화비닐수지</t>
    </r>
    <r>
      <rPr>
        <sz val="10"/>
        <rFont val="Arial"/>
        <family val="1"/>
      </rPr>
      <t xml:space="preserve"> </t>
    </r>
    <r>
      <rPr>
        <sz val="10"/>
        <rFont val="돋움"/>
        <family val="3"/>
        <charset val="129"/>
      </rPr>
      <t>지수판</t>
    </r>
    <r>
      <rPr>
        <sz val="10"/>
        <rFont val="Arial"/>
        <family val="1"/>
      </rPr>
      <t>, KS M 3805</t>
    </r>
    <phoneticPr fontId="27" type="noConversion"/>
  </si>
  <si>
    <r>
      <rPr>
        <sz val="10"/>
        <rFont val="돋움"/>
        <family val="3"/>
        <charset val="129"/>
      </rPr>
      <t>지수판</t>
    </r>
    <r>
      <rPr>
        <sz val="10"/>
        <rFont val="Arial"/>
        <family val="1"/>
      </rPr>
      <t xml:space="preserve">(PVC WATERSTOP)
- </t>
    </r>
    <r>
      <rPr>
        <sz val="10"/>
        <color rgb="FFFF0000"/>
        <rFont val="Arial"/>
        <family val="2"/>
      </rPr>
      <t>W = 200, THK 5mm</t>
    </r>
    <phoneticPr fontId="27" type="noConversion"/>
  </si>
  <si>
    <r>
      <t>VAPOUR BARRIER
- Aluminum Foil 7</t>
    </r>
    <r>
      <rPr>
        <sz val="10"/>
        <rFont val="돋움"/>
        <family val="3"/>
        <charset val="129"/>
      </rPr>
      <t>㎛과</t>
    </r>
    <r>
      <rPr>
        <sz val="10"/>
        <rFont val="Arial"/>
        <family val="1"/>
      </rPr>
      <t xml:space="preserve"> P.V.C Film 80</t>
    </r>
    <r>
      <rPr>
        <sz val="10"/>
        <rFont val="돋움"/>
        <family val="3"/>
        <charset val="129"/>
      </rPr>
      <t>㎛</t>
    </r>
    <r>
      <rPr>
        <sz val="10"/>
        <rFont val="Arial"/>
        <family val="1"/>
      </rPr>
      <t xml:space="preserve"> </t>
    </r>
    <r>
      <rPr>
        <sz val="10"/>
        <rFont val="돋움"/>
        <family val="3"/>
        <charset val="129"/>
      </rPr>
      <t>사이에</t>
    </r>
    <r>
      <rPr>
        <sz val="10"/>
        <rFont val="Arial"/>
        <family val="1"/>
      </rPr>
      <t xml:space="preserve"> Fiber Yarn</t>
    </r>
    <r>
      <rPr>
        <sz val="10"/>
        <rFont val="돋움"/>
        <family val="3"/>
        <charset val="129"/>
      </rPr>
      <t>을</t>
    </r>
    <r>
      <rPr>
        <sz val="10"/>
        <rFont val="Arial"/>
        <family val="1"/>
      </rPr>
      <t xml:space="preserve"> </t>
    </r>
    <r>
      <rPr>
        <sz val="10"/>
        <rFont val="돋움"/>
        <family val="3"/>
        <charset val="129"/>
      </rPr>
      <t>넣어</t>
    </r>
    <r>
      <rPr>
        <sz val="10"/>
        <rFont val="Arial"/>
        <family val="1"/>
      </rPr>
      <t xml:space="preserve"> </t>
    </r>
    <r>
      <rPr>
        <sz val="10"/>
        <rFont val="돋움"/>
        <family val="3"/>
        <charset val="129"/>
      </rPr>
      <t>접착제로</t>
    </r>
    <r>
      <rPr>
        <sz val="10"/>
        <rFont val="Arial"/>
        <family val="1"/>
      </rPr>
      <t xml:space="preserve"> </t>
    </r>
    <r>
      <rPr>
        <sz val="10"/>
        <rFont val="돋움"/>
        <family val="3"/>
        <charset val="129"/>
      </rPr>
      <t>접착시킨</t>
    </r>
    <r>
      <rPr>
        <sz val="10"/>
        <rFont val="Arial"/>
        <family val="1"/>
      </rPr>
      <t xml:space="preserve"> </t>
    </r>
    <r>
      <rPr>
        <sz val="10"/>
        <rFont val="돋움"/>
        <family val="3"/>
        <charset val="129"/>
      </rPr>
      <t>제품이어야</t>
    </r>
    <r>
      <rPr>
        <sz val="10"/>
        <rFont val="Arial"/>
        <family val="1"/>
      </rPr>
      <t xml:space="preserve"> </t>
    </r>
    <r>
      <rPr>
        <sz val="10"/>
        <rFont val="돋움"/>
        <family val="3"/>
        <charset val="129"/>
      </rPr>
      <t>한다</t>
    </r>
    <phoneticPr fontId="27" type="noConversion"/>
  </si>
  <si>
    <r>
      <rPr>
        <sz val="10"/>
        <rFont val="돋움"/>
        <family val="3"/>
        <charset val="129"/>
      </rPr>
      <t>방습재</t>
    </r>
    <r>
      <rPr>
        <sz val="10"/>
        <rFont val="Arial"/>
        <family val="1"/>
      </rPr>
      <t xml:space="preserve">
- </t>
    </r>
    <r>
      <rPr>
        <sz val="10"/>
        <color rgb="FFFF0000"/>
        <rFont val="Arial"/>
        <family val="2"/>
      </rPr>
      <t>THK. 0.1mm</t>
    </r>
    <r>
      <rPr>
        <sz val="10"/>
        <rFont val="Arial"/>
        <family val="1"/>
      </rPr>
      <t>, P.E FILM 2 PLIES</t>
    </r>
    <phoneticPr fontId="27" type="noConversion"/>
  </si>
  <si>
    <r>
      <t>0</t>
    </r>
    <r>
      <rPr>
        <sz val="11"/>
        <rFont val="맑은 고딕"/>
        <family val="2"/>
        <scheme val="minor"/>
      </rPr>
      <t>.1mm 적용</t>
    </r>
    <phoneticPr fontId="27" type="noConversion"/>
  </si>
  <si>
    <r>
      <t>&lt;</t>
    </r>
    <r>
      <rPr>
        <sz val="10"/>
        <rFont val="돋움"/>
        <family val="3"/>
        <charset val="129"/>
      </rPr>
      <t>사무공간</t>
    </r>
    <r>
      <rPr>
        <sz val="10"/>
        <rFont val="Arial"/>
        <family val="1"/>
      </rPr>
      <t xml:space="preserve"> </t>
    </r>
    <r>
      <rPr>
        <sz val="10"/>
        <rFont val="돋움"/>
        <family val="3"/>
        <charset val="129"/>
      </rPr>
      <t>회의실</t>
    </r>
    <r>
      <rPr>
        <sz val="10"/>
        <rFont val="Arial"/>
        <family val="1"/>
      </rPr>
      <t xml:space="preserve"> </t>
    </r>
    <r>
      <rPr>
        <sz val="10"/>
        <rFont val="돋움"/>
        <family val="3"/>
        <charset val="129"/>
      </rPr>
      <t>휴게실</t>
    </r>
    <r>
      <rPr>
        <sz val="10"/>
        <rFont val="Arial"/>
        <family val="1"/>
      </rPr>
      <t xml:space="preserve"> </t>
    </r>
    <r>
      <rPr>
        <sz val="10"/>
        <rFont val="돋움"/>
        <family val="3"/>
        <charset val="129"/>
      </rPr>
      <t>바닥</t>
    </r>
    <r>
      <rPr>
        <sz val="10"/>
        <rFont val="Arial"/>
        <family val="1"/>
      </rPr>
      <t xml:space="preserve">&gt;
</t>
    </r>
    <r>
      <rPr>
        <sz val="10"/>
        <rFont val="돋움"/>
        <family val="3"/>
        <charset val="129"/>
      </rPr>
      <t>비닐계타일</t>
    </r>
    <r>
      <rPr>
        <sz val="10"/>
        <rFont val="Arial"/>
        <family val="1"/>
      </rPr>
      <t xml:space="preserve"> (</t>
    </r>
    <r>
      <rPr>
        <sz val="10"/>
        <rFont val="돋움"/>
        <family val="3"/>
        <charset val="129"/>
      </rPr>
      <t>데코급</t>
    </r>
    <r>
      <rPr>
        <sz val="10"/>
        <rFont val="Arial"/>
        <family val="1"/>
      </rPr>
      <t xml:space="preserve"> or </t>
    </r>
    <r>
      <rPr>
        <sz val="10"/>
        <rFont val="돋움"/>
        <family val="3"/>
        <charset val="129"/>
      </rPr>
      <t>디럭스급</t>
    </r>
    <r>
      <rPr>
        <sz val="10"/>
        <rFont val="Arial"/>
        <family val="1"/>
      </rPr>
      <t xml:space="preserve"> )
&lt;</t>
    </r>
    <r>
      <rPr>
        <sz val="10"/>
        <rFont val="돋움"/>
        <family val="3"/>
        <charset val="129"/>
      </rPr>
      <t>복도</t>
    </r>
    <r>
      <rPr>
        <sz val="10"/>
        <rFont val="Arial"/>
        <family val="1"/>
      </rPr>
      <t xml:space="preserve"> </t>
    </r>
    <r>
      <rPr>
        <sz val="10"/>
        <rFont val="돋움"/>
        <family val="3"/>
        <charset val="129"/>
      </rPr>
      <t>계단실</t>
    </r>
    <r>
      <rPr>
        <sz val="10"/>
        <rFont val="Arial"/>
        <family val="1"/>
      </rPr>
      <t xml:space="preserve"> </t>
    </r>
    <r>
      <rPr>
        <sz val="10"/>
        <rFont val="돋움"/>
        <family val="3"/>
        <charset val="129"/>
      </rPr>
      <t>바닥</t>
    </r>
    <r>
      <rPr>
        <sz val="10"/>
        <rFont val="Arial"/>
        <family val="1"/>
      </rPr>
      <t xml:space="preserve">&gt;
</t>
    </r>
    <r>
      <rPr>
        <sz val="10"/>
        <rFont val="돋움"/>
        <family val="3"/>
        <charset val="129"/>
      </rPr>
      <t>비닐계타일</t>
    </r>
    <r>
      <rPr>
        <sz val="10"/>
        <rFont val="Arial"/>
        <family val="1"/>
      </rPr>
      <t>(</t>
    </r>
    <r>
      <rPr>
        <sz val="10"/>
        <rFont val="돋움"/>
        <family val="3"/>
        <charset val="129"/>
      </rPr>
      <t>데코급</t>
    </r>
    <r>
      <rPr>
        <sz val="10"/>
        <rFont val="Arial"/>
        <family val="1"/>
      </rPr>
      <t xml:space="preserve"> or </t>
    </r>
    <r>
      <rPr>
        <sz val="10"/>
        <rFont val="돋움"/>
        <family val="3"/>
        <charset val="129"/>
      </rPr>
      <t>디럭스급</t>
    </r>
    <r>
      <rPr>
        <sz val="10"/>
        <rFont val="Arial"/>
        <family val="1"/>
      </rPr>
      <t xml:space="preserve">)
</t>
    </r>
    <r>
      <rPr>
        <sz val="10"/>
        <rFont val="돋움"/>
        <family val="3"/>
        <charset val="129"/>
      </rPr>
      <t>에폭시코팅</t>
    </r>
    <r>
      <rPr>
        <sz val="10"/>
        <rFont val="Arial"/>
        <family val="1"/>
      </rPr>
      <t xml:space="preserve"> or </t>
    </r>
    <r>
      <rPr>
        <sz val="10"/>
        <rFont val="돋움"/>
        <family val="3"/>
        <charset val="129"/>
      </rPr>
      <t>에폭시페인트</t>
    </r>
    <phoneticPr fontId="27" type="noConversion"/>
  </si>
  <si>
    <r>
      <rPr>
        <sz val="10"/>
        <rFont val="돋움"/>
        <family val="3"/>
        <charset val="129"/>
      </rPr>
      <t>비닐</t>
    </r>
    <r>
      <rPr>
        <sz val="10"/>
        <rFont val="Arial"/>
        <family val="1"/>
      </rPr>
      <t xml:space="preserve"> </t>
    </r>
    <r>
      <rPr>
        <sz val="10"/>
        <rFont val="돋움"/>
        <family val="3"/>
        <charset val="129"/>
      </rPr>
      <t>바닥</t>
    </r>
    <r>
      <rPr>
        <sz val="10"/>
        <rFont val="Arial"/>
        <family val="1"/>
      </rPr>
      <t xml:space="preserve"> </t>
    </r>
    <r>
      <rPr>
        <sz val="10"/>
        <rFont val="돋움"/>
        <family val="3"/>
        <charset val="129"/>
      </rPr>
      <t>타일</t>
    </r>
    <r>
      <rPr>
        <sz val="10"/>
        <rFont val="Arial"/>
        <family val="1"/>
      </rPr>
      <t xml:space="preserve"> 
- </t>
    </r>
    <r>
      <rPr>
        <sz val="10"/>
        <color rgb="FFFF0000"/>
        <rFont val="Arial"/>
        <family val="2"/>
      </rPr>
      <t>300 x 300</t>
    </r>
    <r>
      <rPr>
        <sz val="10"/>
        <rFont val="Arial"/>
        <family val="1"/>
      </rPr>
      <t xml:space="preserve"> x 3mm</t>
    </r>
    <phoneticPr fontId="27" type="noConversion"/>
  </si>
  <si>
    <r>
      <rPr>
        <sz val="10"/>
        <rFont val="돋움"/>
        <family val="3"/>
        <charset val="129"/>
      </rPr>
      <t>고급</t>
    </r>
    <r>
      <rPr>
        <sz val="10"/>
        <rFont val="Arial"/>
        <family val="2"/>
      </rPr>
      <t xml:space="preserve"> PVC </t>
    </r>
    <r>
      <rPr>
        <sz val="10"/>
        <rFont val="돋움"/>
        <family val="3"/>
        <charset val="129"/>
      </rPr>
      <t>타일</t>
    </r>
    <r>
      <rPr>
        <sz val="10"/>
        <rFont val="Arial"/>
        <family val="1"/>
      </rPr>
      <t xml:space="preserve">
- </t>
    </r>
    <r>
      <rPr>
        <sz val="10"/>
        <color rgb="FFFF0000"/>
        <rFont val="Arial"/>
        <family val="2"/>
      </rPr>
      <t>450 x 450</t>
    </r>
    <r>
      <rPr>
        <sz val="10"/>
        <rFont val="Arial"/>
        <family val="1"/>
      </rPr>
      <t xml:space="preserve"> x 3mm</t>
    </r>
    <phoneticPr fontId="27" type="noConversion"/>
  </si>
  <si>
    <r>
      <t xml:space="preserve">P.V.C SKIRTING
- H100 x </t>
    </r>
    <r>
      <rPr>
        <sz val="10"/>
        <color rgb="FFFF0000"/>
        <rFont val="Arial"/>
        <family val="2"/>
      </rPr>
      <t>3T</t>
    </r>
    <phoneticPr fontId="27" type="noConversion"/>
  </si>
  <si>
    <r>
      <rPr>
        <sz val="10"/>
        <rFont val="돋움"/>
        <family val="3"/>
        <charset val="129"/>
      </rPr>
      <t xml:space="preserve">비닐걸레받이
</t>
    </r>
    <r>
      <rPr>
        <sz val="10"/>
        <rFont val="Arial"/>
        <family val="1"/>
      </rPr>
      <t>- H100 x 2T</t>
    </r>
    <phoneticPr fontId="27" type="noConversion"/>
  </si>
  <si>
    <t>600 x 600  H:600</t>
    <phoneticPr fontId="3" type="noConversion"/>
  </si>
  <si>
    <t xml:space="preserve">ACCESS FLOOR SYSTEM
- 600 x 600  H:600
- 600mm x 600mm x Min.35mm ANTI-STATIC PVC TILE
- HIGH DENSITY CHIPBOARD CORE(675 kg/m3)  WRAPPED W/ 0.9mm GALV. SHEET
</t>
    <phoneticPr fontId="27" type="noConversion"/>
  </si>
  <si>
    <r>
      <t xml:space="preserve">ACCESS FLOOR SYSTEM
- 600 x 600  H:600
- 600mm x 600mm x </t>
    </r>
    <r>
      <rPr>
        <sz val="10"/>
        <color rgb="FFFF0000"/>
        <rFont val="Arial"/>
        <family val="2"/>
      </rPr>
      <t>3mm</t>
    </r>
    <r>
      <rPr>
        <sz val="10"/>
        <rFont val="Arial"/>
        <family val="1"/>
      </rPr>
      <t xml:space="preserve"> ANTI-STATIC </t>
    </r>
    <r>
      <rPr>
        <sz val="10"/>
        <color rgb="FFFF0000"/>
        <rFont val="Arial"/>
        <family val="2"/>
      </rPr>
      <t>LAMINATE</t>
    </r>
    <r>
      <rPr>
        <sz val="10"/>
        <rFont val="Arial"/>
        <family val="1"/>
      </rPr>
      <t xml:space="preserve"> TILE</t>
    </r>
    <phoneticPr fontId="27" type="noConversion"/>
  </si>
  <si>
    <r>
      <t>ACCESS FLOOR SYSTEM</t>
    </r>
    <r>
      <rPr>
        <sz val="10"/>
        <rFont val="돋움"/>
        <family val="3"/>
        <charset val="129"/>
      </rPr>
      <t xml:space="preserve">
</t>
    </r>
    <r>
      <rPr>
        <sz val="10"/>
        <rFont val="Arial"/>
        <family val="1"/>
      </rPr>
      <t xml:space="preserve">- 600 x 600  H:600
- </t>
    </r>
    <r>
      <rPr>
        <sz val="10"/>
        <rFont val="돋움"/>
        <family val="3"/>
        <charset val="129"/>
      </rPr>
      <t>전도성</t>
    </r>
    <r>
      <rPr>
        <sz val="10"/>
        <rFont val="Arial"/>
        <family val="1"/>
      </rPr>
      <t xml:space="preserve"> </t>
    </r>
    <r>
      <rPr>
        <sz val="10"/>
        <rFont val="돋움"/>
        <family val="3"/>
        <charset val="129"/>
      </rPr>
      <t>비닐타일</t>
    </r>
    <r>
      <rPr>
        <sz val="10"/>
        <rFont val="Arial"/>
        <family val="1"/>
      </rPr>
      <t xml:space="preserve"> : 600mm x 600mm x</t>
    </r>
    <r>
      <rPr>
        <sz val="10"/>
        <color rgb="FFFF0000"/>
        <rFont val="Arial"/>
        <family val="2"/>
      </rPr>
      <t xml:space="preserve"> 3mm</t>
    </r>
    <phoneticPr fontId="27" type="noConversion"/>
  </si>
  <si>
    <r>
      <t>T</t>
    </r>
    <r>
      <rPr>
        <sz val="11"/>
        <rFont val="맑은 고딕"/>
        <family val="2"/>
        <scheme val="minor"/>
      </rPr>
      <t>ile (3mm)</t>
    </r>
    <phoneticPr fontId="27" type="noConversion"/>
  </si>
  <si>
    <r>
      <t xml:space="preserve">THK.7 </t>
    </r>
    <r>
      <rPr>
        <sz val="10"/>
        <rFont val="돋움"/>
        <family val="3"/>
        <charset val="129"/>
      </rPr>
      <t>논슬립자기질타일</t>
    </r>
    <r>
      <rPr>
        <sz val="10"/>
        <rFont val="Arial"/>
        <family val="1"/>
      </rPr>
      <t xml:space="preserve">(300X300)
</t>
    </r>
    <phoneticPr fontId="27" type="noConversion"/>
  </si>
  <si>
    <r>
      <t xml:space="preserve">UNGLAZED NON-SLIP CERAMIC TILE
- </t>
    </r>
    <r>
      <rPr>
        <sz val="10"/>
        <rFont val="돋움"/>
        <family val="3"/>
        <charset val="129"/>
      </rPr>
      <t>기술기준서</t>
    </r>
    <r>
      <rPr>
        <sz val="10"/>
        <rFont val="Arial"/>
        <family val="1"/>
      </rPr>
      <t xml:space="preserve"> Spec. </t>
    </r>
    <r>
      <rPr>
        <sz val="10"/>
        <rFont val="돋움"/>
        <family val="3"/>
        <charset val="129"/>
      </rPr>
      <t>없음</t>
    </r>
    <phoneticPr fontId="27" type="noConversion"/>
  </si>
  <si>
    <r>
      <rPr>
        <sz val="10"/>
        <rFont val="돋움"/>
        <family val="3"/>
        <charset val="129"/>
      </rPr>
      <t>논스립</t>
    </r>
    <r>
      <rPr>
        <sz val="10"/>
        <rFont val="Arial"/>
        <family val="1"/>
      </rPr>
      <t xml:space="preserve"> </t>
    </r>
    <r>
      <rPr>
        <sz val="10"/>
        <rFont val="돋움"/>
        <family val="3"/>
        <charset val="129"/>
      </rPr>
      <t>바닥</t>
    </r>
    <r>
      <rPr>
        <sz val="10"/>
        <rFont val="Arial"/>
        <family val="1"/>
      </rPr>
      <t xml:space="preserve"> </t>
    </r>
    <r>
      <rPr>
        <sz val="10"/>
        <rFont val="돋움"/>
        <family val="3"/>
        <charset val="129"/>
      </rPr>
      <t xml:space="preserve">타일
</t>
    </r>
    <r>
      <rPr>
        <sz val="10"/>
        <rFont val="Arial"/>
        <family val="2"/>
      </rPr>
      <t>-</t>
    </r>
    <r>
      <rPr>
        <sz val="10"/>
        <color rgb="FFFF0000"/>
        <rFont val="Arial"/>
        <family val="2"/>
      </rPr>
      <t xml:space="preserve"> 300 x 300 x 9mm</t>
    </r>
    <phoneticPr fontId="27" type="noConversion"/>
  </si>
  <si>
    <r>
      <t xml:space="preserve">THK.7 </t>
    </r>
    <r>
      <rPr>
        <sz val="10"/>
        <rFont val="돋움"/>
        <family val="3"/>
        <charset val="129"/>
      </rPr>
      <t>도기질벽타일</t>
    </r>
    <r>
      <rPr>
        <sz val="10"/>
        <rFont val="Arial"/>
        <family val="1"/>
      </rPr>
      <t>(300X600)</t>
    </r>
    <phoneticPr fontId="27" type="noConversion"/>
  </si>
  <si>
    <r>
      <t xml:space="preserve">GLAZED CERAMIC TILE
- </t>
    </r>
    <r>
      <rPr>
        <sz val="10"/>
        <rFont val="돋움"/>
        <family val="3"/>
        <charset val="129"/>
      </rPr>
      <t>기술기준서</t>
    </r>
    <r>
      <rPr>
        <sz val="10"/>
        <rFont val="Arial"/>
        <family val="1"/>
      </rPr>
      <t xml:space="preserve"> Spec. </t>
    </r>
    <r>
      <rPr>
        <sz val="10"/>
        <rFont val="돋움"/>
        <family val="3"/>
        <charset val="129"/>
      </rPr>
      <t>없음</t>
    </r>
    <phoneticPr fontId="27" type="noConversion"/>
  </si>
  <si>
    <r>
      <rPr>
        <sz val="10"/>
        <rFont val="돋움"/>
        <family val="3"/>
        <charset val="129"/>
      </rPr>
      <t>내장벽</t>
    </r>
    <r>
      <rPr>
        <sz val="10"/>
        <rFont val="Arial"/>
        <family val="1"/>
      </rPr>
      <t xml:space="preserve"> </t>
    </r>
    <r>
      <rPr>
        <sz val="10"/>
        <rFont val="돋움"/>
        <family val="3"/>
        <charset val="129"/>
      </rPr>
      <t xml:space="preserve">타일
</t>
    </r>
    <r>
      <rPr>
        <sz val="10"/>
        <rFont val="Arial"/>
        <family val="1"/>
      </rPr>
      <t xml:space="preserve">- </t>
    </r>
    <r>
      <rPr>
        <sz val="10"/>
        <color rgb="FFFF0000"/>
        <rFont val="Arial"/>
        <family val="2"/>
      </rPr>
      <t>600 x 600 x 10mm</t>
    </r>
    <phoneticPr fontId="27" type="noConversion"/>
  </si>
  <si>
    <r>
      <t>&lt;</t>
    </r>
    <r>
      <rPr>
        <sz val="10"/>
        <rFont val="돋움"/>
        <family val="3"/>
        <charset val="129"/>
      </rPr>
      <t>표준시방서</t>
    </r>
    <r>
      <rPr>
        <sz val="10"/>
        <rFont val="Arial"/>
        <family val="1"/>
      </rPr>
      <t xml:space="preserve">&gt;
M-bar
</t>
    </r>
    <r>
      <rPr>
        <sz val="10"/>
        <rFont val="돋움"/>
        <family val="3"/>
        <charset val="129"/>
      </rPr>
      <t>구성</t>
    </r>
    <r>
      <rPr>
        <sz val="10"/>
        <rFont val="Arial"/>
        <family val="1"/>
      </rPr>
      <t xml:space="preserve"> : Double M-bar, Carrying Channel, Minor Channel, Hanger bolt 
</t>
    </r>
    <r>
      <rPr>
        <sz val="10"/>
        <rFont val="돋움"/>
        <family val="3"/>
        <charset val="129"/>
      </rPr>
      <t xml:space="preserve">피스공법
석고보드하지공법
</t>
    </r>
    <r>
      <rPr>
        <sz val="10"/>
        <rFont val="Arial"/>
        <family val="1"/>
      </rPr>
      <t>&lt;</t>
    </r>
    <r>
      <rPr>
        <sz val="10"/>
        <rFont val="돋움"/>
        <family val="3"/>
        <charset val="129"/>
      </rPr>
      <t>사무공간</t>
    </r>
    <r>
      <rPr>
        <sz val="10"/>
        <rFont val="Arial"/>
        <family val="1"/>
      </rPr>
      <t xml:space="preserve"> </t>
    </r>
    <r>
      <rPr>
        <sz val="10"/>
        <rFont val="돋움"/>
        <family val="3"/>
        <charset val="129"/>
      </rPr>
      <t>천정</t>
    </r>
    <r>
      <rPr>
        <sz val="10"/>
        <rFont val="Arial"/>
        <family val="1"/>
      </rPr>
      <t xml:space="preserve">&gt;
T bar </t>
    </r>
    <r>
      <rPr>
        <sz val="10"/>
        <rFont val="돋움"/>
        <family val="3"/>
        <charset val="129"/>
      </rPr>
      <t>및</t>
    </r>
    <r>
      <rPr>
        <sz val="10"/>
        <rFont val="Arial"/>
        <family val="1"/>
      </rPr>
      <t xml:space="preserve"> </t>
    </r>
    <r>
      <rPr>
        <sz val="10"/>
        <rFont val="돋움"/>
        <family val="3"/>
        <charset val="129"/>
      </rPr>
      <t xml:space="preserve">압면흡음텍스
</t>
    </r>
    <r>
      <rPr>
        <sz val="10"/>
        <rFont val="Arial"/>
        <family val="1"/>
      </rPr>
      <t>&lt;</t>
    </r>
    <r>
      <rPr>
        <sz val="10"/>
        <rFont val="돋움"/>
        <family val="3"/>
        <charset val="129"/>
      </rPr>
      <t>복도</t>
    </r>
    <r>
      <rPr>
        <sz val="10"/>
        <rFont val="Arial"/>
        <family val="1"/>
      </rPr>
      <t xml:space="preserve"> </t>
    </r>
    <r>
      <rPr>
        <sz val="10"/>
        <rFont val="돋움"/>
        <family val="3"/>
        <charset val="129"/>
      </rPr>
      <t>천정</t>
    </r>
    <r>
      <rPr>
        <sz val="10"/>
        <rFont val="Arial"/>
        <family val="1"/>
      </rPr>
      <t xml:space="preserve">&gt;
M-bar + </t>
    </r>
    <r>
      <rPr>
        <sz val="10"/>
        <rFont val="돋움"/>
        <family val="3"/>
        <charset val="129"/>
      </rPr>
      <t>석고보드</t>
    </r>
    <r>
      <rPr>
        <sz val="10"/>
        <rFont val="Arial"/>
        <family val="1"/>
      </rPr>
      <t xml:space="preserve"> 2ply </t>
    </r>
    <r>
      <rPr>
        <sz val="10"/>
        <rFont val="돋움"/>
        <family val="3"/>
        <charset val="129"/>
      </rPr>
      <t>수성페인트</t>
    </r>
    <r>
      <rPr>
        <sz val="10"/>
        <rFont val="Arial"/>
        <family val="1"/>
      </rPr>
      <t xml:space="preserve"> or </t>
    </r>
    <r>
      <rPr>
        <sz val="10"/>
        <rFont val="돋움"/>
        <family val="3"/>
        <charset val="129"/>
      </rPr>
      <t>압면흡음텍스</t>
    </r>
    <phoneticPr fontId="27" type="noConversion"/>
  </si>
  <si>
    <r>
      <rPr>
        <sz val="10"/>
        <rFont val="돋움"/>
        <family val="3"/>
        <charset val="129"/>
      </rPr>
      <t xml:space="preserve">흡음천정판
</t>
    </r>
    <r>
      <rPr>
        <sz val="10"/>
        <rFont val="Arial"/>
        <family val="1"/>
      </rPr>
      <t xml:space="preserve">- SIZE : </t>
    </r>
    <r>
      <rPr>
        <sz val="10"/>
        <color rgb="FFFF0000"/>
        <rFont val="Arial"/>
        <family val="2"/>
      </rPr>
      <t>THK.12mm</t>
    </r>
    <r>
      <rPr>
        <sz val="10"/>
        <rFont val="Arial"/>
        <family val="1"/>
      </rPr>
      <t xml:space="preserve"> or 15mm</t>
    </r>
    <r>
      <rPr>
        <sz val="10"/>
        <rFont val="돋움"/>
        <family val="3"/>
        <charset val="129"/>
      </rPr>
      <t xml:space="preserve">
</t>
    </r>
    <r>
      <rPr>
        <sz val="10"/>
        <rFont val="Arial"/>
        <family val="1"/>
      </rPr>
      <t xml:space="preserve">- </t>
    </r>
    <r>
      <rPr>
        <sz val="10"/>
        <rFont val="돋움"/>
        <family val="3"/>
        <charset val="129"/>
      </rPr>
      <t>불연성</t>
    </r>
    <r>
      <rPr>
        <sz val="10"/>
        <rFont val="Arial"/>
        <family val="1"/>
      </rPr>
      <t xml:space="preserve"> </t>
    </r>
    <r>
      <rPr>
        <sz val="10"/>
        <rFont val="돋움"/>
        <family val="3"/>
        <charset val="129"/>
      </rPr>
      <t>무기질</t>
    </r>
    <r>
      <rPr>
        <sz val="10"/>
        <rFont val="Arial"/>
        <family val="1"/>
      </rPr>
      <t xml:space="preserve"> </t>
    </r>
    <r>
      <rPr>
        <sz val="10"/>
        <rFont val="돋움"/>
        <family val="3"/>
        <charset val="129"/>
      </rPr>
      <t>섬유판</t>
    </r>
    <r>
      <rPr>
        <sz val="10"/>
        <rFont val="Arial"/>
        <family val="1"/>
      </rPr>
      <t xml:space="preserve">, </t>
    </r>
    <r>
      <rPr>
        <sz val="10"/>
        <rFont val="돋움"/>
        <family val="3"/>
        <charset val="129"/>
      </rPr>
      <t>미네랄울</t>
    </r>
    <r>
      <rPr>
        <sz val="10"/>
        <rFont val="Arial"/>
        <family val="1"/>
      </rPr>
      <t xml:space="preserve"> </t>
    </r>
    <r>
      <rPr>
        <sz val="10"/>
        <rFont val="돋움"/>
        <family val="3"/>
        <charset val="129"/>
      </rPr>
      <t>흡음</t>
    </r>
    <r>
      <rPr>
        <sz val="10"/>
        <rFont val="Arial"/>
        <family val="1"/>
      </rPr>
      <t xml:space="preserve"> </t>
    </r>
    <r>
      <rPr>
        <sz val="10"/>
        <rFont val="돋움"/>
        <family val="3"/>
        <charset val="129"/>
      </rPr>
      <t>천정판</t>
    </r>
    <r>
      <rPr>
        <sz val="10"/>
        <rFont val="Arial"/>
        <family val="1"/>
      </rPr>
      <t xml:space="preserve">, KS L 9105 </t>
    </r>
    <phoneticPr fontId="27" type="noConversion"/>
  </si>
  <si>
    <r>
      <rPr>
        <sz val="10"/>
        <rFont val="돋움"/>
        <family val="3"/>
        <charset val="129"/>
      </rPr>
      <t>불연천장재</t>
    </r>
    <r>
      <rPr>
        <sz val="10"/>
        <rFont val="Arial"/>
        <family val="1"/>
      </rPr>
      <t xml:space="preserve"> (</t>
    </r>
    <r>
      <rPr>
        <sz val="10"/>
        <rFont val="돋움"/>
        <family val="3"/>
        <charset val="129"/>
      </rPr>
      <t>미네랄울계</t>
    </r>
    <r>
      <rPr>
        <sz val="10"/>
        <rFont val="Arial"/>
        <family val="1"/>
      </rPr>
      <t>)
-</t>
    </r>
    <r>
      <rPr>
        <sz val="10"/>
        <color rgb="FFFF0000"/>
        <rFont val="Arial"/>
        <family val="2"/>
      </rPr>
      <t xml:space="preserve"> SIZE : THK.12mm x 300 x 600mm</t>
    </r>
    <phoneticPr fontId="27" type="noConversion"/>
  </si>
  <si>
    <t>두께 12mm 적용
T bar 적용</t>
    <phoneticPr fontId="27" type="noConversion"/>
  </si>
  <si>
    <r>
      <t>&lt;</t>
    </r>
    <r>
      <rPr>
        <sz val="10"/>
        <rFont val="돋움"/>
        <family val="3"/>
        <charset val="129"/>
      </rPr>
      <t>화장실</t>
    </r>
    <r>
      <rPr>
        <sz val="10"/>
        <rFont val="Arial"/>
        <family val="1"/>
      </rPr>
      <t xml:space="preserve"> </t>
    </r>
    <r>
      <rPr>
        <sz val="10"/>
        <rFont val="돋움"/>
        <family val="3"/>
        <charset val="129"/>
      </rPr>
      <t>천정재</t>
    </r>
    <r>
      <rPr>
        <sz val="10"/>
        <rFont val="Arial"/>
        <family val="1"/>
      </rPr>
      <t xml:space="preserve"> </t>
    </r>
    <r>
      <rPr>
        <sz val="10"/>
        <rFont val="돋움"/>
        <family val="3"/>
        <charset val="129"/>
      </rPr>
      <t>마감기준</t>
    </r>
    <r>
      <rPr>
        <sz val="10"/>
        <rFont val="Arial"/>
        <family val="1"/>
      </rPr>
      <t xml:space="preserve">&gt;
1. </t>
    </r>
    <r>
      <rPr>
        <sz val="10"/>
        <rFont val="돋움"/>
        <family val="3"/>
        <charset val="129"/>
      </rPr>
      <t>경량철골천정틀</t>
    </r>
    <r>
      <rPr>
        <sz val="10"/>
        <rFont val="Arial"/>
        <family val="1"/>
      </rPr>
      <t xml:space="preserve">(M-bar) + </t>
    </r>
    <r>
      <rPr>
        <sz val="10"/>
        <rFont val="돋움"/>
        <family val="3"/>
        <charset val="129"/>
      </rPr>
      <t>석고보드</t>
    </r>
    <r>
      <rPr>
        <sz val="10"/>
        <rFont val="Arial"/>
        <family val="1"/>
      </rPr>
      <t xml:space="preserve">(2ply) </t>
    </r>
    <r>
      <rPr>
        <sz val="10"/>
        <rFont val="돋움"/>
        <family val="3"/>
        <charset val="129"/>
      </rPr>
      <t>비닐페인트</t>
    </r>
    <r>
      <rPr>
        <sz val="10"/>
        <rFont val="Arial"/>
        <family val="1"/>
      </rPr>
      <t xml:space="preserve"> or </t>
    </r>
    <r>
      <rPr>
        <sz val="10"/>
        <rFont val="돋움"/>
        <family val="3"/>
        <charset val="129"/>
      </rPr>
      <t xml:space="preserve">유공흡음텍스
</t>
    </r>
    <r>
      <rPr>
        <sz val="10"/>
        <rFont val="Arial"/>
        <family val="1"/>
      </rPr>
      <t xml:space="preserve">2. </t>
    </r>
    <r>
      <rPr>
        <sz val="10"/>
        <rFont val="돋움"/>
        <family val="3"/>
        <charset val="129"/>
      </rPr>
      <t>경량철골천정틀</t>
    </r>
    <r>
      <rPr>
        <sz val="10"/>
        <rFont val="Arial"/>
        <family val="1"/>
      </rPr>
      <t xml:space="preserve">(Clip-bar) + </t>
    </r>
    <r>
      <rPr>
        <sz val="10"/>
        <rFont val="돋움"/>
        <family val="3"/>
        <charset val="129"/>
      </rPr>
      <t>열경화성수지천정판</t>
    </r>
    <r>
      <rPr>
        <sz val="10"/>
        <rFont val="Arial"/>
        <family val="1"/>
      </rPr>
      <t xml:space="preserve"> or </t>
    </r>
    <r>
      <rPr>
        <sz val="10"/>
        <rFont val="돋움"/>
        <family val="3"/>
        <charset val="129"/>
      </rPr>
      <t xml:space="preserve">알루미늄천장타일
</t>
    </r>
    <r>
      <rPr>
        <sz val="10"/>
        <rFont val="Arial"/>
        <family val="1"/>
      </rPr>
      <t>&lt;</t>
    </r>
    <r>
      <rPr>
        <sz val="10"/>
        <rFont val="돋움"/>
        <family val="3"/>
        <charset val="129"/>
      </rPr>
      <t>샤워실</t>
    </r>
    <r>
      <rPr>
        <sz val="10"/>
        <rFont val="Arial"/>
        <family val="1"/>
      </rPr>
      <t xml:space="preserve"> </t>
    </r>
    <r>
      <rPr>
        <sz val="10"/>
        <rFont val="돋움"/>
        <family val="3"/>
        <charset val="129"/>
      </rPr>
      <t>천정재</t>
    </r>
    <r>
      <rPr>
        <sz val="10"/>
        <rFont val="Arial"/>
        <family val="1"/>
      </rPr>
      <t xml:space="preserve"> </t>
    </r>
    <r>
      <rPr>
        <sz val="10"/>
        <rFont val="돋움"/>
        <family val="3"/>
        <charset val="129"/>
      </rPr>
      <t>마감기준</t>
    </r>
    <r>
      <rPr>
        <sz val="10"/>
        <rFont val="Arial"/>
        <family val="1"/>
      </rPr>
      <t xml:space="preserve">&gt;
</t>
    </r>
    <r>
      <rPr>
        <sz val="10"/>
        <rFont val="돋움"/>
        <family val="3"/>
        <charset val="129"/>
      </rPr>
      <t>경량철골천정틀</t>
    </r>
    <r>
      <rPr>
        <sz val="10"/>
        <rFont val="Arial"/>
        <family val="1"/>
      </rPr>
      <t xml:space="preserve">(Clip-bar) + </t>
    </r>
    <r>
      <rPr>
        <sz val="10"/>
        <rFont val="돋움"/>
        <family val="3"/>
        <charset val="129"/>
      </rPr>
      <t>열경화성수지천정판</t>
    </r>
    <r>
      <rPr>
        <sz val="10"/>
        <rFont val="Arial"/>
        <family val="1"/>
      </rPr>
      <t xml:space="preserve"> or </t>
    </r>
    <r>
      <rPr>
        <sz val="10"/>
        <rFont val="돋움"/>
        <family val="3"/>
        <charset val="129"/>
      </rPr>
      <t>알루미늄천장타일</t>
    </r>
    <phoneticPr fontId="27" type="noConversion"/>
  </si>
  <si>
    <r>
      <rPr>
        <sz val="10"/>
        <rFont val="돋움"/>
        <family val="3"/>
        <charset val="129"/>
      </rPr>
      <t>알루미늄</t>
    </r>
    <r>
      <rPr>
        <sz val="10"/>
        <rFont val="Arial"/>
        <family val="1"/>
      </rPr>
      <t xml:space="preserve"> </t>
    </r>
    <r>
      <rPr>
        <sz val="10"/>
        <rFont val="돋움"/>
        <family val="3"/>
        <charset val="129"/>
      </rPr>
      <t xml:space="preserve">천정판
</t>
    </r>
    <r>
      <rPr>
        <sz val="10"/>
        <rFont val="Arial"/>
        <family val="1"/>
      </rPr>
      <t xml:space="preserve">- SIZE : </t>
    </r>
    <r>
      <rPr>
        <sz val="10"/>
        <rFont val="Arial"/>
        <family val="2"/>
      </rPr>
      <t>THK.0.5mm</t>
    </r>
    <r>
      <rPr>
        <sz val="10"/>
        <color rgb="FFFF0000"/>
        <rFont val="Arial"/>
        <family val="2"/>
      </rPr>
      <t xml:space="preserve"> or 0.6mm</t>
    </r>
    <phoneticPr fontId="27" type="noConversion"/>
  </si>
  <si>
    <r>
      <t xml:space="preserve">AL. </t>
    </r>
    <r>
      <rPr>
        <sz val="10"/>
        <rFont val="돋움"/>
        <family val="3"/>
        <charset val="129"/>
      </rPr>
      <t xml:space="preserve">천정판
</t>
    </r>
    <r>
      <rPr>
        <sz val="10"/>
        <rFont val="Arial"/>
        <family val="1"/>
      </rPr>
      <t>- SIZE : 600x600x</t>
    </r>
    <r>
      <rPr>
        <sz val="10"/>
        <color rgb="FFFF0000"/>
        <rFont val="Arial"/>
        <family val="2"/>
      </rPr>
      <t>0.7mm</t>
    </r>
    <phoneticPr fontId="27" type="noConversion"/>
  </si>
  <si>
    <t>락커룸 화장실 흡음텍스 적용검토</t>
    <phoneticPr fontId="27" type="noConversion"/>
  </si>
  <si>
    <t>GYPSUM PLASTER BOARD PARTITION WALL(BOTH SIDE)
- THK. 75mm
- BOTH SIDE : THK. 12.5mm GYPSUM PLASTER BOARD 
- T50 MINERAL FIBRE INSULATION CORE W/ GALVANIZED METAL STUD FRAME 
- NON-COMBUSTIBLE &amp; NON-INFLAMMABLE TYPE
- INCLUDING ALL HARDWARES &amp; CONNECTING/FIXING ACCESSORIES
- INCLUDING JOINT TAPING, OPENING WORK &amp; COMPOUND, SEALANT
- INCLUDING SLEEVE, DOOR &amp; WINDOW REINFORCING FRAME WORK</t>
    <phoneticPr fontId="27" type="noConversion"/>
  </si>
  <si>
    <r>
      <rPr>
        <sz val="10"/>
        <rFont val="돋움"/>
        <family val="3"/>
        <charset val="129"/>
      </rPr>
      <t>경량</t>
    </r>
    <r>
      <rPr>
        <sz val="10"/>
        <rFont val="Arial"/>
        <family val="1"/>
      </rPr>
      <t xml:space="preserve"> </t>
    </r>
    <r>
      <rPr>
        <sz val="10"/>
        <rFont val="돋움"/>
        <family val="3"/>
        <charset val="129"/>
      </rPr>
      <t xml:space="preserve">칸막이
</t>
    </r>
    <r>
      <rPr>
        <sz val="10"/>
        <rFont val="Arial"/>
        <family val="1"/>
      </rPr>
      <t xml:space="preserve">- </t>
    </r>
    <r>
      <rPr>
        <sz val="10"/>
        <rFont val="Arial"/>
        <family val="2"/>
      </rPr>
      <t>THK. 12.5mm</t>
    </r>
    <phoneticPr fontId="27" type="noConversion"/>
  </si>
  <si>
    <r>
      <rPr>
        <sz val="10"/>
        <rFont val="돋움"/>
        <family val="3"/>
        <charset val="129"/>
      </rPr>
      <t>경량</t>
    </r>
    <r>
      <rPr>
        <sz val="10"/>
        <rFont val="Arial"/>
        <family val="1"/>
      </rPr>
      <t xml:space="preserve"> </t>
    </r>
    <r>
      <rPr>
        <sz val="10"/>
        <rFont val="돋움"/>
        <family val="3"/>
        <charset val="129"/>
      </rPr>
      <t xml:space="preserve">칸막이
</t>
    </r>
    <r>
      <rPr>
        <sz val="10"/>
        <rFont val="Arial"/>
        <family val="1"/>
      </rPr>
      <t xml:space="preserve">- </t>
    </r>
    <r>
      <rPr>
        <sz val="10"/>
        <color rgb="FFFF0000"/>
        <rFont val="Arial"/>
        <family val="2"/>
      </rPr>
      <t>THK. 9.5mm</t>
    </r>
    <phoneticPr fontId="27" type="noConversion"/>
  </si>
  <si>
    <r>
      <rPr>
        <sz val="10"/>
        <rFont val="돋움"/>
        <family val="3"/>
        <charset val="129"/>
      </rPr>
      <t>경량</t>
    </r>
    <r>
      <rPr>
        <sz val="10"/>
        <rFont val="Arial"/>
        <family val="1"/>
      </rPr>
      <t xml:space="preserve"> </t>
    </r>
    <r>
      <rPr>
        <sz val="10"/>
        <rFont val="돋움"/>
        <family val="3"/>
        <charset val="129"/>
      </rPr>
      <t xml:space="preserve">칸막이
</t>
    </r>
    <r>
      <rPr>
        <sz val="10"/>
        <rFont val="Arial"/>
        <family val="1"/>
      </rPr>
      <t xml:space="preserve">- </t>
    </r>
    <r>
      <rPr>
        <sz val="10"/>
        <rFont val="Arial"/>
        <family val="2"/>
      </rPr>
      <t>THK. 12.5mm</t>
    </r>
    <phoneticPr fontId="27" type="noConversion"/>
  </si>
  <si>
    <r>
      <t>WALL,</t>
    </r>
    <r>
      <rPr>
        <sz val="10"/>
        <rFont val="Arial"/>
        <family val="2"/>
      </rPr>
      <t xml:space="preserve"> 2HR FIRE-RATING.</t>
    </r>
    <phoneticPr fontId="27" type="noConversion"/>
  </si>
  <si>
    <t>GYPSUM PLASTER BOARD PARTITION WALL (2 HOUR FIRE RATING)
- THK. 100mm
- BOTH SIDE : THK. 12.5mm x 2PLIES GYPSUM PLASTER BOARD 
- T50 MINERAL FIBRE INSULATION CORE W/ GALVANIZED METAL STUD FRAME 
- NON-COMBUSTIBLE &amp; NON-INFLAMMABLE TYPE
- INCLUDING UL CERTIFICATION</t>
    <phoneticPr fontId="27" type="noConversion"/>
  </si>
  <si>
    <r>
      <t xml:space="preserve">T 12.5 </t>
    </r>
    <r>
      <rPr>
        <sz val="10"/>
        <rFont val="돋움"/>
        <family val="3"/>
        <charset val="129"/>
      </rPr>
      <t>방화석고보드</t>
    </r>
    <r>
      <rPr>
        <sz val="10"/>
        <rFont val="Arial"/>
        <family val="1"/>
      </rPr>
      <t xml:space="preserve"> 2</t>
    </r>
    <r>
      <rPr>
        <sz val="10"/>
        <rFont val="돋움"/>
        <family val="3"/>
        <charset val="129"/>
      </rPr>
      <t>겹
그라스울</t>
    </r>
    <r>
      <rPr>
        <sz val="10"/>
        <rFont val="Arial"/>
        <family val="1"/>
      </rPr>
      <t xml:space="preserve"> T50 </t>
    </r>
    <r>
      <rPr>
        <sz val="10"/>
        <rFont val="돋움"/>
        <family val="3"/>
        <charset val="129"/>
      </rPr>
      <t>설치가능</t>
    </r>
    <r>
      <rPr>
        <sz val="10"/>
        <rFont val="Arial"/>
        <family val="1"/>
      </rPr>
      <t xml:space="preserve"> (</t>
    </r>
    <r>
      <rPr>
        <sz val="10"/>
        <rFont val="돋움"/>
        <family val="3"/>
        <charset val="129"/>
      </rPr>
      <t>시험성적에</t>
    </r>
    <r>
      <rPr>
        <sz val="10"/>
        <rFont val="Arial"/>
        <family val="1"/>
      </rPr>
      <t xml:space="preserve"> </t>
    </r>
    <r>
      <rPr>
        <sz val="10"/>
        <rFont val="돋움"/>
        <family val="3"/>
        <charset val="129"/>
      </rPr>
      <t>따름</t>
    </r>
    <r>
      <rPr>
        <sz val="10"/>
        <rFont val="Arial"/>
        <family val="1"/>
      </rPr>
      <t xml:space="preserve">)
</t>
    </r>
    <phoneticPr fontId="27" type="noConversion"/>
  </si>
  <si>
    <r>
      <t>단열재 적용예외</t>
    </r>
    <r>
      <rPr>
        <sz val="11"/>
        <rFont val="맑은 고딕"/>
        <family val="2"/>
        <scheme val="minor"/>
      </rPr>
      <t xml:space="preserve"> 검토</t>
    </r>
    <phoneticPr fontId="27" type="noConversion"/>
  </si>
  <si>
    <t>H=2,300</t>
    <phoneticPr fontId="27" type="noConversion"/>
  </si>
  <si>
    <r>
      <rPr>
        <sz val="10"/>
        <rFont val="돋움"/>
        <family val="3"/>
        <charset val="129"/>
      </rPr>
      <t xml:space="preserve">화장실칸막이
</t>
    </r>
    <r>
      <rPr>
        <sz val="10"/>
        <rFont val="Arial"/>
        <family val="2"/>
      </rPr>
      <t xml:space="preserve">- </t>
    </r>
    <r>
      <rPr>
        <sz val="10"/>
        <rFont val="돋움"/>
        <family val="3"/>
        <charset val="129"/>
      </rPr>
      <t>프레임</t>
    </r>
    <r>
      <rPr>
        <sz val="10"/>
        <rFont val="Arial"/>
        <family val="2"/>
      </rPr>
      <t xml:space="preserve"> : </t>
    </r>
    <r>
      <rPr>
        <sz val="10"/>
        <color rgb="FFFF0000"/>
        <rFont val="Arial"/>
        <family val="2"/>
      </rPr>
      <t xml:space="preserve">1.0mm </t>
    </r>
    <r>
      <rPr>
        <sz val="10"/>
        <rFont val="Arial"/>
        <family val="2"/>
      </rPr>
      <t>STS</t>
    </r>
    <phoneticPr fontId="27" type="noConversion"/>
  </si>
  <si>
    <r>
      <rPr>
        <sz val="10"/>
        <rFont val="돋움"/>
        <family val="3"/>
        <charset val="129"/>
      </rPr>
      <t xml:space="preserve">화장실칸막이
</t>
    </r>
    <r>
      <rPr>
        <sz val="10"/>
        <rFont val="Arial"/>
        <family val="2"/>
      </rPr>
      <t xml:space="preserve">- </t>
    </r>
    <r>
      <rPr>
        <sz val="10"/>
        <rFont val="돋움"/>
        <family val="3"/>
        <charset val="129"/>
      </rPr>
      <t>프레임</t>
    </r>
    <r>
      <rPr>
        <sz val="10"/>
        <rFont val="Arial"/>
        <family val="2"/>
      </rPr>
      <t xml:space="preserve"> : </t>
    </r>
    <r>
      <rPr>
        <sz val="10"/>
        <color rgb="FFFF0000"/>
        <rFont val="Arial"/>
        <family val="2"/>
      </rPr>
      <t xml:space="preserve">1.2mm </t>
    </r>
    <r>
      <rPr>
        <sz val="10"/>
        <rFont val="Arial"/>
        <family val="2"/>
      </rPr>
      <t>STS</t>
    </r>
    <phoneticPr fontId="27" type="noConversion"/>
  </si>
  <si>
    <r>
      <t>2</t>
    </r>
    <r>
      <rPr>
        <sz val="11"/>
        <rFont val="맑은 고딕"/>
        <family val="2"/>
        <scheme val="minor"/>
      </rPr>
      <t>300 적용</t>
    </r>
    <phoneticPr fontId="27" type="noConversion"/>
  </si>
  <si>
    <t>THERMAL INSULATED TRAPEZOIDAL CLADDING FOR ROOF
-EXTERIOR SKIN: TRAPEZOIDAL PROFILE MIN. 0.8T P.V.D.F coating, galvanized steel sheet
- CORE: NON-COMBUSTIBLE MATERIAL ACCORDING TO ASTM or EQUIVALENT, MIN thk 200mm. Glass wool, density over 64kg/m3  
-INTERIOR SKIN: TRAPEZOIDAL PROFILE MIN. 0.8T P.V.D.F coating, galvanized steel sheet
- HEAVY EPOXY BASE COAT AND A HIGH BUILD WEATHER COAT OF POLYURETHANE
- AS PER ASTM E1886 AND E1996.
- INCLUDING ALL FLASHING(Roof ridge flashing for top &amp; side, Corner &amp; Joint flashing, door &amp; window flashing , Opening flashing , parapet flashing and etc. )
- INCLUDING ACCESSORIES (ANCHOR, PLATE), SEALANT, BACK UP &amp; JOINT FILLING MATERIAL (AROUND OPENING AREA)
- INCLUDING SCAFFOLDING
- INCLUDING DOOR &amp; WINDOW SUNSHADE
- INCLUDING PROTECTION FILM ON SURFACE OF PRODUCTS TILL SITE.
- 10 YEAR GUARANTEE
- QUANTITIES OF LAP SPLICE TO BE CONSIDERED FOR QUOTATION
- QUANTITIES ARE PROJECTED AREA</t>
    <phoneticPr fontId="27" type="noConversion"/>
  </si>
  <si>
    <r>
      <t xml:space="preserve">• The thermal conductivity value of wall panel must below 0.24 W/m2.K.
• Metal sandwich panel shall have sufficient strength to resist the site environmental conditions especially the salt laden atmosphere and wind pressure.
• The roof panel shall have strength to withstand the dead load of 100 kg/m2 
• Metal sandwich panel shall be of hot-dipped galvanized steel, according to KS D 3506 or ASTM A653/653M, coated polyvinylidene fluoride (PVDF) on exposed surface at shop. The coating shall consist of epoxy primer coat of 5 micron thick and PVDF coat of 20 micron thick. 
• Metal sandwich panel shall consist of the following: 
- Exterior sheet : 0.8T P.V.D.F coating, galvanized steel sheet
- Interior sheet : 0.8T P.V.D.F coating, galvanized steel sheet
- Insulation : Glass wool, density over 64kg/m3
• Color shall be submitted to the KOSPO for approval.
• The accessories shall be the same as metal sandwich panel.
• Roof                                                             Thermal Transmittance </t>
    </r>
    <r>
      <rPr>
        <sz val="10"/>
        <rFont val="돋움"/>
        <family val="3"/>
        <charset val="129"/>
      </rPr>
      <t>≤</t>
    </r>
    <r>
      <rPr>
        <sz val="10"/>
        <rFont val="Arial"/>
        <family val="1"/>
      </rPr>
      <t xml:space="preserve"> 0.24 W/m2K</t>
    </r>
    <phoneticPr fontId="27" type="noConversion"/>
  </si>
  <si>
    <r>
      <t xml:space="preserve">
</t>
    </r>
    <r>
      <rPr>
        <sz val="10"/>
        <rFont val="돋움"/>
        <family val="3"/>
        <charset val="129"/>
      </rPr>
      <t>강판</t>
    </r>
    <r>
      <rPr>
        <sz val="10"/>
        <rFont val="Arial"/>
        <family val="1"/>
      </rPr>
      <t xml:space="preserve"> : 0.6T
</t>
    </r>
    <r>
      <rPr>
        <sz val="10"/>
        <rFont val="돋움"/>
        <family val="3"/>
        <charset val="129"/>
      </rPr>
      <t>코팅</t>
    </r>
    <r>
      <rPr>
        <sz val="10"/>
        <rFont val="Arial"/>
        <family val="1"/>
      </rPr>
      <t xml:space="preserve"> : </t>
    </r>
    <r>
      <rPr>
        <sz val="10"/>
        <rFont val="돋움"/>
        <family val="3"/>
        <charset val="129"/>
      </rPr>
      <t>불소</t>
    </r>
    <r>
      <rPr>
        <sz val="10"/>
        <rFont val="Arial"/>
        <family val="1"/>
      </rPr>
      <t xml:space="preserve"> 25±5 mic, </t>
    </r>
    <r>
      <rPr>
        <sz val="10"/>
        <rFont val="돋움"/>
        <family val="3"/>
        <charset val="129"/>
      </rPr>
      <t>실리콘</t>
    </r>
    <r>
      <rPr>
        <sz val="10"/>
        <rFont val="Arial"/>
        <family val="1"/>
      </rPr>
      <t xml:space="preserve"> 20±5 mic.
</t>
    </r>
    <r>
      <rPr>
        <sz val="10"/>
        <rFont val="돋움"/>
        <family val="3"/>
        <charset val="129"/>
      </rPr>
      <t>단열</t>
    </r>
    <r>
      <rPr>
        <sz val="10"/>
        <rFont val="Arial"/>
        <family val="1"/>
      </rPr>
      <t xml:space="preserve"> : </t>
    </r>
    <r>
      <rPr>
        <sz val="10"/>
        <rFont val="돋움"/>
        <family val="3"/>
        <charset val="129"/>
      </rPr>
      <t>그라스울</t>
    </r>
    <r>
      <rPr>
        <sz val="10"/>
        <rFont val="Arial"/>
        <family val="1"/>
      </rPr>
      <t xml:space="preserve"> 64K, THK. 50 / 75/ 100 (</t>
    </r>
    <r>
      <rPr>
        <sz val="10"/>
        <rFont val="돋움"/>
        <family val="3"/>
        <charset val="129"/>
      </rPr>
      <t>도면에</t>
    </r>
    <r>
      <rPr>
        <sz val="10"/>
        <rFont val="Arial"/>
        <family val="1"/>
      </rPr>
      <t xml:space="preserve"> </t>
    </r>
    <r>
      <rPr>
        <sz val="10"/>
        <rFont val="돋움"/>
        <family val="3"/>
        <charset val="129"/>
      </rPr>
      <t>따라</t>
    </r>
    <r>
      <rPr>
        <sz val="10"/>
        <rFont val="Arial"/>
        <family val="1"/>
      </rPr>
      <t xml:space="preserve">)
</t>
    </r>
    <r>
      <rPr>
        <sz val="10"/>
        <rFont val="돋움"/>
        <family val="3"/>
        <charset val="129"/>
      </rPr>
      <t>규격</t>
    </r>
    <r>
      <rPr>
        <sz val="10"/>
        <rFont val="Arial"/>
        <family val="1"/>
      </rPr>
      <t xml:space="preserve"> : w=1.0, L=</t>
    </r>
    <r>
      <rPr>
        <sz val="10"/>
        <rFont val="돋움"/>
        <family val="3"/>
        <charset val="129"/>
      </rPr>
      <t>최대</t>
    </r>
    <r>
      <rPr>
        <sz val="10"/>
        <rFont val="Arial"/>
        <family val="1"/>
      </rPr>
      <t xml:space="preserve"> 15m
</t>
    </r>
    <r>
      <rPr>
        <sz val="10"/>
        <rFont val="돋움"/>
        <family val="3"/>
        <charset val="129"/>
      </rPr>
      <t>색상</t>
    </r>
    <r>
      <rPr>
        <sz val="10"/>
        <rFont val="Arial"/>
        <family val="1"/>
      </rPr>
      <t xml:space="preserve"> : 3.6PB 4.2/6.2 (RAL5000)</t>
    </r>
    <phoneticPr fontId="27" type="noConversion"/>
  </si>
  <si>
    <t xml:space="preserve">Metal Sandwich Panel for Roof
- Exterior sheet : 0.8T P.V.D.F coating, galvanized steel sheet
- Interior sheet : 0.8T P.V.D.F coating, galvanized steel sheet
- Insulation : Glass wool, density over 64kg/m3  </t>
    <phoneticPr fontId="27" type="noConversion"/>
  </si>
  <si>
    <r>
      <rPr>
        <sz val="10"/>
        <rFont val="돋움"/>
        <family val="3"/>
        <charset val="129"/>
      </rPr>
      <t>샌드위치</t>
    </r>
    <r>
      <rPr>
        <sz val="10"/>
        <rFont val="Arial"/>
        <family val="1"/>
      </rPr>
      <t xml:space="preserve"> </t>
    </r>
    <r>
      <rPr>
        <sz val="10"/>
        <rFont val="돋움"/>
        <family val="3"/>
        <charset val="129"/>
      </rPr>
      <t xml:space="preserve">패널
</t>
    </r>
    <r>
      <rPr>
        <sz val="10"/>
        <rFont val="Arial"/>
        <family val="1"/>
      </rPr>
      <t xml:space="preserve">- </t>
    </r>
    <r>
      <rPr>
        <sz val="10"/>
        <rFont val="돋움"/>
        <family val="3"/>
        <charset val="129"/>
      </rPr>
      <t>상하표면재</t>
    </r>
    <r>
      <rPr>
        <sz val="10"/>
        <rFont val="Arial"/>
        <family val="1"/>
      </rPr>
      <t xml:space="preserve"> : </t>
    </r>
    <r>
      <rPr>
        <sz val="10"/>
        <color rgb="FFFF0000"/>
        <rFont val="Arial"/>
        <family val="2"/>
      </rPr>
      <t>0.5mm</t>
    </r>
    <r>
      <rPr>
        <sz val="10"/>
        <rFont val="Arial"/>
        <family val="1"/>
      </rPr>
      <t xml:space="preserve">, </t>
    </r>
    <r>
      <rPr>
        <sz val="10"/>
        <rFont val="돋움"/>
        <family val="3"/>
        <charset val="129"/>
      </rPr>
      <t>착색아연도강판</t>
    </r>
    <r>
      <rPr>
        <sz val="10"/>
        <rFont val="Arial"/>
        <family val="1"/>
      </rPr>
      <t>(</t>
    </r>
    <r>
      <rPr>
        <sz val="10"/>
        <rFont val="돋움"/>
        <family val="3"/>
        <charset val="129"/>
      </rPr>
      <t>실리콘폴리에스터</t>
    </r>
    <r>
      <rPr>
        <sz val="10"/>
        <rFont val="Arial"/>
        <family val="1"/>
      </rPr>
      <t xml:space="preserve">)
   </t>
    </r>
    <r>
      <rPr>
        <sz val="10"/>
        <rFont val="돋움"/>
        <family val="3"/>
        <charset val="129"/>
      </rPr>
      <t>중간단열재</t>
    </r>
    <r>
      <rPr>
        <sz val="10"/>
        <rFont val="Arial"/>
        <family val="1"/>
      </rPr>
      <t>(</t>
    </r>
    <r>
      <rPr>
        <sz val="10"/>
        <rFont val="돋움"/>
        <family val="3"/>
        <charset val="129"/>
      </rPr>
      <t>그라스울</t>
    </r>
    <r>
      <rPr>
        <sz val="10"/>
        <rFont val="Arial"/>
        <family val="1"/>
      </rPr>
      <t xml:space="preserve">), </t>
    </r>
    <r>
      <rPr>
        <sz val="10"/>
        <color rgb="FFFF0000"/>
        <rFont val="Arial"/>
        <family val="2"/>
      </rPr>
      <t>100mm</t>
    </r>
    <r>
      <rPr>
        <sz val="10"/>
        <rFont val="Arial"/>
        <family val="1"/>
      </rPr>
      <t xml:space="preserve">, 0.034 W/mK </t>
    </r>
    <r>
      <rPr>
        <sz val="10"/>
        <rFont val="돋움"/>
        <family val="3"/>
        <charset val="129"/>
      </rPr>
      <t>이하</t>
    </r>
    <r>
      <rPr>
        <sz val="10"/>
        <rFont val="Arial"/>
        <family val="1"/>
      </rPr>
      <t xml:space="preserve"> (48k</t>
    </r>
    <r>
      <rPr>
        <sz val="10"/>
        <rFont val="돋움"/>
        <family val="3"/>
        <charset val="129"/>
      </rPr>
      <t>이상</t>
    </r>
    <r>
      <rPr>
        <sz val="10"/>
        <rFont val="Arial"/>
        <family val="1"/>
      </rPr>
      <t>)</t>
    </r>
    <phoneticPr fontId="27" type="noConversion"/>
  </si>
  <si>
    <r>
      <t>강판두께 조정으로</t>
    </r>
    <r>
      <rPr>
        <sz val="11"/>
        <rFont val="맑은 고딕"/>
        <family val="2"/>
        <scheme val="minor"/>
      </rPr>
      <t xml:space="preserve"> 절감가능한지 검토</t>
    </r>
    <phoneticPr fontId="27" type="noConversion"/>
  </si>
  <si>
    <r>
      <t xml:space="preserve">• The thermal conductivity value of wall panel must below 0.45 W/m2.K.
• Metal sandwich panel shall have sufficient strength to resist the site environmental conditions especially the salt laden atmosphere and wind pressure. 
• Metal sandwich panel shall be of hot-dipped galvanized steel, according to KS D 3506 or ASTM A653/653M, coated polyvinylidene fluoride (PVDF) on exposed surface at shop. The coating shall consist of epoxy primer coat of 5 micron thick and PVDF coat of 20 micron thick. 
• Metal sandwich panel shall consist of the following: 
- Exterior sheet : 0.8T P.V.D.F coating, galvanized steel sheet 
- Interior sheet : 0.6T Silicone coating, galvanized steel sheet
- Insulation : Glass wool, density over 64kg/m3 
• Color shall be submitted to the Owner for approval.
• The metal flashing shall be the minimum thickness of 0.8 mm and the coating shall be applied the same as the mentioned above. Main fasteners (Hilti, hook bolt, self tapping of self drilling/self tapping screws, blind rivets) are applied to the external side of the sheet through the center of every other through, at every girt. Fasteners should be placed in every through at end laps and sheet ends. Fasteners should have neoprene washer sealer or sealing flange. 
• Outside Wall                                                Thermal Transmittance </t>
    </r>
    <r>
      <rPr>
        <sz val="10"/>
        <rFont val="돋움"/>
        <family val="3"/>
        <charset val="129"/>
      </rPr>
      <t>≤</t>
    </r>
    <r>
      <rPr>
        <sz val="10"/>
        <rFont val="Arial"/>
        <family val="1"/>
      </rPr>
      <t xml:space="preserve"> 0.45 W/m2K</t>
    </r>
    <phoneticPr fontId="27" type="noConversion"/>
  </si>
  <si>
    <r>
      <rPr>
        <sz val="10"/>
        <rFont val="돋움"/>
        <family val="3"/>
        <charset val="129"/>
      </rPr>
      <t>강판</t>
    </r>
    <r>
      <rPr>
        <sz val="10"/>
        <rFont val="Arial"/>
        <family val="1"/>
      </rPr>
      <t xml:space="preserve"> : 0.6T(</t>
    </r>
    <r>
      <rPr>
        <sz val="10"/>
        <rFont val="돋움"/>
        <family val="3"/>
        <charset val="129"/>
      </rPr>
      <t>외부</t>
    </r>
    <r>
      <rPr>
        <sz val="10"/>
        <rFont val="Arial"/>
        <family val="1"/>
      </rPr>
      <t>) 0.5T(</t>
    </r>
    <r>
      <rPr>
        <sz val="10"/>
        <rFont val="돋움"/>
        <family val="3"/>
        <charset val="129"/>
      </rPr>
      <t>내부</t>
    </r>
    <r>
      <rPr>
        <sz val="10"/>
        <rFont val="Arial"/>
        <family val="1"/>
      </rPr>
      <t xml:space="preserve">)
</t>
    </r>
    <r>
      <rPr>
        <sz val="10"/>
        <rFont val="돋움"/>
        <family val="3"/>
        <charset val="129"/>
      </rPr>
      <t>코팅</t>
    </r>
    <r>
      <rPr>
        <sz val="10"/>
        <rFont val="Arial"/>
        <family val="1"/>
      </rPr>
      <t xml:space="preserve"> : </t>
    </r>
    <r>
      <rPr>
        <sz val="10"/>
        <rFont val="돋움"/>
        <family val="3"/>
        <charset val="129"/>
      </rPr>
      <t>불소</t>
    </r>
    <r>
      <rPr>
        <sz val="10"/>
        <rFont val="Arial"/>
        <family val="1"/>
      </rPr>
      <t xml:space="preserve"> 25±5 mic, </t>
    </r>
    <r>
      <rPr>
        <sz val="10"/>
        <rFont val="돋움"/>
        <family val="3"/>
        <charset val="129"/>
      </rPr>
      <t>실리콘</t>
    </r>
    <r>
      <rPr>
        <sz val="10"/>
        <rFont val="Arial"/>
        <family val="1"/>
      </rPr>
      <t xml:space="preserve"> 20±5 mic.
</t>
    </r>
    <r>
      <rPr>
        <sz val="10"/>
        <rFont val="돋움"/>
        <family val="3"/>
        <charset val="129"/>
      </rPr>
      <t>단열</t>
    </r>
    <r>
      <rPr>
        <sz val="10"/>
        <rFont val="Arial"/>
        <family val="1"/>
      </rPr>
      <t xml:space="preserve"> : </t>
    </r>
    <r>
      <rPr>
        <sz val="10"/>
        <rFont val="돋움"/>
        <family val="3"/>
        <charset val="129"/>
      </rPr>
      <t>그라스울</t>
    </r>
    <r>
      <rPr>
        <sz val="10"/>
        <rFont val="Arial"/>
        <family val="1"/>
      </rPr>
      <t xml:space="preserve"> 64K, THK. 50 / 75/ 100 (</t>
    </r>
    <r>
      <rPr>
        <sz val="10"/>
        <rFont val="돋움"/>
        <family val="3"/>
        <charset val="129"/>
      </rPr>
      <t>도면에</t>
    </r>
    <r>
      <rPr>
        <sz val="10"/>
        <rFont val="Arial"/>
        <family val="1"/>
      </rPr>
      <t xml:space="preserve"> </t>
    </r>
    <r>
      <rPr>
        <sz val="10"/>
        <rFont val="돋움"/>
        <family val="3"/>
        <charset val="129"/>
      </rPr>
      <t>따라</t>
    </r>
    <r>
      <rPr>
        <sz val="10"/>
        <rFont val="Arial"/>
        <family val="1"/>
      </rPr>
      <t xml:space="preserve">) (0.034W/mK)
</t>
    </r>
    <r>
      <rPr>
        <sz val="10"/>
        <rFont val="돋움"/>
        <family val="3"/>
        <charset val="129"/>
      </rPr>
      <t>규격</t>
    </r>
    <r>
      <rPr>
        <sz val="10"/>
        <rFont val="Arial"/>
        <family val="1"/>
      </rPr>
      <t xml:space="preserve"> : w=1.0, L=</t>
    </r>
    <r>
      <rPr>
        <sz val="10"/>
        <rFont val="돋움"/>
        <family val="3"/>
        <charset val="129"/>
      </rPr>
      <t>최대</t>
    </r>
    <r>
      <rPr>
        <sz val="10"/>
        <rFont val="Arial"/>
        <family val="1"/>
      </rPr>
      <t xml:space="preserve"> 15m
</t>
    </r>
    <r>
      <rPr>
        <sz val="10"/>
        <rFont val="돋움"/>
        <family val="3"/>
        <charset val="129"/>
      </rPr>
      <t>색상</t>
    </r>
    <r>
      <rPr>
        <sz val="10"/>
        <rFont val="Arial"/>
        <family val="1"/>
      </rPr>
      <t xml:space="preserve"> : RAL 7035 (8.5GY 8.3/0.8)</t>
    </r>
    <phoneticPr fontId="27" type="noConversion"/>
  </si>
  <si>
    <t xml:space="preserve">Metal Sandwich Panel for Wall
- Exterior sheet : 0.8T P.V.D.F coating, galvanized steel sheet 
- Interior sheet : 0.6T Silicone coating, galvanized steel sheet
- Insulation : Glass wool, density over 64kg/m3 
</t>
    <phoneticPr fontId="27" type="noConversion"/>
  </si>
  <si>
    <r>
      <rPr>
        <sz val="10"/>
        <rFont val="돋움"/>
        <family val="3"/>
        <charset val="129"/>
      </rPr>
      <t>샌드위치</t>
    </r>
    <r>
      <rPr>
        <sz val="10"/>
        <rFont val="Arial"/>
        <family val="1"/>
      </rPr>
      <t xml:space="preserve"> </t>
    </r>
    <r>
      <rPr>
        <sz val="10"/>
        <rFont val="돋움"/>
        <family val="3"/>
        <charset val="129"/>
      </rPr>
      <t xml:space="preserve">패널
</t>
    </r>
    <r>
      <rPr>
        <sz val="10"/>
        <rFont val="Arial"/>
        <family val="1"/>
      </rPr>
      <t xml:space="preserve">- </t>
    </r>
    <r>
      <rPr>
        <sz val="10"/>
        <rFont val="돋움"/>
        <family val="3"/>
        <charset val="129"/>
      </rPr>
      <t>상하표면재</t>
    </r>
    <r>
      <rPr>
        <sz val="10"/>
        <rFont val="Arial"/>
        <family val="1"/>
      </rPr>
      <t xml:space="preserve"> : </t>
    </r>
    <r>
      <rPr>
        <sz val="10"/>
        <color rgb="FFFF0000"/>
        <rFont val="Arial"/>
        <family val="2"/>
      </rPr>
      <t>0.5mm</t>
    </r>
    <r>
      <rPr>
        <sz val="10"/>
        <rFont val="Arial"/>
        <family val="1"/>
      </rPr>
      <t xml:space="preserve">, </t>
    </r>
    <r>
      <rPr>
        <sz val="10"/>
        <rFont val="돋움"/>
        <family val="3"/>
        <charset val="129"/>
      </rPr>
      <t>착색아연도강판</t>
    </r>
    <r>
      <rPr>
        <sz val="10"/>
        <rFont val="Arial"/>
        <family val="1"/>
      </rPr>
      <t>(</t>
    </r>
    <r>
      <rPr>
        <sz val="10"/>
        <rFont val="돋움"/>
        <family val="3"/>
        <charset val="129"/>
      </rPr>
      <t>실리콘폴리에스터</t>
    </r>
    <r>
      <rPr>
        <sz val="10"/>
        <rFont val="Arial"/>
        <family val="1"/>
      </rPr>
      <t xml:space="preserve">)
   </t>
    </r>
    <r>
      <rPr>
        <sz val="10"/>
        <rFont val="돋움"/>
        <family val="3"/>
        <charset val="129"/>
      </rPr>
      <t>중간단열재</t>
    </r>
    <r>
      <rPr>
        <sz val="10"/>
        <rFont val="Arial"/>
        <family val="1"/>
      </rPr>
      <t>(</t>
    </r>
    <r>
      <rPr>
        <sz val="10"/>
        <rFont val="돋움"/>
        <family val="3"/>
        <charset val="129"/>
      </rPr>
      <t>그라스울</t>
    </r>
    <r>
      <rPr>
        <sz val="10"/>
        <rFont val="Arial"/>
        <family val="1"/>
      </rPr>
      <t>),</t>
    </r>
    <r>
      <rPr>
        <sz val="10"/>
        <color rgb="FFFF0000"/>
        <rFont val="Arial"/>
        <family val="2"/>
      </rPr>
      <t xml:space="preserve"> 50mm</t>
    </r>
    <r>
      <rPr>
        <sz val="10"/>
        <rFont val="Arial"/>
        <family val="1"/>
      </rPr>
      <t xml:space="preserve">, 0.034 W/mK </t>
    </r>
    <r>
      <rPr>
        <sz val="10"/>
        <rFont val="돋움"/>
        <family val="3"/>
        <charset val="129"/>
      </rPr>
      <t>이하</t>
    </r>
    <r>
      <rPr>
        <sz val="10"/>
        <rFont val="Arial"/>
        <family val="1"/>
      </rPr>
      <t xml:space="preserve"> (48k</t>
    </r>
    <r>
      <rPr>
        <sz val="10"/>
        <rFont val="돋움"/>
        <family val="3"/>
        <charset val="129"/>
      </rPr>
      <t>이상</t>
    </r>
    <r>
      <rPr>
        <sz val="10"/>
        <rFont val="Arial"/>
        <family val="1"/>
      </rPr>
      <t>)</t>
    </r>
    <phoneticPr fontId="27" type="noConversion"/>
  </si>
  <si>
    <t>단가검토 후 상세변경
내부 가드 확인</t>
    <phoneticPr fontId="27" type="noConversion"/>
  </si>
  <si>
    <t>THK. 0.6mm SINGLE TRAPEZOIDAL METAL CLADDING</t>
    <phoneticPr fontId="27" type="noConversion"/>
  </si>
  <si>
    <r>
      <t xml:space="preserve">
</t>
    </r>
    <r>
      <rPr>
        <sz val="10"/>
        <rFont val="돋움"/>
        <family val="3"/>
        <charset val="129"/>
      </rPr>
      <t>강판</t>
    </r>
    <r>
      <rPr>
        <sz val="10"/>
        <rFont val="Arial"/>
        <family val="1"/>
      </rPr>
      <t xml:space="preserve"> : 0.6T, </t>
    </r>
    <r>
      <rPr>
        <sz val="10"/>
        <rFont val="돋움"/>
        <family val="3"/>
        <charset val="129"/>
      </rPr>
      <t>칼라강판</t>
    </r>
    <r>
      <rPr>
        <sz val="10"/>
        <rFont val="Arial"/>
        <family val="1"/>
      </rPr>
      <t xml:space="preserve"> </t>
    </r>
    <r>
      <rPr>
        <sz val="10"/>
        <rFont val="돋움"/>
        <family val="3"/>
        <charset val="129"/>
      </rPr>
      <t>홑겹</t>
    </r>
    <r>
      <rPr>
        <sz val="10"/>
        <rFont val="Arial"/>
        <family val="1"/>
      </rPr>
      <t xml:space="preserve">(V-115)
</t>
    </r>
    <r>
      <rPr>
        <sz val="10"/>
        <rFont val="돋움"/>
        <family val="3"/>
        <charset val="129"/>
      </rPr>
      <t>코팅</t>
    </r>
    <r>
      <rPr>
        <sz val="10"/>
        <rFont val="Arial"/>
        <family val="1"/>
      </rPr>
      <t xml:space="preserve"> : </t>
    </r>
    <r>
      <rPr>
        <sz val="10"/>
        <rFont val="돋움"/>
        <family val="3"/>
        <charset val="129"/>
      </rPr>
      <t>불소</t>
    </r>
    <r>
      <rPr>
        <sz val="10"/>
        <rFont val="Arial"/>
        <family val="1"/>
      </rPr>
      <t xml:space="preserve"> 25±5 mic, </t>
    </r>
    <r>
      <rPr>
        <sz val="10"/>
        <rFont val="돋움"/>
        <family val="3"/>
        <charset val="129"/>
      </rPr>
      <t>실리콘</t>
    </r>
    <r>
      <rPr>
        <sz val="10"/>
        <rFont val="Arial"/>
        <family val="1"/>
      </rPr>
      <t xml:space="preserve"> 20±5 mic.
</t>
    </r>
    <phoneticPr fontId="27" type="noConversion"/>
  </si>
  <si>
    <r>
      <t xml:space="preserve">SINGLE TRAPEZOIDAL CLADDING FOR ROOF
- </t>
    </r>
    <r>
      <rPr>
        <sz val="10"/>
        <rFont val="돋움"/>
        <family val="3"/>
        <charset val="129"/>
      </rPr>
      <t>기술기준서</t>
    </r>
    <r>
      <rPr>
        <sz val="10"/>
        <rFont val="Arial"/>
        <family val="1"/>
      </rPr>
      <t xml:space="preserve"> Spec. </t>
    </r>
    <r>
      <rPr>
        <sz val="10"/>
        <rFont val="돋움"/>
        <family val="3"/>
        <charset val="129"/>
      </rPr>
      <t>없음</t>
    </r>
    <phoneticPr fontId="27" type="noConversion"/>
  </si>
  <si>
    <r>
      <t xml:space="preserve">SINGLE TRAPEZOIDAL CLADDING FOR ROOF
- </t>
    </r>
    <r>
      <rPr>
        <sz val="10"/>
        <rFont val="돋움"/>
        <family val="3"/>
        <charset val="129"/>
      </rPr>
      <t>기술기준서</t>
    </r>
    <r>
      <rPr>
        <sz val="10"/>
        <rFont val="Arial"/>
        <family val="1"/>
      </rPr>
      <t xml:space="preserve"> Spec. </t>
    </r>
    <r>
      <rPr>
        <sz val="10"/>
        <rFont val="돋움"/>
        <family val="3"/>
        <charset val="129"/>
      </rPr>
      <t>없음</t>
    </r>
    <phoneticPr fontId="27" type="noConversion"/>
  </si>
  <si>
    <t>Wall</t>
    <phoneticPr fontId="3" type="noConversion"/>
  </si>
  <si>
    <r>
      <t xml:space="preserve">
</t>
    </r>
    <r>
      <rPr>
        <sz val="10"/>
        <rFont val="돋움"/>
        <family val="3"/>
        <charset val="129"/>
      </rPr>
      <t>하단부</t>
    </r>
    <r>
      <rPr>
        <sz val="10"/>
        <rFont val="Arial"/>
        <family val="1"/>
      </rPr>
      <t xml:space="preserve"> </t>
    </r>
    <r>
      <rPr>
        <sz val="10"/>
        <rFont val="돋움"/>
        <family val="3"/>
        <charset val="129"/>
      </rPr>
      <t>몰딩은</t>
    </r>
    <r>
      <rPr>
        <sz val="10"/>
        <rFont val="Arial"/>
        <family val="1"/>
      </rPr>
      <t xml:space="preserve"> </t>
    </r>
    <r>
      <rPr>
        <sz val="10"/>
        <rFont val="돋움"/>
        <family val="3"/>
        <charset val="129"/>
      </rPr>
      <t>알미늄</t>
    </r>
    <r>
      <rPr>
        <sz val="10"/>
        <rFont val="Arial"/>
        <family val="1"/>
      </rPr>
      <t xml:space="preserve">(2T) </t>
    </r>
    <r>
      <rPr>
        <sz val="10"/>
        <rFont val="돋움"/>
        <family val="3"/>
        <charset val="129"/>
      </rPr>
      <t>재질로하여</t>
    </r>
    <r>
      <rPr>
        <sz val="10"/>
        <rFont val="Arial"/>
        <family val="1"/>
      </rPr>
      <t xml:space="preserve"> </t>
    </r>
    <r>
      <rPr>
        <sz val="10"/>
        <rFont val="돋움"/>
        <family val="3"/>
        <charset val="129"/>
      </rPr>
      <t>하부에</t>
    </r>
    <r>
      <rPr>
        <sz val="10"/>
        <rFont val="Arial"/>
        <family val="1"/>
      </rPr>
      <t xml:space="preserve"> 10mm</t>
    </r>
    <r>
      <rPr>
        <sz val="10"/>
        <rFont val="돋움"/>
        <family val="3"/>
        <charset val="129"/>
      </rPr>
      <t>구멍을</t>
    </r>
    <r>
      <rPr>
        <sz val="10"/>
        <rFont val="Arial"/>
        <family val="1"/>
      </rPr>
      <t xml:space="preserve"> 1m </t>
    </r>
    <r>
      <rPr>
        <sz val="10"/>
        <rFont val="돋움"/>
        <family val="3"/>
        <charset val="129"/>
      </rPr>
      <t>간격으로</t>
    </r>
    <r>
      <rPr>
        <sz val="10"/>
        <rFont val="Arial"/>
        <family val="1"/>
      </rPr>
      <t xml:space="preserve"> </t>
    </r>
    <r>
      <rPr>
        <sz val="10"/>
        <rFont val="돋움"/>
        <family val="3"/>
        <charset val="129"/>
      </rPr>
      <t>설치
벽체고정은</t>
    </r>
    <r>
      <rPr>
        <sz val="10"/>
        <rFont val="Arial"/>
        <family val="1"/>
      </rPr>
      <t xml:space="preserve"> STS </t>
    </r>
    <r>
      <rPr>
        <sz val="10"/>
        <rFont val="돋움"/>
        <family val="3"/>
        <charset val="129"/>
      </rPr>
      <t>후크</t>
    </r>
    <r>
      <rPr>
        <sz val="10"/>
        <rFont val="Arial"/>
        <family val="1"/>
      </rPr>
      <t xml:space="preserve"> </t>
    </r>
    <r>
      <rPr>
        <sz val="10"/>
        <rFont val="돋움"/>
        <family val="3"/>
        <charset val="129"/>
      </rPr>
      <t>볼트</t>
    </r>
    <phoneticPr fontId="27" type="noConversion"/>
  </si>
  <si>
    <r>
      <t xml:space="preserve">SINGLE TRAPEZOIDAL CLADDING FOR WALL 
- </t>
    </r>
    <r>
      <rPr>
        <sz val="10"/>
        <rFont val="돋움"/>
        <family val="3"/>
        <charset val="129"/>
      </rPr>
      <t>기술기준서</t>
    </r>
    <r>
      <rPr>
        <sz val="10"/>
        <rFont val="Arial"/>
        <family val="1"/>
      </rPr>
      <t xml:space="preserve"> Spec. </t>
    </r>
    <r>
      <rPr>
        <sz val="10"/>
        <rFont val="돋움"/>
        <family val="3"/>
        <charset val="129"/>
      </rPr>
      <t>없음</t>
    </r>
    <phoneticPr fontId="27" type="noConversion"/>
  </si>
  <si>
    <t>&lt;우수홈통 TPO 시트 덧씌우기 공사&gt;
KS F 4911 합성고분자계방수시트 중 보강복합형 방수시트 사용
기존 지붕강판과 같거나 유사한 색상</t>
  </si>
  <si>
    <r>
      <t xml:space="preserve">GUTTER
- </t>
    </r>
    <r>
      <rPr>
        <sz val="10"/>
        <rFont val="돋움"/>
        <family val="3"/>
        <charset val="129"/>
      </rPr>
      <t>기술기준서</t>
    </r>
    <r>
      <rPr>
        <sz val="10"/>
        <rFont val="Arial"/>
        <family val="1"/>
      </rPr>
      <t xml:space="preserve"> Spec. </t>
    </r>
    <r>
      <rPr>
        <sz val="10"/>
        <rFont val="돋움"/>
        <family val="3"/>
        <charset val="129"/>
      </rPr>
      <t>없음</t>
    </r>
    <phoneticPr fontId="27" type="noConversion"/>
  </si>
  <si>
    <r>
      <t xml:space="preserve">GUTTER 
- </t>
    </r>
    <r>
      <rPr>
        <sz val="10"/>
        <color rgb="FFFF0000"/>
        <rFont val="Arial"/>
        <family val="1"/>
      </rPr>
      <t xml:space="preserve">THK. 1.5mm, </t>
    </r>
    <r>
      <rPr>
        <sz val="10"/>
        <color rgb="FFFF0000"/>
        <rFont val="돋움"/>
        <family val="3"/>
        <charset val="129"/>
      </rPr>
      <t>스테인리스강</t>
    </r>
    <r>
      <rPr>
        <sz val="10"/>
        <rFont val="Arial"/>
        <family val="1"/>
      </rPr>
      <t xml:space="preserve"> / </t>
    </r>
    <r>
      <rPr>
        <sz val="10"/>
        <rFont val="돋움"/>
        <family val="3"/>
        <charset val="129"/>
      </rPr>
      <t>마감코킹</t>
    </r>
    <r>
      <rPr>
        <sz val="10"/>
        <rFont val="Arial"/>
        <family val="1"/>
      </rPr>
      <t xml:space="preserve"> </t>
    </r>
    <r>
      <rPr>
        <sz val="10"/>
        <rFont val="돋움"/>
        <family val="3"/>
        <charset val="129"/>
      </rPr>
      <t>포함</t>
    </r>
    <r>
      <rPr>
        <sz val="10"/>
        <rFont val="Arial"/>
        <family val="1"/>
      </rPr>
      <t xml:space="preserve">
</t>
    </r>
    <phoneticPr fontId="27" type="noConversion"/>
  </si>
  <si>
    <r>
      <t>T</t>
    </r>
    <r>
      <rPr>
        <sz val="11"/>
        <rFont val="맑은 고딕"/>
        <family val="2"/>
        <scheme val="minor"/>
      </rPr>
      <t>PO 시트 항목추가
TPO 시트 자료 조사</t>
    </r>
    <phoneticPr fontId="27" type="noConversion"/>
  </si>
  <si>
    <r>
      <t>&lt;</t>
    </r>
    <r>
      <rPr>
        <sz val="10"/>
        <rFont val="돋움"/>
        <family val="3"/>
        <charset val="129"/>
      </rPr>
      <t>사이포닉</t>
    </r>
    <r>
      <rPr>
        <sz val="10"/>
        <rFont val="Arial"/>
        <family val="1"/>
      </rPr>
      <t xml:space="preserve"> </t>
    </r>
    <r>
      <rPr>
        <sz val="10"/>
        <rFont val="돋움"/>
        <family val="3"/>
        <charset val="129"/>
      </rPr>
      <t>우수배관</t>
    </r>
    <r>
      <rPr>
        <sz val="10"/>
        <rFont val="Arial"/>
        <family val="1"/>
      </rPr>
      <t xml:space="preserve"> </t>
    </r>
    <r>
      <rPr>
        <sz val="10"/>
        <rFont val="돋움"/>
        <family val="3"/>
        <charset val="129"/>
      </rPr>
      <t>사용하는</t>
    </r>
    <r>
      <rPr>
        <sz val="10"/>
        <rFont val="Arial"/>
        <family val="1"/>
      </rPr>
      <t xml:space="preserve"> </t>
    </r>
    <r>
      <rPr>
        <sz val="10"/>
        <rFont val="돋움"/>
        <family val="3"/>
        <charset val="129"/>
      </rPr>
      <t>경우</t>
    </r>
    <r>
      <rPr>
        <sz val="10"/>
        <rFont val="Arial"/>
        <family val="1"/>
      </rPr>
      <t>&gt;
GEBERIT HDPE(</t>
    </r>
    <r>
      <rPr>
        <sz val="10"/>
        <rFont val="돋움"/>
        <family val="3"/>
        <charset val="129"/>
      </rPr>
      <t>열처리</t>
    </r>
    <r>
      <rPr>
        <sz val="10"/>
        <rFont val="Arial"/>
        <family val="1"/>
      </rPr>
      <t xml:space="preserve"> </t>
    </r>
    <r>
      <rPr>
        <sz val="10"/>
        <rFont val="돋움"/>
        <family val="3"/>
        <charset val="129"/>
      </rPr>
      <t>거친제품</t>
    </r>
    <r>
      <rPr>
        <sz val="10"/>
        <rFont val="Arial"/>
        <family val="1"/>
      </rPr>
      <t xml:space="preserve">) </t>
    </r>
    <r>
      <rPr>
        <sz val="10"/>
        <rFont val="돋움"/>
        <family val="3"/>
        <charset val="129"/>
      </rPr>
      <t>또는</t>
    </r>
    <r>
      <rPr>
        <sz val="10"/>
        <rFont val="Arial"/>
        <family val="1"/>
      </rPr>
      <t xml:space="preserve"> </t>
    </r>
    <r>
      <rPr>
        <sz val="10"/>
        <rFont val="돋움"/>
        <family val="3"/>
        <charset val="129"/>
      </rPr>
      <t>동등이상
신축팽창률</t>
    </r>
    <r>
      <rPr>
        <sz val="10"/>
        <rFont val="Arial"/>
        <family val="1"/>
      </rPr>
      <t xml:space="preserve"> 1% </t>
    </r>
    <r>
      <rPr>
        <sz val="10"/>
        <rFont val="돋움"/>
        <family val="3"/>
        <charset val="129"/>
      </rPr>
      <t xml:space="preserve">이하
</t>
    </r>
    <r>
      <rPr>
        <sz val="10"/>
        <rFont val="Arial"/>
        <family val="1"/>
      </rPr>
      <t>GEBERIT</t>
    </r>
    <r>
      <rPr>
        <sz val="10"/>
        <rFont val="돋움"/>
        <family val="3"/>
        <charset val="129"/>
      </rPr>
      <t>에서</t>
    </r>
    <r>
      <rPr>
        <sz val="10"/>
        <rFont val="Arial"/>
        <family val="1"/>
      </rPr>
      <t xml:space="preserve"> </t>
    </r>
    <r>
      <rPr>
        <sz val="10"/>
        <rFont val="돋움"/>
        <family val="3"/>
        <charset val="129"/>
      </rPr>
      <t>제시한</t>
    </r>
    <r>
      <rPr>
        <sz val="10"/>
        <rFont val="Arial"/>
        <family val="1"/>
      </rPr>
      <t xml:space="preserve"> </t>
    </r>
    <r>
      <rPr>
        <sz val="10"/>
        <rFont val="돋움"/>
        <family val="3"/>
        <charset val="129"/>
      </rPr>
      <t>규격</t>
    </r>
    <r>
      <rPr>
        <sz val="10"/>
        <rFont val="Arial"/>
        <family val="1"/>
      </rPr>
      <t xml:space="preserve"> </t>
    </r>
    <r>
      <rPr>
        <sz val="10"/>
        <rFont val="돋움"/>
        <family val="3"/>
        <charset val="129"/>
      </rPr>
      <t xml:space="preserve">사용
</t>
    </r>
    <r>
      <rPr>
        <sz val="10"/>
        <rFont val="Arial"/>
        <family val="1"/>
      </rPr>
      <t/>
    </r>
    <phoneticPr fontId="27" type="noConversion"/>
  </si>
  <si>
    <r>
      <t xml:space="preserve">ROOF DRAIN
- </t>
    </r>
    <r>
      <rPr>
        <sz val="10"/>
        <rFont val="돋움"/>
        <family val="3"/>
        <charset val="129"/>
      </rPr>
      <t>기술기준서</t>
    </r>
    <r>
      <rPr>
        <sz val="10"/>
        <rFont val="Arial"/>
        <family val="1"/>
      </rPr>
      <t xml:space="preserve"> Spec. </t>
    </r>
    <r>
      <rPr>
        <sz val="10"/>
        <rFont val="돋움"/>
        <family val="3"/>
        <charset val="129"/>
      </rPr>
      <t>없음</t>
    </r>
    <phoneticPr fontId="27" type="noConversion"/>
  </si>
  <si>
    <r>
      <rPr>
        <sz val="10"/>
        <rFont val="돋움"/>
        <family val="3"/>
        <charset val="129"/>
      </rPr>
      <t xml:space="preserve">루프드레인
</t>
    </r>
    <r>
      <rPr>
        <sz val="10"/>
        <rFont val="Arial"/>
        <family val="1"/>
      </rPr>
      <t xml:space="preserve">-  </t>
    </r>
    <r>
      <rPr>
        <sz val="10"/>
        <rFont val="돋움"/>
        <family val="3"/>
        <charset val="129"/>
      </rPr>
      <t>주철제</t>
    </r>
    <r>
      <rPr>
        <sz val="10"/>
        <rFont val="Arial"/>
        <family val="1"/>
      </rPr>
      <t xml:space="preserve">, Φ75~Φ250
-  </t>
    </r>
    <r>
      <rPr>
        <sz val="10"/>
        <color rgb="FFFF0000"/>
        <rFont val="Arial"/>
        <family val="2"/>
      </rPr>
      <t>STS</t>
    </r>
    <r>
      <rPr>
        <sz val="10"/>
        <rFont val="Arial"/>
        <family val="1"/>
      </rPr>
      <t>, Φ75~Φ250</t>
    </r>
    <phoneticPr fontId="27" type="noConversion"/>
  </si>
  <si>
    <r>
      <rPr>
        <sz val="10"/>
        <rFont val="돋움"/>
        <family val="3"/>
        <charset val="129"/>
      </rPr>
      <t xml:space="preserve">선홈통
</t>
    </r>
    <r>
      <rPr>
        <sz val="10"/>
        <rFont val="Arial"/>
        <family val="1"/>
      </rPr>
      <t xml:space="preserve">- </t>
    </r>
    <r>
      <rPr>
        <sz val="10"/>
        <color rgb="FFFF0000"/>
        <rFont val="Arial"/>
        <family val="2"/>
      </rPr>
      <t>STS</t>
    </r>
    <r>
      <rPr>
        <sz val="10"/>
        <color rgb="FFFF0000"/>
        <rFont val="Arial"/>
        <family val="1"/>
      </rPr>
      <t xml:space="preserve">  (</t>
    </r>
    <r>
      <rPr>
        <sz val="10"/>
        <color rgb="FFFF0000"/>
        <rFont val="돋움"/>
        <family val="3"/>
        <charset val="129"/>
      </rPr>
      <t>건물의</t>
    </r>
    <r>
      <rPr>
        <sz val="10"/>
        <color rgb="FFFF0000"/>
        <rFont val="Arial"/>
        <family val="1"/>
      </rPr>
      <t xml:space="preserve"> </t>
    </r>
    <r>
      <rPr>
        <sz val="10"/>
        <color rgb="FFFF0000"/>
        <rFont val="돋움"/>
        <family val="3"/>
        <charset val="129"/>
      </rPr>
      <t>외부에</t>
    </r>
    <r>
      <rPr>
        <sz val="10"/>
        <color rgb="FFFF0000"/>
        <rFont val="Arial"/>
        <family val="1"/>
      </rPr>
      <t xml:space="preserve"> </t>
    </r>
    <r>
      <rPr>
        <sz val="10"/>
        <color rgb="FFFF0000"/>
        <rFont val="돋움"/>
        <family val="3"/>
        <charset val="129"/>
      </rPr>
      <t>노출되는</t>
    </r>
    <r>
      <rPr>
        <sz val="10"/>
        <color rgb="FFFF0000"/>
        <rFont val="Arial"/>
        <family val="1"/>
      </rPr>
      <t xml:space="preserve"> </t>
    </r>
    <r>
      <rPr>
        <sz val="10"/>
        <color rgb="FFFF0000"/>
        <rFont val="돋움"/>
        <family val="3"/>
        <charset val="129"/>
      </rPr>
      <t>선홈통은</t>
    </r>
    <r>
      <rPr>
        <sz val="10"/>
        <color rgb="FFFF0000"/>
        <rFont val="Arial"/>
        <family val="1"/>
      </rPr>
      <t xml:space="preserve"> </t>
    </r>
    <r>
      <rPr>
        <sz val="10"/>
        <color rgb="FFFF0000"/>
        <rFont val="돋움"/>
        <family val="3"/>
        <charset val="129"/>
      </rPr>
      <t>스테인레스</t>
    </r>
    <r>
      <rPr>
        <sz val="10"/>
        <color rgb="FFFF0000"/>
        <rFont val="Arial"/>
        <family val="1"/>
      </rPr>
      <t xml:space="preserve"> </t>
    </r>
    <r>
      <rPr>
        <sz val="10"/>
        <color rgb="FFFF0000"/>
        <rFont val="돋움"/>
        <family val="3"/>
        <charset val="129"/>
      </rPr>
      <t>제품</t>
    </r>
    <r>
      <rPr>
        <sz val="10"/>
        <color rgb="FFFF0000"/>
        <rFont val="Arial"/>
        <family val="1"/>
      </rPr>
      <t>)</t>
    </r>
    <phoneticPr fontId="27" type="noConversion"/>
  </si>
  <si>
    <r>
      <rPr>
        <sz val="10"/>
        <rFont val="돋움"/>
        <family val="3"/>
        <charset val="129"/>
      </rPr>
      <t xml:space="preserve">선홈통
</t>
    </r>
    <r>
      <rPr>
        <sz val="10"/>
        <rFont val="Arial"/>
        <family val="1"/>
      </rPr>
      <t xml:space="preserve">-  </t>
    </r>
    <r>
      <rPr>
        <sz val="10"/>
        <color rgb="FFFF0000"/>
        <rFont val="Arial"/>
        <family val="2"/>
      </rPr>
      <t>STS, 1.5mm</t>
    </r>
    <r>
      <rPr>
        <sz val="10"/>
        <rFont val="Arial"/>
        <family val="1"/>
      </rPr>
      <t>, Φ75~Φ250</t>
    </r>
    <phoneticPr fontId="27" type="noConversion"/>
  </si>
  <si>
    <t>GALV. STEEL DOWN SPOUT HEAD</t>
    <phoneticPr fontId="3" type="noConversion"/>
  </si>
  <si>
    <t>DOWN SPOUT HEAD
- 기술기준서 Spec. 없음</t>
  </si>
  <si>
    <t>FIRE RESIST. STEEL DOOR W/90 MIN
(1.0 x2.1)</t>
    <phoneticPr fontId="27" type="noConversion"/>
  </si>
  <si>
    <r>
      <t>&lt;</t>
    </r>
    <r>
      <rPr>
        <sz val="10"/>
        <rFont val="돋움"/>
        <family val="3"/>
        <charset val="129"/>
      </rPr>
      <t>맨도어</t>
    </r>
    <r>
      <rPr>
        <sz val="10"/>
        <rFont val="Arial"/>
        <family val="1"/>
      </rPr>
      <t xml:space="preserve">, </t>
    </r>
    <r>
      <rPr>
        <sz val="10"/>
        <rFont val="돋움"/>
        <family val="3"/>
        <charset val="129"/>
      </rPr>
      <t>창고</t>
    </r>
    <r>
      <rPr>
        <sz val="10"/>
        <rFont val="Arial"/>
        <family val="1"/>
      </rPr>
      <t xml:space="preserve"> </t>
    </r>
    <r>
      <rPr>
        <sz val="10"/>
        <rFont val="돋움"/>
        <family val="3"/>
        <charset val="129"/>
      </rPr>
      <t>등</t>
    </r>
    <r>
      <rPr>
        <sz val="10"/>
        <rFont val="Arial"/>
        <family val="1"/>
      </rPr>
      <t xml:space="preserve"> </t>
    </r>
    <r>
      <rPr>
        <sz val="10"/>
        <rFont val="돋움"/>
        <family val="3"/>
        <charset val="129"/>
      </rPr>
      <t>스틸도어</t>
    </r>
    <r>
      <rPr>
        <sz val="10"/>
        <rFont val="Arial"/>
        <family val="1"/>
      </rPr>
      <t xml:space="preserve">&gt;
</t>
    </r>
    <r>
      <rPr>
        <sz val="10"/>
        <rFont val="돋움"/>
        <family val="3"/>
        <charset val="129"/>
      </rPr>
      <t>문틀</t>
    </r>
    <r>
      <rPr>
        <sz val="10"/>
        <rFont val="Arial"/>
        <family val="1"/>
      </rPr>
      <t xml:space="preserve"> : 1.6T STL PLATE
</t>
    </r>
    <r>
      <rPr>
        <sz val="10"/>
        <rFont val="돋움"/>
        <family val="3"/>
        <charset val="129"/>
      </rPr>
      <t>문짝</t>
    </r>
    <r>
      <rPr>
        <sz val="10"/>
        <rFont val="Arial"/>
        <family val="1"/>
      </rPr>
      <t xml:space="preserve"> : T1.2 STL PLATE
</t>
    </r>
    <r>
      <rPr>
        <sz val="10"/>
        <rFont val="돋움"/>
        <family val="3"/>
        <charset val="129"/>
      </rPr>
      <t>충진</t>
    </r>
    <r>
      <rPr>
        <sz val="10"/>
        <rFont val="Arial"/>
        <family val="1"/>
      </rPr>
      <t xml:space="preserve"> : GLASS WOOL </t>
    </r>
    <r>
      <rPr>
        <sz val="10"/>
        <color rgb="FFFF0000"/>
        <rFont val="Arial"/>
        <family val="2"/>
      </rPr>
      <t>50K</t>
    </r>
    <r>
      <rPr>
        <sz val="10"/>
        <rFont val="Arial"/>
        <family val="1"/>
      </rPr>
      <t xml:space="preserve">
</t>
    </r>
    <r>
      <rPr>
        <sz val="10"/>
        <rFont val="돋움"/>
        <family val="3"/>
        <charset val="129"/>
      </rPr>
      <t>도장</t>
    </r>
    <r>
      <rPr>
        <sz val="10"/>
        <rFont val="Arial"/>
        <family val="1"/>
      </rPr>
      <t xml:space="preserve"> : </t>
    </r>
    <r>
      <rPr>
        <sz val="10"/>
        <rFont val="돋움"/>
        <family val="3"/>
        <charset val="129"/>
      </rPr>
      <t>방청도료</t>
    </r>
    <r>
      <rPr>
        <sz val="10"/>
        <rFont val="Arial"/>
        <family val="1"/>
      </rPr>
      <t xml:space="preserve"> </t>
    </r>
    <r>
      <rPr>
        <sz val="10"/>
        <rFont val="돋움"/>
        <family val="3"/>
        <charset val="129"/>
      </rPr>
      <t>후</t>
    </r>
    <r>
      <rPr>
        <sz val="10"/>
        <rFont val="Arial"/>
        <family val="1"/>
      </rPr>
      <t xml:space="preserve"> </t>
    </r>
    <r>
      <rPr>
        <sz val="10"/>
        <rFont val="돋움"/>
        <family val="3"/>
        <charset val="129"/>
      </rPr>
      <t>정전분체</t>
    </r>
    <r>
      <rPr>
        <sz val="10"/>
        <rFont val="Arial"/>
        <family val="1"/>
      </rPr>
      <t xml:space="preserve"> </t>
    </r>
    <r>
      <rPr>
        <sz val="10"/>
        <rFont val="돋움"/>
        <family val="3"/>
        <charset val="129"/>
      </rPr>
      <t>도장</t>
    </r>
    <r>
      <rPr>
        <sz val="10"/>
        <rFont val="Arial"/>
        <family val="1"/>
      </rPr>
      <t xml:space="preserve"> (</t>
    </r>
    <r>
      <rPr>
        <sz val="10"/>
        <rFont val="돋움"/>
        <family val="3"/>
        <charset val="129"/>
      </rPr>
      <t>외부</t>
    </r>
    <r>
      <rPr>
        <sz val="10"/>
        <rFont val="Arial"/>
        <family val="1"/>
      </rPr>
      <t xml:space="preserve"> : </t>
    </r>
    <r>
      <rPr>
        <sz val="10"/>
        <rFont val="돋움"/>
        <family val="3"/>
        <charset val="129"/>
      </rPr>
      <t>방청페인트</t>
    </r>
    <r>
      <rPr>
        <sz val="10"/>
        <rFont val="Arial"/>
        <family val="1"/>
      </rPr>
      <t xml:space="preserve"> </t>
    </r>
    <r>
      <rPr>
        <sz val="10"/>
        <rFont val="돋움"/>
        <family val="3"/>
        <charset val="129"/>
      </rPr>
      <t>위</t>
    </r>
    <r>
      <rPr>
        <sz val="10"/>
        <rFont val="Arial"/>
        <family val="1"/>
      </rPr>
      <t xml:space="preserve"> </t>
    </r>
    <r>
      <rPr>
        <sz val="10"/>
        <rFont val="돋움"/>
        <family val="3"/>
        <charset val="129"/>
      </rPr>
      <t>조합페인트</t>
    </r>
    <r>
      <rPr>
        <sz val="10"/>
        <rFont val="Arial"/>
        <family val="1"/>
      </rPr>
      <t xml:space="preserve">)
</t>
    </r>
    <r>
      <rPr>
        <sz val="10"/>
        <rFont val="돋움"/>
        <family val="3"/>
        <charset val="129"/>
      </rPr>
      <t>관시창</t>
    </r>
    <r>
      <rPr>
        <sz val="10"/>
        <rFont val="Arial"/>
        <family val="1"/>
      </rPr>
      <t xml:space="preserve"> : </t>
    </r>
    <r>
      <rPr>
        <sz val="10"/>
        <rFont val="돋움"/>
        <family val="3"/>
        <charset val="129"/>
      </rPr>
      <t>필요시</t>
    </r>
    <r>
      <rPr>
        <sz val="10"/>
        <rFont val="Arial"/>
        <family val="1"/>
      </rPr>
      <t xml:space="preserve"> T5 </t>
    </r>
    <r>
      <rPr>
        <sz val="10"/>
        <rFont val="돋움"/>
        <family val="3"/>
        <charset val="129"/>
      </rPr>
      <t>투명유리</t>
    </r>
    <r>
      <rPr>
        <sz val="10"/>
        <rFont val="Arial"/>
        <family val="1"/>
      </rPr>
      <t xml:space="preserve"> (</t>
    </r>
    <r>
      <rPr>
        <sz val="10"/>
        <rFont val="돋움"/>
        <family val="3"/>
        <charset val="129"/>
      </rPr>
      <t>외부</t>
    </r>
    <r>
      <rPr>
        <sz val="10"/>
        <rFont val="Arial"/>
        <family val="1"/>
      </rPr>
      <t xml:space="preserve"> : T16 </t>
    </r>
    <r>
      <rPr>
        <sz val="10"/>
        <rFont val="돋움"/>
        <family val="3"/>
        <charset val="129"/>
      </rPr>
      <t>복층유리</t>
    </r>
    <r>
      <rPr>
        <sz val="10"/>
        <rFont val="Arial"/>
        <family val="1"/>
      </rPr>
      <t>)</t>
    </r>
    <phoneticPr fontId="27" type="noConversion"/>
  </si>
  <si>
    <t>NORMAL STEEL DOOR (1.0 x2.1)  (2.0x 2.1)</t>
    <phoneticPr fontId="27" type="noConversion"/>
  </si>
  <si>
    <r>
      <t>&lt;</t>
    </r>
    <r>
      <rPr>
        <sz val="10"/>
        <rFont val="돋움"/>
        <family val="3"/>
        <charset val="129"/>
      </rPr>
      <t>변전실</t>
    </r>
    <r>
      <rPr>
        <sz val="10"/>
        <rFont val="Arial"/>
        <family val="1"/>
      </rPr>
      <t xml:space="preserve"> </t>
    </r>
    <r>
      <rPr>
        <sz val="10"/>
        <rFont val="돋움"/>
        <family val="3"/>
        <charset val="129"/>
      </rPr>
      <t>장비반입구</t>
    </r>
    <r>
      <rPr>
        <sz val="10"/>
        <rFont val="Arial"/>
        <family val="1"/>
      </rPr>
      <t>&gt;</t>
    </r>
    <r>
      <rPr>
        <sz val="10"/>
        <rFont val="돋움"/>
        <family val="3"/>
        <charset val="129"/>
      </rPr>
      <t xml:space="preserve">
양개문</t>
    </r>
    <r>
      <rPr>
        <sz val="10"/>
        <rFont val="Arial"/>
        <family val="1"/>
      </rPr>
      <t xml:space="preserve"> </t>
    </r>
    <r>
      <rPr>
        <sz val="10"/>
        <rFont val="돋움"/>
        <family val="3"/>
        <charset val="129"/>
      </rPr>
      <t>사이즈</t>
    </r>
    <r>
      <rPr>
        <sz val="10"/>
        <rFont val="Arial"/>
        <family val="1"/>
      </rPr>
      <t xml:space="preserve"> : </t>
    </r>
    <r>
      <rPr>
        <sz val="10"/>
        <rFont val="돋움"/>
        <family val="3"/>
        <charset val="129"/>
      </rPr>
      <t>도어</t>
    </r>
    <r>
      <rPr>
        <sz val="10"/>
        <rFont val="Arial"/>
        <family val="1"/>
      </rPr>
      <t xml:space="preserve"> 3,000 x 2,500
&lt;</t>
    </r>
    <r>
      <rPr>
        <sz val="10"/>
        <rFont val="돋움"/>
        <family val="3"/>
        <charset val="129"/>
      </rPr>
      <t>맨도어</t>
    </r>
    <r>
      <rPr>
        <sz val="10"/>
        <rFont val="Arial"/>
        <family val="1"/>
      </rPr>
      <t xml:space="preserve">, </t>
    </r>
    <r>
      <rPr>
        <sz val="10"/>
        <rFont val="돋움"/>
        <family val="3"/>
        <charset val="129"/>
      </rPr>
      <t>창고</t>
    </r>
    <r>
      <rPr>
        <sz val="10"/>
        <rFont val="Arial"/>
        <family val="1"/>
      </rPr>
      <t xml:space="preserve"> </t>
    </r>
    <r>
      <rPr>
        <sz val="10"/>
        <rFont val="돋움"/>
        <family val="3"/>
        <charset val="129"/>
      </rPr>
      <t>등</t>
    </r>
    <r>
      <rPr>
        <sz val="10"/>
        <rFont val="Arial"/>
        <family val="1"/>
      </rPr>
      <t xml:space="preserve"> </t>
    </r>
    <r>
      <rPr>
        <sz val="10"/>
        <rFont val="돋움"/>
        <family val="3"/>
        <charset val="129"/>
      </rPr>
      <t>스틸도어</t>
    </r>
    <r>
      <rPr>
        <sz val="10"/>
        <rFont val="Arial"/>
        <family val="1"/>
      </rPr>
      <t xml:space="preserve">&gt;
</t>
    </r>
    <r>
      <rPr>
        <sz val="10"/>
        <rFont val="돋움"/>
        <family val="3"/>
        <charset val="129"/>
      </rPr>
      <t>문틀</t>
    </r>
    <r>
      <rPr>
        <sz val="10"/>
        <rFont val="Arial"/>
        <family val="1"/>
      </rPr>
      <t xml:space="preserve"> : 1.6T STL PLATE
</t>
    </r>
    <r>
      <rPr>
        <sz val="10"/>
        <rFont val="돋움"/>
        <family val="3"/>
        <charset val="129"/>
      </rPr>
      <t>문짝</t>
    </r>
    <r>
      <rPr>
        <sz val="10"/>
        <rFont val="Arial"/>
        <family val="1"/>
      </rPr>
      <t xml:space="preserve"> : T1.2 STL PLATE
</t>
    </r>
    <r>
      <rPr>
        <sz val="10"/>
        <rFont val="돋움"/>
        <family val="3"/>
        <charset val="129"/>
      </rPr>
      <t>충진</t>
    </r>
    <r>
      <rPr>
        <sz val="10"/>
        <rFont val="Arial"/>
        <family val="1"/>
      </rPr>
      <t xml:space="preserve"> : </t>
    </r>
    <r>
      <rPr>
        <sz val="10"/>
        <rFont val="돋움"/>
        <family val="3"/>
        <charset val="129"/>
      </rPr>
      <t>내부</t>
    </r>
    <r>
      <rPr>
        <sz val="10"/>
        <rFont val="Arial"/>
        <family val="1"/>
      </rPr>
      <t xml:space="preserve"> : PAPER HONEY COMB (</t>
    </r>
    <r>
      <rPr>
        <sz val="10"/>
        <rFont val="돋움"/>
        <family val="3"/>
        <charset val="129"/>
      </rPr>
      <t>외부</t>
    </r>
    <r>
      <rPr>
        <sz val="10"/>
        <rFont val="Arial"/>
        <family val="1"/>
      </rPr>
      <t xml:space="preserve">: GLASS WOOL 50K)
</t>
    </r>
    <r>
      <rPr>
        <sz val="10"/>
        <rFont val="돋움"/>
        <family val="3"/>
        <charset val="129"/>
      </rPr>
      <t>도장</t>
    </r>
    <r>
      <rPr>
        <sz val="10"/>
        <rFont val="Arial"/>
        <family val="1"/>
      </rPr>
      <t xml:space="preserve"> : </t>
    </r>
    <r>
      <rPr>
        <sz val="10"/>
        <rFont val="돋움"/>
        <family val="3"/>
        <charset val="129"/>
      </rPr>
      <t>방청도료</t>
    </r>
    <r>
      <rPr>
        <sz val="10"/>
        <rFont val="Arial"/>
        <family val="1"/>
      </rPr>
      <t xml:space="preserve"> </t>
    </r>
    <r>
      <rPr>
        <sz val="10"/>
        <rFont val="돋움"/>
        <family val="3"/>
        <charset val="129"/>
      </rPr>
      <t>후</t>
    </r>
    <r>
      <rPr>
        <sz val="10"/>
        <rFont val="Arial"/>
        <family val="1"/>
      </rPr>
      <t xml:space="preserve"> </t>
    </r>
    <r>
      <rPr>
        <sz val="10"/>
        <rFont val="돋움"/>
        <family val="3"/>
        <charset val="129"/>
      </rPr>
      <t>정전분체</t>
    </r>
    <r>
      <rPr>
        <sz val="10"/>
        <rFont val="Arial"/>
        <family val="1"/>
      </rPr>
      <t xml:space="preserve"> </t>
    </r>
    <r>
      <rPr>
        <sz val="10"/>
        <rFont val="돋움"/>
        <family val="3"/>
        <charset val="129"/>
      </rPr>
      <t>도장</t>
    </r>
    <r>
      <rPr>
        <sz val="10"/>
        <rFont val="Arial"/>
        <family val="1"/>
      </rPr>
      <t xml:space="preserve"> (</t>
    </r>
    <r>
      <rPr>
        <sz val="10"/>
        <rFont val="돋움"/>
        <family val="3"/>
        <charset val="129"/>
      </rPr>
      <t>외부</t>
    </r>
    <r>
      <rPr>
        <sz val="10"/>
        <rFont val="Arial"/>
        <family val="1"/>
      </rPr>
      <t xml:space="preserve"> : </t>
    </r>
    <r>
      <rPr>
        <sz val="10"/>
        <rFont val="돋움"/>
        <family val="3"/>
        <charset val="129"/>
      </rPr>
      <t>방청페인트</t>
    </r>
    <r>
      <rPr>
        <sz val="10"/>
        <rFont val="Arial"/>
        <family val="1"/>
      </rPr>
      <t xml:space="preserve"> </t>
    </r>
    <r>
      <rPr>
        <sz val="10"/>
        <rFont val="돋움"/>
        <family val="3"/>
        <charset val="129"/>
      </rPr>
      <t>위</t>
    </r>
    <r>
      <rPr>
        <sz val="10"/>
        <rFont val="Arial"/>
        <family val="1"/>
      </rPr>
      <t xml:space="preserve"> </t>
    </r>
    <r>
      <rPr>
        <sz val="10"/>
        <rFont val="돋움"/>
        <family val="3"/>
        <charset val="129"/>
      </rPr>
      <t>조합페인트</t>
    </r>
    <r>
      <rPr>
        <sz val="10"/>
        <rFont val="Arial"/>
        <family val="1"/>
      </rPr>
      <t>)</t>
    </r>
    <r>
      <rPr>
        <sz val="10"/>
        <rFont val="돋움"/>
        <family val="3"/>
        <charset val="129"/>
      </rPr>
      <t xml:space="preserve">
관시창</t>
    </r>
    <r>
      <rPr>
        <sz val="10"/>
        <rFont val="Arial"/>
        <family val="1"/>
      </rPr>
      <t xml:space="preserve"> : </t>
    </r>
    <r>
      <rPr>
        <sz val="10"/>
        <rFont val="돋움"/>
        <family val="3"/>
        <charset val="129"/>
      </rPr>
      <t>필요시</t>
    </r>
    <r>
      <rPr>
        <sz val="10"/>
        <rFont val="Arial"/>
        <family val="1"/>
      </rPr>
      <t xml:space="preserve"> T5 </t>
    </r>
    <r>
      <rPr>
        <sz val="10"/>
        <rFont val="돋움"/>
        <family val="3"/>
        <charset val="129"/>
      </rPr>
      <t>투명유리</t>
    </r>
    <r>
      <rPr>
        <sz val="10"/>
        <rFont val="Arial"/>
        <family val="1"/>
      </rPr>
      <t xml:space="preserve"> (</t>
    </r>
    <r>
      <rPr>
        <sz val="10"/>
        <rFont val="돋움"/>
        <family val="3"/>
        <charset val="129"/>
      </rPr>
      <t>외부</t>
    </r>
    <r>
      <rPr>
        <sz val="10"/>
        <rFont val="Arial"/>
        <family val="1"/>
      </rPr>
      <t xml:space="preserve"> : T16 </t>
    </r>
    <r>
      <rPr>
        <sz val="10"/>
        <rFont val="돋움"/>
        <family val="3"/>
        <charset val="129"/>
      </rPr>
      <t>복층유리</t>
    </r>
    <r>
      <rPr>
        <sz val="10"/>
        <rFont val="Arial"/>
        <family val="1"/>
      </rPr>
      <t>)
&lt;</t>
    </r>
    <r>
      <rPr>
        <sz val="10"/>
        <rFont val="돋움"/>
        <family val="3"/>
        <charset val="129"/>
      </rPr>
      <t>사무실</t>
    </r>
    <r>
      <rPr>
        <sz val="10"/>
        <rFont val="Arial"/>
        <family val="1"/>
      </rPr>
      <t xml:space="preserve"> </t>
    </r>
    <r>
      <rPr>
        <sz val="10"/>
        <rFont val="돋움"/>
        <family val="3"/>
        <charset val="129"/>
      </rPr>
      <t>및</t>
    </r>
    <r>
      <rPr>
        <sz val="10"/>
        <rFont val="Arial"/>
        <family val="1"/>
      </rPr>
      <t xml:space="preserve"> </t>
    </r>
    <r>
      <rPr>
        <sz val="10"/>
        <rFont val="돋움"/>
        <family val="3"/>
        <charset val="129"/>
      </rPr>
      <t>공용공간</t>
    </r>
    <r>
      <rPr>
        <sz val="10"/>
        <rFont val="Arial"/>
        <family val="1"/>
      </rPr>
      <t>&gt;</t>
    </r>
    <r>
      <rPr>
        <sz val="10"/>
        <rFont val="돋움"/>
        <family val="3"/>
        <charset val="129"/>
      </rPr>
      <t xml:space="preserve">
강화유리도어</t>
    </r>
    <r>
      <rPr>
        <sz val="10"/>
        <rFont val="Arial"/>
        <family val="1"/>
      </rPr>
      <t xml:space="preserve"> (T12)
</t>
    </r>
    <r>
      <rPr>
        <sz val="10"/>
        <rFont val="돋움"/>
        <family val="3"/>
        <charset val="129"/>
      </rPr>
      <t>문틀</t>
    </r>
    <r>
      <rPr>
        <sz val="10"/>
        <rFont val="Arial"/>
        <family val="1"/>
      </rPr>
      <t xml:space="preserve"> : T1.2 STL PLATE
</t>
    </r>
    <r>
      <rPr>
        <sz val="10"/>
        <rFont val="돋움"/>
        <family val="3"/>
        <charset val="129"/>
      </rPr>
      <t>문짝</t>
    </r>
    <r>
      <rPr>
        <sz val="10"/>
        <rFont val="Arial"/>
        <family val="1"/>
      </rPr>
      <t xml:space="preserve"> : T12 </t>
    </r>
    <r>
      <rPr>
        <sz val="10"/>
        <rFont val="돋움"/>
        <family val="3"/>
        <charset val="129"/>
      </rPr>
      <t>강화유리
내부</t>
    </r>
    <r>
      <rPr>
        <sz val="10"/>
        <rFont val="Arial"/>
        <family val="1"/>
      </rPr>
      <t xml:space="preserve"> : </t>
    </r>
    <r>
      <rPr>
        <sz val="10"/>
        <rFont val="돋움"/>
        <family val="3"/>
        <charset val="129"/>
      </rPr>
      <t>재료분리대
외부</t>
    </r>
    <r>
      <rPr>
        <sz val="10"/>
        <rFont val="Arial"/>
        <family val="1"/>
      </rPr>
      <t xml:space="preserve"> : </t>
    </r>
    <r>
      <rPr>
        <sz val="10"/>
        <rFont val="돋움"/>
        <family val="3"/>
        <charset val="129"/>
      </rPr>
      <t>외부경사로</t>
    </r>
    <r>
      <rPr>
        <sz val="10"/>
        <rFont val="Arial"/>
        <family val="1"/>
      </rPr>
      <t xml:space="preserve"> (</t>
    </r>
    <r>
      <rPr>
        <sz val="10"/>
        <rFont val="돋움"/>
        <family val="3"/>
        <charset val="129"/>
      </rPr>
      <t>빗물차단</t>
    </r>
    <r>
      <rPr>
        <sz val="10"/>
        <rFont val="Arial"/>
        <family val="1"/>
      </rPr>
      <t xml:space="preserve">)
</t>
    </r>
    <r>
      <rPr>
        <sz val="10"/>
        <rFont val="돋움"/>
        <family val="3"/>
        <charset val="129"/>
      </rPr>
      <t>도장</t>
    </r>
    <r>
      <rPr>
        <sz val="10"/>
        <rFont val="Arial"/>
        <family val="1"/>
      </rPr>
      <t xml:space="preserve"> : </t>
    </r>
    <r>
      <rPr>
        <sz val="10"/>
        <rFont val="돋움"/>
        <family val="3"/>
        <charset val="129"/>
      </rPr>
      <t>헤어라인</t>
    </r>
    <r>
      <rPr>
        <sz val="10"/>
        <rFont val="Arial"/>
        <family val="1"/>
      </rPr>
      <t xml:space="preserve"> </t>
    </r>
    <r>
      <rPr>
        <sz val="10"/>
        <rFont val="돋움"/>
        <family val="3"/>
        <charset val="129"/>
      </rPr>
      <t>미러</t>
    </r>
    <r>
      <rPr>
        <sz val="10"/>
        <rFont val="Arial"/>
        <family val="1"/>
      </rPr>
      <t>/</t>
    </r>
    <r>
      <rPr>
        <sz val="10"/>
        <rFont val="돋움"/>
        <family val="3"/>
        <charset val="129"/>
      </rPr>
      <t>수퍼미러</t>
    </r>
    <r>
      <rPr>
        <sz val="10"/>
        <rFont val="Arial"/>
        <family val="1"/>
      </rPr>
      <t xml:space="preserve"> </t>
    </r>
    <r>
      <rPr>
        <sz val="10"/>
        <rFont val="돋움"/>
        <family val="3"/>
        <charset val="129"/>
      </rPr>
      <t>등
추가</t>
    </r>
    <r>
      <rPr>
        <sz val="10"/>
        <rFont val="Arial"/>
        <family val="1"/>
      </rPr>
      <t xml:space="preserve"> : </t>
    </r>
    <r>
      <rPr>
        <sz val="10"/>
        <rFont val="돋움"/>
        <family val="3"/>
        <charset val="129"/>
      </rPr>
      <t>시선차단용</t>
    </r>
    <r>
      <rPr>
        <sz val="10"/>
        <rFont val="Arial"/>
        <family val="1"/>
      </rPr>
      <t xml:space="preserve"> </t>
    </r>
    <r>
      <rPr>
        <sz val="10"/>
        <rFont val="돋움"/>
        <family val="3"/>
        <charset val="129"/>
      </rPr>
      <t>필름
내면</t>
    </r>
    <r>
      <rPr>
        <sz val="10"/>
        <rFont val="Arial"/>
        <family val="1"/>
      </rPr>
      <t xml:space="preserve"> : 2</t>
    </r>
    <r>
      <rPr>
        <sz val="10"/>
        <rFont val="돋움"/>
        <family val="3"/>
        <charset val="129"/>
      </rPr>
      <t>면프레임</t>
    </r>
    <r>
      <rPr>
        <sz val="10"/>
        <rFont val="Arial"/>
        <family val="1"/>
      </rPr>
      <t>/</t>
    </r>
    <r>
      <rPr>
        <sz val="10"/>
        <rFont val="돋움"/>
        <family val="3"/>
        <charset val="129"/>
      </rPr>
      <t>코너힌지
외부</t>
    </r>
    <r>
      <rPr>
        <sz val="10"/>
        <rFont val="Arial"/>
        <family val="1"/>
      </rPr>
      <t xml:space="preserve"> : 4</t>
    </r>
    <r>
      <rPr>
        <sz val="10"/>
        <rFont val="돋움"/>
        <family val="3"/>
        <charset val="129"/>
      </rPr>
      <t>면프레임</t>
    </r>
    <r>
      <rPr>
        <sz val="10"/>
        <rFont val="Arial"/>
        <family val="1"/>
      </rPr>
      <t xml:space="preserve"> </t>
    </r>
    <r>
      <rPr>
        <sz val="10"/>
        <rFont val="돋움"/>
        <family val="3"/>
        <charset val="129"/>
      </rPr>
      <t xml:space="preserve">플로어힌지
</t>
    </r>
    <r>
      <rPr>
        <sz val="10"/>
        <rFont val="Arial"/>
        <family val="1"/>
      </rPr>
      <t>&lt;</t>
    </r>
    <r>
      <rPr>
        <sz val="10"/>
        <rFont val="돋움"/>
        <family val="3"/>
        <charset val="129"/>
      </rPr>
      <t>사무동</t>
    </r>
    <r>
      <rPr>
        <sz val="10"/>
        <rFont val="Arial"/>
        <family val="1"/>
      </rPr>
      <t xml:space="preserve"> </t>
    </r>
    <r>
      <rPr>
        <sz val="10"/>
        <rFont val="돋움"/>
        <family val="3"/>
        <charset val="129"/>
      </rPr>
      <t>주출입구</t>
    </r>
    <r>
      <rPr>
        <sz val="10"/>
        <rFont val="Arial"/>
        <family val="1"/>
      </rPr>
      <t xml:space="preserve">, VIP </t>
    </r>
    <r>
      <rPr>
        <sz val="10"/>
        <rFont val="돋움"/>
        <family val="3"/>
        <charset val="129"/>
      </rPr>
      <t>출입구</t>
    </r>
    <r>
      <rPr>
        <sz val="10"/>
        <rFont val="Arial"/>
        <family val="1"/>
      </rPr>
      <t xml:space="preserve">&gt;
</t>
    </r>
    <r>
      <rPr>
        <sz val="10"/>
        <rFont val="돋움"/>
        <family val="3"/>
        <charset val="129"/>
      </rPr>
      <t>오토슬라이딩도어
재질</t>
    </r>
    <r>
      <rPr>
        <sz val="10"/>
        <rFont val="Arial"/>
        <family val="1"/>
      </rPr>
      <t xml:space="preserve"> : STS/</t>
    </r>
    <r>
      <rPr>
        <sz val="10"/>
        <rFont val="돋움"/>
        <family val="3"/>
        <charset val="129"/>
      </rPr>
      <t>강화유리
자동개폐형
난방공간에</t>
    </r>
    <r>
      <rPr>
        <sz val="10"/>
        <rFont val="Arial"/>
        <family val="1"/>
      </rPr>
      <t xml:space="preserve"> </t>
    </r>
    <r>
      <rPr>
        <sz val="10"/>
        <rFont val="돋움"/>
        <family val="3"/>
        <charset val="129"/>
      </rPr>
      <t>면할</t>
    </r>
    <r>
      <rPr>
        <sz val="10"/>
        <rFont val="Arial"/>
        <family val="1"/>
      </rPr>
      <t xml:space="preserve"> </t>
    </r>
    <r>
      <rPr>
        <sz val="10"/>
        <rFont val="돋움"/>
        <family val="3"/>
        <charset val="129"/>
      </rPr>
      <t>경우</t>
    </r>
    <r>
      <rPr>
        <sz val="10"/>
        <rFont val="Arial"/>
        <family val="1"/>
      </rPr>
      <t xml:space="preserve"> </t>
    </r>
    <r>
      <rPr>
        <sz val="10"/>
        <rFont val="돋움"/>
        <family val="3"/>
        <charset val="129"/>
      </rPr>
      <t xml:space="preserve">방풍고려
</t>
    </r>
    <r>
      <rPr>
        <sz val="10"/>
        <rFont val="Arial"/>
        <family val="1"/>
      </rPr>
      <t xml:space="preserve">FRAME : THK.1.5 50X100 STS FRAME
</t>
    </r>
    <r>
      <rPr>
        <sz val="10"/>
        <rFont val="돋움"/>
        <family val="3"/>
        <charset val="129"/>
      </rPr>
      <t>마감</t>
    </r>
    <r>
      <rPr>
        <sz val="10"/>
        <rFont val="Arial"/>
        <family val="1"/>
      </rPr>
      <t xml:space="preserve"> : </t>
    </r>
    <r>
      <rPr>
        <sz val="10"/>
        <rFont val="돋움"/>
        <family val="3"/>
        <charset val="129"/>
      </rPr>
      <t>헤어라인</t>
    </r>
    <r>
      <rPr>
        <sz val="10"/>
        <rFont val="Arial"/>
        <family val="1"/>
      </rPr>
      <t xml:space="preserve">, </t>
    </r>
    <r>
      <rPr>
        <sz val="10"/>
        <rFont val="돋움"/>
        <family val="3"/>
        <charset val="129"/>
      </rPr>
      <t>미러마감
유리</t>
    </r>
    <r>
      <rPr>
        <sz val="10"/>
        <rFont val="Arial"/>
        <family val="1"/>
      </rPr>
      <t xml:space="preserve"> : THK.12 </t>
    </r>
    <r>
      <rPr>
        <sz val="10"/>
        <rFont val="돋움"/>
        <family val="3"/>
        <charset val="129"/>
      </rPr>
      <t>강화유리</t>
    </r>
    <r>
      <rPr>
        <sz val="10"/>
        <rFont val="Arial"/>
        <family val="1"/>
      </rPr>
      <t xml:space="preserve">, </t>
    </r>
    <r>
      <rPr>
        <sz val="10"/>
        <rFont val="돋움"/>
        <family val="3"/>
        <charset val="129"/>
      </rPr>
      <t>고정창</t>
    </r>
    <r>
      <rPr>
        <sz val="10"/>
        <rFont val="Arial"/>
        <family val="1"/>
      </rPr>
      <t xml:space="preserve"> : THK10 </t>
    </r>
    <r>
      <rPr>
        <sz val="10"/>
        <rFont val="돋움"/>
        <family val="3"/>
        <charset val="129"/>
      </rPr>
      <t>강화유리
철물</t>
    </r>
    <r>
      <rPr>
        <sz val="10"/>
        <rFont val="Arial"/>
        <family val="1"/>
      </rPr>
      <t xml:space="preserve"> : </t>
    </r>
    <r>
      <rPr>
        <sz val="10"/>
        <rFont val="돋움"/>
        <family val="3"/>
        <charset val="129"/>
      </rPr>
      <t>기타부속철물</t>
    </r>
    <r>
      <rPr>
        <sz val="10"/>
        <rFont val="Arial"/>
        <family val="1"/>
      </rPr>
      <t xml:space="preserve"> </t>
    </r>
    <r>
      <rPr>
        <sz val="10"/>
        <rFont val="돋움"/>
        <family val="3"/>
        <charset val="129"/>
      </rPr>
      <t>일체
개구부유효폭</t>
    </r>
    <r>
      <rPr>
        <sz val="10"/>
        <rFont val="Arial"/>
        <family val="1"/>
      </rPr>
      <t xml:space="preserve"> : 1.4m </t>
    </r>
    <r>
      <rPr>
        <sz val="10"/>
        <rFont val="돋움"/>
        <family val="3"/>
        <charset val="129"/>
      </rPr>
      <t>이상</t>
    </r>
    <phoneticPr fontId="27" type="noConversion"/>
  </si>
  <si>
    <t>NORMAL STEEL DOOR
- DOOR FRAME : 1.6mm THK GALVANOZED STEEL PLATE
- DOOR : 1.2mm THK GALVANIZED STEEL PLATE
- INSULATION : 50mm THK GALSS WOOL
- COATING : EPOXY PRIMER 75μm + POLYURETHANE PAINT 50 μm</t>
    <phoneticPr fontId="27" type="noConversion"/>
  </si>
  <si>
    <r>
      <rPr>
        <sz val="10"/>
        <rFont val="돋움"/>
        <family val="3"/>
        <charset val="129"/>
      </rPr>
      <t xml:space="preserve">철문
</t>
    </r>
    <r>
      <rPr>
        <sz val="10"/>
        <rFont val="Arial"/>
        <family val="1"/>
      </rPr>
      <t xml:space="preserve">- </t>
    </r>
    <r>
      <rPr>
        <sz val="10"/>
        <rFont val="돋움"/>
        <family val="3"/>
        <charset val="129"/>
      </rPr>
      <t>문틀</t>
    </r>
    <r>
      <rPr>
        <sz val="10"/>
        <rFont val="Arial"/>
        <family val="1"/>
      </rPr>
      <t xml:space="preserve"> : 1.6mm THK / </t>
    </r>
    <r>
      <rPr>
        <sz val="10"/>
        <rFont val="돋움"/>
        <family val="3"/>
        <charset val="129"/>
      </rPr>
      <t>녹막이페인트</t>
    </r>
    <r>
      <rPr>
        <sz val="10"/>
        <rFont val="Arial"/>
        <family val="1"/>
      </rPr>
      <t xml:space="preserve">, </t>
    </r>
    <r>
      <rPr>
        <sz val="10"/>
        <rFont val="돋움"/>
        <family val="3"/>
        <charset val="129"/>
      </rPr>
      <t>조합페인트</t>
    </r>
    <r>
      <rPr>
        <sz val="10"/>
        <rFont val="Arial"/>
        <family val="1"/>
      </rPr>
      <t xml:space="preserve"> 3</t>
    </r>
    <r>
      <rPr>
        <sz val="10"/>
        <rFont val="돋움"/>
        <family val="3"/>
        <charset val="129"/>
      </rPr>
      <t>회</t>
    </r>
    <r>
      <rPr>
        <sz val="10"/>
        <rFont val="Arial"/>
        <family val="1"/>
      </rPr>
      <t xml:space="preserve">
- </t>
    </r>
    <r>
      <rPr>
        <sz val="10"/>
        <rFont val="돋움"/>
        <family val="3"/>
        <charset val="129"/>
      </rPr>
      <t>문</t>
    </r>
    <r>
      <rPr>
        <sz val="10"/>
        <rFont val="Arial"/>
        <family val="1"/>
      </rPr>
      <t xml:space="preserve"> : 1.2mm THK / </t>
    </r>
    <r>
      <rPr>
        <sz val="10"/>
        <rFont val="돋움"/>
        <family val="3"/>
        <charset val="129"/>
      </rPr>
      <t>녹막이페인트</t>
    </r>
    <r>
      <rPr>
        <sz val="10"/>
        <rFont val="Arial"/>
        <family val="1"/>
      </rPr>
      <t xml:space="preserve">, </t>
    </r>
    <r>
      <rPr>
        <sz val="10"/>
        <rFont val="돋움"/>
        <family val="3"/>
        <charset val="129"/>
      </rPr>
      <t>조합페인트</t>
    </r>
    <r>
      <rPr>
        <sz val="10"/>
        <rFont val="Arial"/>
        <family val="1"/>
      </rPr>
      <t xml:space="preserve"> 2</t>
    </r>
    <r>
      <rPr>
        <sz val="10"/>
        <rFont val="돋움"/>
        <family val="3"/>
        <charset val="129"/>
      </rPr>
      <t>회</t>
    </r>
    <r>
      <rPr>
        <sz val="10"/>
        <rFont val="Arial"/>
        <family val="1"/>
      </rPr>
      <t xml:space="preserve">
- </t>
    </r>
    <r>
      <rPr>
        <sz val="10"/>
        <rFont val="돋움"/>
        <family val="3"/>
        <charset val="129"/>
      </rPr>
      <t>충진단열재</t>
    </r>
    <r>
      <rPr>
        <sz val="10"/>
        <rFont val="Arial"/>
        <family val="1"/>
      </rPr>
      <t xml:space="preserve"> : </t>
    </r>
    <r>
      <rPr>
        <sz val="10"/>
        <rFont val="돋움"/>
        <family val="3"/>
        <charset val="129"/>
      </rPr>
      <t>그라스울</t>
    </r>
    <r>
      <rPr>
        <sz val="10"/>
        <rFont val="Arial"/>
        <family val="1"/>
      </rPr>
      <t xml:space="preserve"> (48K)</t>
    </r>
    <r>
      <rPr>
        <sz val="10"/>
        <rFont val="돋움"/>
        <family val="3"/>
        <charset val="129"/>
      </rPr>
      <t/>
    </r>
    <phoneticPr fontId="27" type="noConversion"/>
  </si>
  <si>
    <t>CCB 주출입문 유리문 반영
도어개수추가(RISK 대비차원)</t>
    <phoneticPr fontId="27" type="noConversion"/>
  </si>
  <si>
    <r>
      <rPr>
        <sz val="10"/>
        <rFont val="돋움"/>
        <family val="3"/>
        <charset val="129"/>
      </rPr>
      <t>변전실</t>
    </r>
    <r>
      <rPr>
        <sz val="10"/>
        <rFont val="Arial"/>
        <family val="1"/>
      </rPr>
      <t xml:space="preserve"> </t>
    </r>
    <r>
      <rPr>
        <sz val="10"/>
        <rFont val="돋움"/>
        <family val="3"/>
        <charset val="129"/>
      </rPr>
      <t>장비반입구
셔터</t>
    </r>
    <r>
      <rPr>
        <sz val="10"/>
        <rFont val="Arial"/>
        <family val="1"/>
      </rPr>
      <t xml:space="preserve"> : 3,000 x 3,700
&lt;</t>
    </r>
    <r>
      <rPr>
        <sz val="10"/>
        <rFont val="돋움"/>
        <family val="3"/>
        <charset val="129"/>
      </rPr>
      <t>기계</t>
    </r>
    <r>
      <rPr>
        <sz val="10"/>
        <rFont val="Arial"/>
        <family val="1"/>
      </rPr>
      <t>,</t>
    </r>
    <r>
      <rPr>
        <sz val="10"/>
        <rFont val="돋움"/>
        <family val="3"/>
        <charset val="129"/>
      </rPr>
      <t>전기실</t>
    </r>
    <r>
      <rPr>
        <sz val="10"/>
        <rFont val="Arial"/>
        <family val="1"/>
      </rPr>
      <t xml:space="preserve"> </t>
    </r>
    <r>
      <rPr>
        <sz val="10"/>
        <rFont val="돋움"/>
        <family val="3"/>
        <charset val="129"/>
      </rPr>
      <t>등</t>
    </r>
    <r>
      <rPr>
        <sz val="10"/>
        <rFont val="Arial"/>
        <family val="1"/>
      </rPr>
      <t xml:space="preserve"> </t>
    </r>
    <r>
      <rPr>
        <sz val="10"/>
        <rFont val="돋움"/>
        <family val="3"/>
        <charset val="129"/>
      </rPr>
      <t>장비반입구</t>
    </r>
    <r>
      <rPr>
        <sz val="10"/>
        <rFont val="Arial"/>
        <family val="1"/>
      </rPr>
      <t xml:space="preserve">&gt;
SLAT: </t>
    </r>
    <r>
      <rPr>
        <sz val="10"/>
        <rFont val="돋움"/>
        <family val="3"/>
        <charset val="129"/>
      </rPr>
      <t>철판두께</t>
    </r>
    <r>
      <rPr>
        <sz val="10"/>
        <rFont val="Arial"/>
        <family val="1"/>
      </rPr>
      <t xml:space="preserve"> 1.2T, </t>
    </r>
    <r>
      <rPr>
        <sz val="10"/>
        <rFont val="돋움"/>
        <family val="3"/>
        <charset val="129"/>
      </rPr>
      <t>알루미늄</t>
    </r>
    <r>
      <rPr>
        <sz val="10"/>
        <rFont val="Arial"/>
        <family val="1"/>
      </rPr>
      <t xml:space="preserve"> 1.0T
</t>
    </r>
    <r>
      <rPr>
        <sz val="10"/>
        <rFont val="돋움"/>
        <family val="3"/>
        <charset val="129"/>
      </rPr>
      <t>개폐속도</t>
    </r>
    <r>
      <rPr>
        <sz val="10"/>
        <rFont val="Arial"/>
        <family val="1"/>
      </rPr>
      <t xml:space="preserve"> : 2.5m/min </t>
    </r>
    <r>
      <rPr>
        <sz val="10"/>
        <rFont val="돋움"/>
        <family val="3"/>
        <charset val="129"/>
      </rPr>
      <t>이상
문틀재질</t>
    </r>
    <r>
      <rPr>
        <sz val="10"/>
        <rFont val="Arial"/>
        <family val="1"/>
      </rPr>
      <t xml:space="preserve"> : E.G.I / STS / STL / AL</t>
    </r>
    <phoneticPr fontId="27" type="noConversion"/>
  </si>
  <si>
    <t>ROLL-UP SHUTTER DOOR
- ELECTRICALLY OPERATED TYPE W/ MANUAL OPERATION
- MIN. 1.2T ANODIZED ALUMINUM OR GALVANIZED STEEL SHEET</t>
    <phoneticPr fontId="27" type="noConversion"/>
  </si>
  <si>
    <r>
      <rPr>
        <sz val="10"/>
        <rFont val="돋움"/>
        <family val="3"/>
        <charset val="129"/>
      </rPr>
      <t>알루미늄</t>
    </r>
    <r>
      <rPr>
        <sz val="10"/>
        <rFont val="Arial"/>
        <family val="1"/>
      </rPr>
      <t xml:space="preserve"> </t>
    </r>
    <r>
      <rPr>
        <sz val="10"/>
        <rFont val="돋움"/>
        <family val="3"/>
        <charset val="129"/>
      </rPr>
      <t>내풍압</t>
    </r>
    <r>
      <rPr>
        <sz val="10"/>
        <rFont val="Arial"/>
        <family val="1"/>
      </rPr>
      <t xml:space="preserve"> </t>
    </r>
    <r>
      <rPr>
        <sz val="10"/>
        <rFont val="돋움"/>
        <family val="3"/>
        <charset val="129"/>
      </rPr>
      <t xml:space="preserve">셔터
</t>
    </r>
    <r>
      <rPr>
        <sz val="10"/>
        <rFont val="Arial"/>
        <family val="1"/>
      </rPr>
      <t xml:space="preserve">
- </t>
    </r>
    <r>
      <rPr>
        <sz val="10"/>
        <color rgb="FFFF0000"/>
        <rFont val="Arial"/>
        <family val="2"/>
      </rPr>
      <t xml:space="preserve">1.3mm </t>
    </r>
    <r>
      <rPr>
        <sz val="10"/>
        <color rgb="FFFF0000"/>
        <rFont val="돋움"/>
        <family val="3"/>
        <charset val="129"/>
      </rPr>
      <t>이중알루미늄</t>
    </r>
    <r>
      <rPr>
        <sz val="10"/>
        <color rgb="FFFF0000"/>
        <rFont val="Arial"/>
        <family val="2"/>
      </rPr>
      <t>(</t>
    </r>
    <r>
      <rPr>
        <sz val="10"/>
        <color rgb="FFFF0000"/>
        <rFont val="돋움"/>
        <family val="3"/>
        <charset val="129"/>
      </rPr>
      <t>압출</t>
    </r>
    <r>
      <rPr>
        <sz val="10"/>
        <color rgb="FFFF0000"/>
        <rFont val="Arial"/>
        <family val="2"/>
      </rPr>
      <t xml:space="preserve"> </t>
    </r>
    <r>
      <rPr>
        <sz val="10"/>
        <color rgb="FFFF0000"/>
        <rFont val="돋움"/>
        <family val="3"/>
        <charset val="129"/>
      </rPr>
      <t>이중단열</t>
    </r>
    <r>
      <rPr>
        <sz val="10"/>
        <color rgb="FFFF0000"/>
        <rFont val="Arial"/>
        <family val="2"/>
      </rPr>
      <t xml:space="preserve">, </t>
    </r>
    <r>
      <rPr>
        <sz val="10"/>
        <color rgb="FFFF0000"/>
        <rFont val="돋움"/>
        <family val="3"/>
        <charset val="129"/>
      </rPr>
      <t>방음</t>
    </r>
    <r>
      <rPr>
        <sz val="10"/>
        <color rgb="FFFF0000"/>
        <rFont val="Arial"/>
        <family val="2"/>
      </rPr>
      <t xml:space="preserve">, </t>
    </r>
    <r>
      <rPr>
        <sz val="10"/>
        <color rgb="FFFF0000"/>
        <rFont val="돋움"/>
        <family val="3"/>
        <charset val="129"/>
      </rPr>
      <t>내풍압</t>
    </r>
    <r>
      <rPr>
        <sz val="10"/>
        <color rgb="FFFF0000"/>
        <rFont val="Arial"/>
        <family val="2"/>
      </rPr>
      <t>)</t>
    </r>
    <phoneticPr fontId="27" type="noConversion"/>
  </si>
  <si>
    <t>전기사양 추가필요</t>
    <phoneticPr fontId="27" type="noConversion"/>
  </si>
  <si>
    <t>DOUBLE GLASS / W/HARDWARE</t>
    <phoneticPr fontId="3" type="noConversion"/>
  </si>
  <si>
    <r>
      <t xml:space="preserve">• Outside Window(except double glassing)   Thermal Transmittance </t>
    </r>
    <r>
      <rPr>
        <sz val="10"/>
        <rFont val="돋움"/>
        <family val="3"/>
        <charset val="129"/>
      </rPr>
      <t>≤</t>
    </r>
    <r>
      <rPr>
        <sz val="10"/>
        <rFont val="Arial"/>
        <family val="1"/>
      </rPr>
      <t xml:space="preserve"> 2.70 W/m2K</t>
    </r>
    <phoneticPr fontId="27" type="noConversion"/>
  </si>
  <si>
    <r>
      <t>&lt;</t>
    </r>
    <r>
      <rPr>
        <sz val="10"/>
        <rFont val="돋움"/>
        <family val="3"/>
        <charset val="129"/>
      </rPr>
      <t>알루미늄</t>
    </r>
    <r>
      <rPr>
        <sz val="10"/>
        <rFont val="Arial"/>
        <family val="1"/>
      </rPr>
      <t xml:space="preserve"> </t>
    </r>
    <r>
      <rPr>
        <sz val="10"/>
        <rFont val="돋움"/>
        <family val="3"/>
        <charset val="129"/>
      </rPr>
      <t>합금제</t>
    </r>
    <r>
      <rPr>
        <sz val="10"/>
        <rFont val="Arial"/>
        <family val="1"/>
      </rPr>
      <t xml:space="preserve"> </t>
    </r>
    <r>
      <rPr>
        <sz val="10"/>
        <rFont val="돋움"/>
        <family val="3"/>
        <charset val="129"/>
      </rPr>
      <t>창호</t>
    </r>
    <r>
      <rPr>
        <sz val="10"/>
        <rFont val="Arial"/>
        <family val="1"/>
      </rPr>
      <t xml:space="preserve">&gt; 
</t>
    </r>
    <r>
      <rPr>
        <sz val="10"/>
        <rFont val="돋움"/>
        <family val="3"/>
        <charset val="129"/>
      </rPr>
      <t>창호재질</t>
    </r>
    <r>
      <rPr>
        <sz val="10"/>
        <rFont val="Arial"/>
        <family val="1"/>
      </rPr>
      <t xml:space="preserve"> : KS D 6759 </t>
    </r>
    <r>
      <rPr>
        <sz val="10"/>
        <rFont val="돋움"/>
        <family val="3"/>
        <charset val="129"/>
      </rPr>
      <t>또는</t>
    </r>
    <r>
      <rPr>
        <sz val="10"/>
        <rFont val="Arial"/>
        <family val="1"/>
      </rPr>
      <t xml:space="preserve"> </t>
    </r>
    <r>
      <rPr>
        <sz val="10"/>
        <rFont val="돋움"/>
        <family val="3"/>
        <charset val="129"/>
      </rPr>
      <t>동등</t>
    </r>
    <r>
      <rPr>
        <sz val="10"/>
        <rFont val="Arial"/>
        <family val="1"/>
      </rPr>
      <t xml:space="preserve"> </t>
    </r>
    <r>
      <rPr>
        <sz val="10"/>
        <rFont val="돋움"/>
        <family val="3"/>
        <charset val="129"/>
      </rPr>
      <t>이상
창세트</t>
    </r>
    <r>
      <rPr>
        <sz val="10"/>
        <rFont val="Arial"/>
        <family val="1"/>
      </rPr>
      <t xml:space="preserve"> : KS F 3117, KS F 3109</t>
    </r>
    <r>
      <rPr>
        <sz val="10"/>
        <rFont val="돋움"/>
        <family val="3"/>
        <charset val="129"/>
      </rPr>
      <t>에</t>
    </r>
    <r>
      <rPr>
        <sz val="10"/>
        <rFont val="Arial"/>
        <family val="1"/>
      </rPr>
      <t xml:space="preserve"> </t>
    </r>
    <r>
      <rPr>
        <sz val="10"/>
        <rFont val="돋움"/>
        <family val="3"/>
        <charset val="129"/>
      </rPr>
      <t>적합한</t>
    </r>
    <r>
      <rPr>
        <sz val="10"/>
        <rFont val="Arial"/>
        <family val="1"/>
      </rPr>
      <t xml:space="preserve"> </t>
    </r>
    <r>
      <rPr>
        <sz val="10"/>
        <rFont val="돋움"/>
        <family val="3"/>
        <charset val="129"/>
      </rPr>
      <t>제품
알루미늄합금</t>
    </r>
    <r>
      <rPr>
        <sz val="10"/>
        <rFont val="Arial"/>
        <family val="1"/>
      </rPr>
      <t xml:space="preserve"> </t>
    </r>
    <r>
      <rPr>
        <sz val="10"/>
        <rFont val="돋움"/>
        <family val="3"/>
        <charset val="129"/>
      </rPr>
      <t>압출형재</t>
    </r>
    <r>
      <rPr>
        <sz val="10"/>
        <rFont val="Arial"/>
        <family val="1"/>
      </rPr>
      <t xml:space="preserve"> </t>
    </r>
    <r>
      <rPr>
        <sz val="10"/>
        <rFont val="돋움"/>
        <family val="3"/>
        <charset val="129"/>
      </rPr>
      <t>및</t>
    </r>
    <r>
      <rPr>
        <sz val="10"/>
        <rFont val="Arial"/>
        <family val="1"/>
      </rPr>
      <t xml:space="preserve"> </t>
    </r>
    <r>
      <rPr>
        <sz val="10"/>
        <rFont val="돋움"/>
        <family val="3"/>
        <charset val="129"/>
      </rPr>
      <t>판재의</t>
    </r>
    <r>
      <rPr>
        <sz val="10"/>
        <rFont val="Arial"/>
        <family val="1"/>
      </rPr>
      <t xml:space="preserve"> </t>
    </r>
    <r>
      <rPr>
        <sz val="10"/>
        <rFont val="돋움"/>
        <family val="3"/>
        <charset val="129"/>
      </rPr>
      <t>표면처리</t>
    </r>
    <r>
      <rPr>
        <sz val="10"/>
        <rFont val="Arial"/>
        <family val="1"/>
      </rPr>
      <t xml:space="preserve"> : KS D 8301 </t>
    </r>
    <r>
      <rPr>
        <sz val="10"/>
        <rFont val="돋움"/>
        <family val="3"/>
        <charset val="129"/>
      </rPr>
      <t>또는</t>
    </r>
    <r>
      <rPr>
        <sz val="10"/>
        <rFont val="Arial"/>
        <family val="1"/>
      </rPr>
      <t xml:space="preserve"> KS D 8303
</t>
    </r>
    <r>
      <rPr>
        <sz val="10"/>
        <rFont val="돋움"/>
        <family val="3"/>
        <charset val="129"/>
      </rPr>
      <t>부재두께</t>
    </r>
    <r>
      <rPr>
        <sz val="10"/>
        <rFont val="Arial"/>
        <family val="1"/>
      </rPr>
      <t xml:space="preserve"> : 1.35mm
&lt;</t>
    </r>
    <r>
      <rPr>
        <sz val="10"/>
        <rFont val="돋움"/>
        <family val="3"/>
        <charset val="129"/>
      </rPr>
      <t>지붕고창</t>
    </r>
    <r>
      <rPr>
        <sz val="10"/>
        <rFont val="Arial"/>
        <family val="1"/>
      </rPr>
      <t xml:space="preserve">&gt;
</t>
    </r>
    <r>
      <rPr>
        <sz val="10"/>
        <rFont val="돋움"/>
        <family val="3"/>
        <charset val="129"/>
      </rPr>
      <t>갤러리창호</t>
    </r>
    <r>
      <rPr>
        <sz val="10"/>
        <rFont val="Arial"/>
        <family val="1"/>
      </rPr>
      <t xml:space="preserve"> </t>
    </r>
    <r>
      <rPr>
        <sz val="10"/>
        <rFont val="돋움"/>
        <family val="3"/>
        <charset val="129"/>
      </rPr>
      <t>적용검토</t>
    </r>
    <r>
      <rPr>
        <sz val="10"/>
        <rFont val="Arial"/>
        <family val="1"/>
      </rPr>
      <t xml:space="preserve"> (</t>
    </r>
    <r>
      <rPr>
        <sz val="10"/>
        <rFont val="돋움"/>
        <family val="3"/>
        <charset val="129"/>
      </rPr>
      <t>투명</t>
    </r>
    <r>
      <rPr>
        <sz val="10"/>
        <rFont val="Arial"/>
        <family val="1"/>
      </rPr>
      <t xml:space="preserve"> </t>
    </r>
    <r>
      <rPr>
        <sz val="10"/>
        <rFont val="돋움"/>
        <family val="3"/>
        <charset val="129"/>
      </rPr>
      <t>폴리카보네이트</t>
    </r>
    <r>
      <rPr>
        <sz val="10"/>
        <rFont val="Arial"/>
        <family val="1"/>
      </rPr>
      <t xml:space="preserve"> 4.5T 110mm) </t>
    </r>
    <r>
      <rPr>
        <sz val="10"/>
        <rFont val="돋움"/>
        <family val="3"/>
        <charset val="129"/>
      </rPr>
      <t>최대</t>
    </r>
    <r>
      <rPr>
        <sz val="10"/>
        <rFont val="Arial"/>
        <family val="1"/>
      </rPr>
      <t xml:space="preserve"> 1,800 x 2,000</t>
    </r>
    <r>
      <rPr>
        <sz val="10"/>
        <rFont val="돋움"/>
        <family val="3"/>
        <charset val="129"/>
      </rPr>
      <t xml:space="preserve">
알루미늄</t>
    </r>
    <r>
      <rPr>
        <sz val="10"/>
        <rFont val="Arial"/>
        <family val="1"/>
      </rPr>
      <t xml:space="preserve"> </t>
    </r>
    <r>
      <rPr>
        <sz val="10"/>
        <rFont val="돋움"/>
        <family val="3"/>
        <charset val="129"/>
      </rPr>
      <t>프로젝트</t>
    </r>
    <r>
      <rPr>
        <sz val="10"/>
        <rFont val="Arial"/>
        <family val="1"/>
      </rPr>
      <t>(Top hung)</t>
    </r>
    <r>
      <rPr>
        <sz val="10"/>
        <rFont val="돋움"/>
        <family val="3"/>
        <charset val="129"/>
      </rPr>
      <t>창</t>
    </r>
    <r>
      <rPr>
        <sz val="10"/>
        <rFont val="Arial"/>
        <family val="1"/>
      </rPr>
      <t xml:space="preserve"> </t>
    </r>
    <r>
      <rPr>
        <sz val="10"/>
        <rFont val="돋움"/>
        <family val="3"/>
        <charset val="129"/>
      </rPr>
      <t>고려</t>
    </r>
    <r>
      <rPr>
        <sz val="10"/>
        <rFont val="Arial"/>
        <family val="1"/>
      </rPr>
      <t xml:space="preserve"> (</t>
    </r>
    <r>
      <rPr>
        <sz val="10"/>
        <rFont val="돋움"/>
        <family val="3"/>
        <charset val="129"/>
      </rPr>
      <t>적층형</t>
    </r>
    <r>
      <rPr>
        <sz val="10"/>
        <rFont val="Arial"/>
        <family val="1"/>
      </rPr>
      <t xml:space="preserve"> </t>
    </r>
    <r>
      <rPr>
        <sz val="10"/>
        <rFont val="돋움"/>
        <family val="3"/>
        <charset val="129"/>
      </rPr>
      <t>폴리카보네이트</t>
    </r>
    <r>
      <rPr>
        <sz val="10"/>
        <rFont val="Arial"/>
        <family val="1"/>
      </rPr>
      <t xml:space="preserve">) </t>
    </r>
    <r>
      <rPr>
        <sz val="10"/>
        <rFont val="돋움"/>
        <family val="3"/>
        <charset val="129"/>
      </rPr>
      <t/>
    </r>
    <phoneticPr fontId="27" type="noConversion"/>
  </si>
  <si>
    <t>ALUMINUM WINDOW
- ANODIZED HEAVY DUTY COATING
- DOUBLE SOLAR REFLECTIVE GLASS (THK. 6mm) W/ 12mm AIR SPACE</t>
    <phoneticPr fontId="27" type="noConversion"/>
  </si>
  <si>
    <r>
      <rPr>
        <sz val="10"/>
        <rFont val="돋움"/>
        <family val="3"/>
        <charset val="129"/>
      </rPr>
      <t xml:space="preserve">알루미늄창호
</t>
    </r>
    <r>
      <rPr>
        <sz val="10"/>
        <rFont val="Arial"/>
        <family val="1"/>
      </rPr>
      <t xml:space="preserve">- </t>
    </r>
    <r>
      <rPr>
        <sz val="10"/>
        <rFont val="돋움"/>
        <family val="3"/>
        <charset val="129"/>
      </rPr>
      <t>불소수지</t>
    </r>
    <r>
      <rPr>
        <sz val="10"/>
        <rFont val="Arial"/>
        <family val="1"/>
      </rPr>
      <t xml:space="preserve"> </t>
    </r>
    <r>
      <rPr>
        <sz val="10"/>
        <rFont val="돋움"/>
        <family val="3"/>
        <charset val="129"/>
      </rPr>
      <t xml:space="preserve">알루미늄
</t>
    </r>
    <r>
      <rPr>
        <sz val="10"/>
        <rFont val="Arial"/>
        <family val="1"/>
      </rPr>
      <t>- 24(6</t>
    </r>
    <r>
      <rPr>
        <sz val="10"/>
        <rFont val="돋움"/>
        <family val="3"/>
        <charset val="129"/>
      </rPr>
      <t>칼라유리</t>
    </r>
    <r>
      <rPr>
        <sz val="10"/>
        <rFont val="Arial"/>
        <family val="1"/>
      </rPr>
      <t>+12</t>
    </r>
    <r>
      <rPr>
        <sz val="10"/>
        <rFont val="돋움"/>
        <family val="3"/>
        <charset val="129"/>
      </rPr>
      <t>공기층</t>
    </r>
    <r>
      <rPr>
        <sz val="10"/>
        <rFont val="Arial"/>
        <family val="1"/>
      </rPr>
      <t>+6</t>
    </r>
    <r>
      <rPr>
        <sz val="10"/>
        <rFont val="돋움"/>
        <family val="3"/>
        <charset val="129"/>
      </rPr>
      <t>투명유리</t>
    </r>
    <r>
      <rPr>
        <sz val="10"/>
        <rFont val="Arial"/>
        <family val="1"/>
      </rPr>
      <t>)</t>
    </r>
    <phoneticPr fontId="27" type="noConversion"/>
  </si>
  <si>
    <t xml:space="preserve">KS F 2229 기밀성 1등급 사양 기재
에너지성능지표 검토결과 반영
- 창 : 로이유리 vs일반유리
- 단열재 
PVC창호(18mm 복층유리 적용) 단가확인 후 변경검토
터빈빌딩 창 구분
- PVC
- Fixed Window (상부)
</t>
    <phoneticPr fontId="27" type="noConversion"/>
  </si>
  <si>
    <t>ALUMINIUM LOUVER
- ANODIZED HEAVY DUTY COATING
- W/ ENCLOSING FRAME
- STAINLESS STEEL FLY SCREENS</t>
    <phoneticPr fontId="27" type="noConversion"/>
  </si>
  <si>
    <t>ALUMINIUM LOUVER
- 기술기준서 Spec. 없음</t>
  </si>
  <si>
    <t xml:space="preserve">Steel for grating, banding and stair treads shall conform to ASTM A569.
Grating for floor and walkways shall have 5 mm thick, 32 mm deep bearing bars, I type, hot dip galvanized, spaced at 30 mm center to center with 5 mm cross bars spaced at 100 mm center to center. Grating shall span a maximum or 1.6 meters measured center to center of support beam.
Stair treads shall have 5 mm thick, 25 mm ~ 32 mm deep bearing, I type, hot dip galvanized, bars spaced at 30 mm center to center with 5 mm cross bars spaced at 100 mm center to center.
</t>
    <phoneticPr fontId="27" type="noConversion"/>
  </si>
  <si>
    <t>GALV. STEEL GRATING
- BEARING BAR : DEPTH 32 OR 40mm x 5mm AT 30 MM C/C
- CROSS BAR : 6mm Square Bar AT 100 MM C/C</t>
    <phoneticPr fontId="27" type="noConversion"/>
  </si>
  <si>
    <r>
      <rPr>
        <sz val="10"/>
        <rFont val="돋움"/>
        <family val="3"/>
        <charset val="129"/>
      </rPr>
      <t xml:space="preserve">그레이팅
</t>
    </r>
    <r>
      <rPr>
        <sz val="10"/>
        <rFont val="Arial"/>
        <family val="2"/>
      </rPr>
      <t>- BEARING BAR : DEPTH 32mm x 5mm AT 30 MM C/C
- CROSS BAR : 6mm Square Bar AT 100 MM C/C</t>
    </r>
    <phoneticPr fontId="27" type="noConversion"/>
  </si>
  <si>
    <t>GALVANIZED, 6 MM</t>
    <phoneticPr fontId="3" type="noConversion"/>
  </si>
  <si>
    <t>CHECKERED PLATE (무늬강판)
- 기술기준서 Spec. 없음</t>
  </si>
  <si>
    <t xml:space="preserve">• Pipe handrail shall conform to ASTM A53, Type E or S, Grade B. Top rails, mid rails and posts shall be 32 mm nominal diameter standard (schedule 40) pipe.
• Platform handrail shall have one intermediate rail with centerline at 550 mm above the finished floor level and a second rail with top elevation at 1100 mm above the finished floor. Handrail posts shall be spaced not more than 1.8 meters center to center.
• Handrail shall be of welded construction. Rail and post joints shall be welded and ground smooth. Rails shall be continuous. Exposed ends of pipe shall be closed by welding a 5 mm steel plate in place or using prefabricated fittings.
• Toe plate, 100 mm high, shall be furnished with handrail except for stairs and at sides of platforms and walkways where channels extend 100 mm above the top of grating.
</t>
    <phoneticPr fontId="27" type="noConversion"/>
  </si>
  <si>
    <r>
      <t xml:space="preserve">STEEL PIPE HANDRAIL
- RAILING PIPE
  : </t>
    </r>
    <r>
      <rPr>
        <sz val="10"/>
        <color rgb="FFFF0000"/>
        <rFont val="Arial"/>
        <family val="2"/>
      </rPr>
      <t xml:space="preserve">DIA. Φ42.7mm / </t>
    </r>
    <r>
      <rPr>
        <sz val="10"/>
        <color rgb="FFFF0000"/>
        <rFont val="돋움"/>
        <family val="3"/>
        <charset val="129"/>
      </rPr>
      <t>난간</t>
    </r>
    <r>
      <rPr>
        <sz val="10"/>
        <color rgb="FFFF0000"/>
        <rFont val="Arial"/>
        <family val="2"/>
      </rPr>
      <t xml:space="preserve">(Handrail) </t>
    </r>
    <r>
      <rPr>
        <sz val="10"/>
        <color rgb="FFFF0000"/>
        <rFont val="돋움"/>
        <family val="3"/>
        <charset val="129"/>
      </rPr>
      <t>및</t>
    </r>
    <r>
      <rPr>
        <sz val="10"/>
        <color rgb="FFFF0000"/>
        <rFont val="Arial"/>
        <family val="2"/>
      </rPr>
      <t xml:space="preserve"> </t>
    </r>
    <r>
      <rPr>
        <sz val="10"/>
        <color rgb="FFFF0000"/>
        <rFont val="돋움"/>
        <family val="3"/>
        <charset val="129"/>
      </rPr>
      <t>난간동자</t>
    </r>
    <r>
      <rPr>
        <sz val="10"/>
        <color rgb="FFFF0000"/>
        <rFont val="Arial"/>
        <family val="2"/>
      </rPr>
      <t>(Baluster)</t>
    </r>
    <phoneticPr fontId="27" type="noConversion"/>
  </si>
  <si>
    <r>
      <t xml:space="preserve">STEEL PIPE HANDRAIL
- RAILING PIPE
 </t>
    </r>
    <r>
      <rPr>
        <sz val="10"/>
        <color rgb="FFFF0000"/>
        <rFont val="Arial"/>
        <family val="2"/>
      </rPr>
      <t xml:space="preserve"> TOP BAR : DIA. Φ42.7mm, THK.2 mm
  POST : DIA. Φ34mm, THK.2 mm
  MID BAR : DIA. Φ27.2mm, THK.2 mm</t>
    </r>
    <r>
      <rPr>
        <sz val="10"/>
        <rFont val="Arial"/>
        <family val="1"/>
      </rPr>
      <t xml:space="preserve">
- PIPE POST SPACING @ 1200 mm</t>
    </r>
    <phoneticPr fontId="27" type="noConversion"/>
  </si>
  <si>
    <t>Rail 직경 42.7mm 두께검토 후 명시
Post 직경검토</t>
    <phoneticPr fontId="27" type="noConversion"/>
  </si>
  <si>
    <t xml:space="preserve">All ladder supports shall be shaped steel and shall be spaced vertically at a maximum of 3 meters.
Steel ladders shall be fabricated with dimensions, spacings, details, and anchorage as indicated in the Engineering Drawings and in compliance with ANSI A14.3.
Each ladder shall be supported at topand bottom and at intermediate points spaced no more than 1.53 m on center. Welded or bolter steel brackets shall be designed for adequate support and anchorage, and to hold the ladder 150 mm (6 in.) from the wall surface and other obstructing construction.
Safety cage shall be required when the ladder is higher than 6 m. The bottom of the safety cage to finished floor shall be 2m minimum.
</t>
    <phoneticPr fontId="27" type="noConversion"/>
  </si>
  <si>
    <r>
      <rPr>
        <sz val="10"/>
        <rFont val="돋움"/>
        <family val="3"/>
        <charset val="129"/>
      </rPr>
      <t>스피드셔터</t>
    </r>
    <r>
      <rPr>
        <sz val="10"/>
        <rFont val="Arial"/>
        <family val="1"/>
      </rPr>
      <t xml:space="preserve"> </t>
    </r>
    <r>
      <rPr>
        <sz val="10"/>
        <rFont val="돋움"/>
        <family val="3"/>
        <charset val="129"/>
      </rPr>
      <t>설치</t>
    </r>
    <r>
      <rPr>
        <sz val="10"/>
        <rFont val="Arial"/>
        <family val="1"/>
      </rPr>
      <t xml:space="preserve"> </t>
    </r>
    <r>
      <rPr>
        <sz val="10"/>
        <rFont val="돋움"/>
        <family val="3"/>
        <charset val="129"/>
      </rPr>
      <t>내외부</t>
    </r>
    <r>
      <rPr>
        <sz val="10"/>
        <rFont val="Arial"/>
        <family val="1"/>
      </rPr>
      <t xml:space="preserve"> </t>
    </r>
    <r>
      <rPr>
        <sz val="10"/>
        <rFont val="돋움"/>
        <family val="3"/>
        <charset val="129"/>
      </rPr>
      <t>차량충돌</t>
    </r>
    <r>
      <rPr>
        <sz val="10"/>
        <rFont val="Arial"/>
        <family val="1"/>
      </rPr>
      <t xml:space="preserve"> </t>
    </r>
    <r>
      <rPr>
        <sz val="10"/>
        <rFont val="돋움"/>
        <family val="3"/>
        <charset val="129"/>
      </rPr>
      <t>방지용</t>
    </r>
    <r>
      <rPr>
        <sz val="10"/>
        <rFont val="Arial"/>
        <family val="1"/>
      </rPr>
      <t xml:space="preserve"> </t>
    </r>
    <r>
      <rPr>
        <sz val="10"/>
        <rFont val="돋움"/>
        <family val="3"/>
        <charset val="129"/>
      </rPr>
      <t>가드</t>
    </r>
    <r>
      <rPr>
        <sz val="10"/>
        <rFont val="Arial"/>
        <family val="1"/>
      </rPr>
      <t xml:space="preserve"> </t>
    </r>
    <r>
      <rPr>
        <sz val="10"/>
        <rFont val="돋움"/>
        <family val="3"/>
        <charset val="129"/>
      </rPr>
      <t>포스트</t>
    </r>
    <r>
      <rPr>
        <sz val="10"/>
        <rFont val="Arial"/>
        <family val="1"/>
      </rPr>
      <t xml:space="preserve"> </t>
    </r>
    <r>
      <rPr>
        <sz val="10"/>
        <rFont val="돋움"/>
        <family val="3"/>
        <charset val="129"/>
      </rPr>
      <t>설치</t>
    </r>
    <phoneticPr fontId="27" type="noConversion"/>
  </si>
  <si>
    <t>전체 적용</t>
    <phoneticPr fontId="27" type="noConversion"/>
  </si>
  <si>
    <t>FOR EQUIPMENT FOUNDATION</t>
    <phoneticPr fontId="27" type="noConversion"/>
  </si>
  <si>
    <t>-</t>
    <phoneticPr fontId="27" type="noConversion"/>
  </si>
  <si>
    <r>
      <t>&lt;</t>
    </r>
    <r>
      <rPr>
        <sz val="10"/>
        <rFont val="돋움"/>
        <family val="3"/>
        <charset val="129"/>
      </rPr>
      <t>소변기</t>
    </r>
    <r>
      <rPr>
        <sz val="10"/>
        <rFont val="Arial"/>
        <family val="1"/>
      </rPr>
      <t xml:space="preserve">, </t>
    </r>
    <r>
      <rPr>
        <sz val="10"/>
        <rFont val="돋움"/>
        <family val="3"/>
        <charset val="129"/>
      </rPr>
      <t>대변기</t>
    </r>
    <r>
      <rPr>
        <sz val="10"/>
        <rFont val="Arial"/>
        <family val="1"/>
      </rPr>
      <t xml:space="preserve"> </t>
    </r>
    <r>
      <rPr>
        <sz val="10"/>
        <rFont val="돋움"/>
        <family val="3"/>
        <charset val="129"/>
      </rPr>
      <t>선반</t>
    </r>
    <r>
      <rPr>
        <sz val="10"/>
        <rFont val="Arial"/>
        <family val="1"/>
      </rPr>
      <t xml:space="preserve">&gt;
THK.20 </t>
    </r>
    <r>
      <rPr>
        <sz val="10"/>
        <rFont val="돋움"/>
        <family val="3"/>
        <charset val="129"/>
      </rPr>
      <t>인조대리석</t>
    </r>
    <r>
      <rPr>
        <sz val="10"/>
        <rFont val="Arial"/>
        <family val="1"/>
      </rPr>
      <t xml:space="preserve"> (W=200)
&lt;</t>
    </r>
    <r>
      <rPr>
        <sz val="10"/>
        <rFont val="돋움"/>
        <family val="3"/>
        <charset val="129"/>
      </rPr>
      <t>세면대</t>
    </r>
    <r>
      <rPr>
        <sz val="10"/>
        <rFont val="Arial"/>
        <family val="1"/>
      </rPr>
      <t xml:space="preserve"> </t>
    </r>
    <r>
      <rPr>
        <sz val="10"/>
        <rFont val="돋움"/>
        <family val="3"/>
        <charset val="129"/>
      </rPr>
      <t>수전</t>
    </r>
    <r>
      <rPr>
        <sz val="10"/>
        <rFont val="Arial"/>
        <family val="1"/>
      </rPr>
      <t>1</t>
    </r>
    <r>
      <rPr>
        <sz val="10"/>
        <rFont val="돋움"/>
        <family val="3"/>
        <charset val="129"/>
      </rPr>
      <t>개</t>
    </r>
    <r>
      <rPr>
        <sz val="10"/>
        <rFont val="Arial"/>
        <family val="1"/>
      </rPr>
      <t xml:space="preserve">&gt;
</t>
    </r>
    <r>
      <rPr>
        <sz val="10"/>
        <rFont val="돋움"/>
        <family val="3"/>
        <charset val="129"/>
      </rPr>
      <t>그라나이트</t>
    </r>
    <r>
      <rPr>
        <sz val="10"/>
        <rFont val="Arial"/>
        <family val="1"/>
      </rPr>
      <t xml:space="preserve"> </t>
    </r>
    <r>
      <rPr>
        <sz val="10"/>
        <rFont val="돋움"/>
        <family val="3"/>
        <charset val="129"/>
      </rPr>
      <t>아이스버그</t>
    </r>
    <r>
      <rPr>
        <sz val="10"/>
        <rFont val="Arial"/>
        <family val="1"/>
      </rPr>
      <t xml:space="preserve"> G113, 12T
800x560
</t>
    </r>
    <phoneticPr fontId="27" type="noConversion"/>
  </si>
  <si>
    <r>
      <t>현대차 사양</t>
    </r>
    <r>
      <rPr>
        <sz val="11"/>
        <rFont val="맑은 고딕"/>
        <family val="2"/>
        <scheme val="minor"/>
      </rPr>
      <t xml:space="preserve"> 적용</t>
    </r>
    <phoneticPr fontId="27" type="noConversion"/>
  </si>
  <si>
    <r>
      <t>&lt;</t>
    </r>
    <r>
      <rPr>
        <sz val="10"/>
        <rFont val="돋움"/>
        <family val="3"/>
        <charset val="129"/>
      </rPr>
      <t>세면대</t>
    </r>
    <r>
      <rPr>
        <sz val="10"/>
        <rFont val="Arial"/>
        <family val="1"/>
      </rPr>
      <t xml:space="preserve"> </t>
    </r>
    <r>
      <rPr>
        <sz val="10"/>
        <rFont val="돋움"/>
        <family val="3"/>
        <charset val="129"/>
      </rPr>
      <t>수전</t>
    </r>
    <r>
      <rPr>
        <sz val="10"/>
        <rFont val="Arial"/>
        <family val="1"/>
      </rPr>
      <t>2</t>
    </r>
    <r>
      <rPr>
        <sz val="10"/>
        <rFont val="돋움"/>
        <family val="3"/>
        <charset val="129"/>
      </rPr>
      <t>개</t>
    </r>
    <r>
      <rPr>
        <sz val="10"/>
        <rFont val="Arial"/>
        <family val="1"/>
      </rPr>
      <t xml:space="preserve">&gt;
</t>
    </r>
    <r>
      <rPr>
        <sz val="10"/>
        <rFont val="돋움"/>
        <family val="3"/>
        <charset val="129"/>
      </rPr>
      <t>그라나이트</t>
    </r>
    <r>
      <rPr>
        <sz val="10"/>
        <rFont val="Arial"/>
        <family val="1"/>
      </rPr>
      <t xml:space="preserve"> </t>
    </r>
    <r>
      <rPr>
        <sz val="10"/>
        <rFont val="돋움"/>
        <family val="3"/>
        <charset val="129"/>
      </rPr>
      <t>아이스버그</t>
    </r>
    <r>
      <rPr>
        <sz val="10"/>
        <rFont val="Arial"/>
        <family val="1"/>
      </rPr>
      <t xml:space="preserve"> G113, 12T
1500x600
</t>
    </r>
    <phoneticPr fontId="27" type="noConversion"/>
  </si>
  <si>
    <r>
      <t xml:space="preserve">* </t>
    </r>
    <r>
      <rPr>
        <sz val="10"/>
        <rFont val="돋움"/>
        <family val="3"/>
        <charset val="129"/>
      </rPr>
      <t>파일</t>
    </r>
    <r>
      <rPr>
        <sz val="10"/>
        <rFont val="Arial"/>
        <family val="1"/>
      </rPr>
      <t xml:space="preserve"> </t>
    </r>
    <r>
      <rPr>
        <sz val="10"/>
        <rFont val="돋움"/>
        <family val="3"/>
        <charset val="129"/>
      </rPr>
      <t>설계</t>
    </r>
    <r>
      <rPr>
        <sz val="10"/>
        <rFont val="Arial"/>
        <family val="1"/>
      </rPr>
      <t xml:space="preserve"> </t>
    </r>
    <r>
      <rPr>
        <sz val="10"/>
        <rFont val="돋움"/>
        <family val="3"/>
        <charset val="129"/>
      </rPr>
      <t>관련사항</t>
    </r>
    <r>
      <rPr>
        <sz val="10"/>
        <rFont val="Arial"/>
        <family val="1"/>
      </rPr>
      <t xml:space="preserve"> </t>
    </r>
    <r>
      <rPr>
        <sz val="10"/>
        <rFont val="돋움"/>
        <family val="3"/>
        <charset val="129"/>
      </rPr>
      <t xml:space="preserve">기술
</t>
    </r>
    <r>
      <rPr>
        <sz val="10"/>
        <rFont val="Arial"/>
        <family val="1"/>
      </rPr>
      <t xml:space="preserve">- </t>
    </r>
    <r>
      <rPr>
        <sz val="10"/>
        <rFont val="돋움"/>
        <family val="3"/>
        <charset val="129"/>
      </rPr>
      <t>파일</t>
    </r>
    <r>
      <rPr>
        <sz val="10"/>
        <rFont val="Arial"/>
        <family val="1"/>
      </rPr>
      <t xml:space="preserve"> </t>
    </r>
    <r>
      <rPr>
        <sz val="10"/>
        <rFont val="돋움"/>
        <family val="3"/>
        <charset val="129"/>
      </rPr>
      <t>시공순서</t>
    </r>
    <r>
      <rPr>
        <sz val="10"/>
        <rFont val="Arial"/>
        <family val="1"/>
      </rPr>
      <t xml:space="preserve">, </t>
    </r>
    <r>
      <rPr>
        <sz val="10"/>
        <rFont val="돋움"/>
        <family val="3"/>
        <charset val="129"/>
      </rPr>
      <t>파일</t>
    </r>
    <r>
      <rPr>
        <sz val="10"/>
        <rFont val="Arial"/>
        <family val="1"/>
      </rPr>
      <t xml:space="preserve"> </t>
    </r>
    <r>
      <rPr>
        <sz val="10"/>
        <rFont val="돋움"/>
        <family val="3"/>
        <charset val="129"/>
      </rPr>
      <t>종류별</t>
    </r>
    <r>
      <rPr>
        <sz val="10"/>
        <rFont val="Arial"/>
        <family val="1"/>
      </rPr>
      <t xml:space="preserve"> </t>
    </r>
    <r>
      <rPr>
        <sz val="10"/>
        <rFont val="돋움"/>
        <family val="3"/>
        <charset val="129"/>
      </rPr>
      <t>비교</t>
    </r>
    <r>
      <rPr>
        <sz val="10"/>
        <rFont val="Arial"/>
        <family val="1"/>
      </rPr>
      <t xml:space="preserve">, </t>
    </r>
    <r>
      <rPr>
        <sz val="10"/>
        <rFont val="돋움"/>
        <family val="3"/>
        <charset val="129"/>
      </rPr>
      <t>파일</t>
    </r>
    <r>
      <rPr>
        <sz val="10"/>
        <rFont val="Arial"/>
        <family val="1"/>
      </rPr>
      <t xml:space="preserve"> </t>
    </r>
    <r>
      <rPr>
        <sz val="10"/>
        <rFont val="돋움"/>
        <family val="3"/>
        <charset val="129"/>
      </rPr>
      <t>재하시험</t>
    </r>
    <r>
      <rPr>
        <sz val="10"/>
        <rFont val="Arial"/>
        <family val="1"/>
      </rPr>
      <t xml:space="preserve">, </t>
    </r>
    <r>
      <rPr>
        <sz val="10"/>
        <rFont val="돋움"/>
        <family val="3"/>
        <charset val="129"/>
      </rPr>
      <t>파일</t>
    </r>
    <r>
      <rPr>
        <sz val="10"/>
        <rFont val="Arial"/>
        <family val="1"/>
      </rPr>
      <t xml:space="preserve"> </t>
    </r>
    <r>
      <rPr>
        <sz val="10"/>
        <rFont val="돋움"/>
        <family val="3"/>
        <charset val="129"/>
      </rPr>
      <t>기초상세</t>
    </r>
    <r>
      <rPr>
        <sz val="10"/>
        <rFont val="Arial"/>
        <family val="1"/>
      </rPr>
      <t xml:space="preserve">, </t>
    </r>
    <r>
      <rPr>
        <sz val="10"/>
        <rFont val="돋움"/>
        <family val="3"/>
        <charset val="129"/>
      </rPr>
      <t>파일</t>
    </r>
    <r>
      <rPr>
        <sz val="10"/>
        <rFont val="Arial"/>
        <family val="1"/>
      </rPr>
      <t xml:space="preserve"> </t>
    </r>
    <r>
      <rPr>
        <sz val="10"/>
        <rFont val="돋움"/>
        <family val="3"/>
        <charset val="129"/>
      </rPr>
      <t>오차</t>
    </r>
    <r>
      <rPr>
        <sz val="10"/>
        <rFont val="Arial"/>
        <family val="1"/>
      </rPr>
      <t xml:space="preserve"> </t>
    </r>
    <r>
      <rPr>
        <sz val="10"/>
        <rFont val="돋움"/>
        <family val="3"/>
        <charset val="129"/>
      </rPr>
      <t>기준</t>
    </r>
    <r>
      <rPr>
        <sz val="10"/>
        <rFont val="Arial"/>
        <family val="1"/>
      </rPr>
      <t xml:space="preserve">, </t>
    </r>
    <r>
      <rPr>
        <sz val="10"/>
        <rFont val="돋움"/>
        <family val="3"/>
        <charset val="129"/>
      </rPr>
      <t>파일</t>
    </r>
    <r>
      <rPr>
        <sz val="10"/>
        <rFont val="Arial"/>
        <family val="1"/>
      </rPr>
      <t xml:space="preserve"> </t>
    </r>
    <r>
      <rPr>
        <sz val="10"/>
        <rFont val="돋움"/>
        <family val="3"/>
        <charset val="129"/>
      </rPr>
      <t>보강방법</t>
    </r>
    <phoneticPr fontId="27" type="noConversion"/>
  </si>
  <si>
    <t>PHC PILE (D500)</t>
    <phoneticPr fontId="27" type="noConversion"/>
  </si>
  <si>
    <r>
      <t xml:space="preserve">PHC PILE (D500) : Building
</t>
    </r>
    <r>
      <rPr>
        <sz val="10"/>
        <rFont val="돋움"/>
        <family val="3"/>
        <charset val="129"/>
      </rPr>
      <t>강관말뚝</t>
    </r>
    <r>
      <rPr>
        <sz val="10"/>
        <rFont val="Arial"/>
        <family val="1"/>
      </rPr>
      <t xml:space="preserve"> (D508×12T) : GTG, STG</t>
    </r>
    <phoneticPr fontId="27" type="noConversion"/>
  </si>
  <si>
    <t>PHC PILE (D600)</t>
    <phoneticPr fontId="27" type="noConversion"/>
  </si>
  <si>
    <r>
      <rPr>
        <sz val="10"/>
        <rFont val="돋움"/>
        <family val="3"/>
        <charset val="129"/>
      </rPr>
      <t>강관말뚝</t>
    </r>
    <r>
      <rPr>
        <sz val="10"/>
        <rFont val="Arial"/>
        <family val="1"/>
      </rPr>
      <t xml:space="preserve"> (D609.5×12T)</t>
    </r>
    <phoneticPr fontId="27" type="noConversion"/>
  </si>
  <si>
    <t>&lt;검토사항&gt;
1. 방음설계 
Case별 검토 후 물량
2. 방진설계
방진패드 설치고려 X
3. 장애인편의시설 설계
  - 적용여부 검토
4. 용도별 마감기준 
마감 타입별 조합이 정해져있는듯
5. 방풍실 적용여부
방풍실 미적용
6. 기계실, 전기실 천정재 
PE흡음재 / 고밀도부직포 적용여부 - 미적용</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</si>
</sst>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76" formatCode="0.0%"/>
    <numFmt numFmtId="177" formatCode="0.00_ "/>
  </numFmts>
  <fonts count="49">
    <font>
      <sz val="11"/>
      <name val="맑은 고딕"/>
      <family val="2"/>
      <scheme val="minor"/>
    </font>
    <font>
      <sz val="11"/>
      <name val="Calibri"/>
      <family val="2"/>
    </font>
    <font>
      <b/>
      <sz val="24"/>
      <color indexed="8"/>
      <name val="Arial"/>
      <family val="2"/>
    </font>
    <font>
      <sz val="8"/>
      <name val="맑은 고딕"/>
      <family val="2"/>
      <charset val="129"/>
      <scheme val="minor"/>
    </font>
    <font>
      <b/>
      <sz val="16"/>
      <name val="Arial"/>
      <family val="2"/>
    </font>
    <font>
      <sz val="8"/>
      <name val="Arial"/>
      <family val="2"/>
    </font>
    <font>
      <sz val="11"/>
      <name val="맑은 고딕"/>
      <family val="2"/>
      <scheme val="minor"/>
    </font>
    <font>
      <sz val="10"/>
      <name val="Arial"/>
      <family val="2"/>
    </font>
    <font>
      <b/>
      <sz val="11"/>
      <name val="Arial"/>
      <family val="2"/>
    </font>
    <font>
      <sz val="10"/>
      <name val="Times New Roman"/>
      <family val="1"/>
    </font>
    <font>
      <b/>
      <sz val="12"/>
      <name val="Arial"/>
      <family val="2"/>
    </font>
    <font>
      <b/>
      <sz val="14"/>
      <name val="Arial"/>
      <family val="2"/>
    </font>
    <font>
      <b/>
      <sz val="14"/>
      <name val="돋움"/>
      <family val="3"/>
      <charset val="129"/>
    </font>
    <font>
      <b/>
      <sz val="14"/>
      <color rgb="FFFF0000"/>
      <name val="Arial"/>
      <family val="2"/>
    </font>
    <font>
      <b/>
      <sz val="10"/>
      <name val="Arial"/>
      <family val="2"/>
    </font>
    <font>
      <b/>
      <sz val="14"/>
      <color indexed="8"/>
      <name val="Arial"/>
      <family val="2"/>
    </font>
    <font>
      <b/>
      <sz val="8"/>
      <name val="Arial"/>
      <family val="2"/>
    </font>
    <font>
      <sz val="11"/>
      <name val="Arial"/>
      <family val="2"/>
    </font>
    <font>
      <b/>
      <sz val="11"/>
      <color rgb="FF000000"/>
      <name val="Arial"/>
      <family val="2"/>
    </font>
    <font>
      <b/>
      <sz val="11"/>
      <color theme="0"/>
      <name val="맑은 고딕"/>
      <family val="3"/>
      <charset val="129"/>
      <scheme val="minor"/>
    </font>
    <font>
      <sz val="11"/>
      <color theme="0"/>
      <name val="맑은 고딕"/>
      <family val="3"/>
      <charset val="129"/>
      <scheme val="minor"/>
    </font>
    <font>
      <b/>
      <sz val="9"/>
      <name val="Arial"/>
      <family val="2"/>
    </font>
    <font>
      <sz val="9"/>
      <name val="Arial"/>
      <family val="2"/>
    </font>
    <font>
      <b/>
      <sz val="10"/>
      <color rgb="FF000000"/>
      <name val="Arial"/>
      <family val="2"/>
    </font>
    <font>
      <sz val="10"/>
      <color rgb="FF000000"/>
      <name val="Arial"/>
      <family val="2"/>
    </font>
    <font>
      <b/>
      <sz val="11"/>
      <name val="맑은 고딕"/>
      <family val="3"/>
      <charset val="129"/>
    </font>
    <font>
      <sz val="11"/>
      <name val="맑은 고딕"/>
      <family val="3"/>
      <charset val="129"/>
    </font>
    <font>
      <sz val="8"/>
      <name val="맑은 고딕"/>
      <family val="3"/>
      <charset val="129"/>
      <scheme val="minor"/>
    </font>
    <font>
      <sz val="10"/>
      <name val="돋움"/>
      <family val="3"/>
      <charset val="129"/>
    </font>
    <font>
      <sz val="11"/>
      <color rgb="FF000000"/>
      <name val="Arial"/>
      <family val="2"/>
    </font>
    <font>
      <sz val="10"/>
      <name val="맑은 고딕"/>
      <family val="2"/>
      <scheme val="minor"/>
    </font>
    <font>
      <sz val="10"/>
      <color rgb="FFFF0000"/>
      <name val="Arial"/>
      <family val="2"/>
    </font>
    <font>
      <sz val="11"/>
      <name val="맑은 고딕"/>
      <family val="3"/>
      <charset val="129"/>
      <scheme val="minor"/>
    </font>
    <font>
      <strike/>
      <sz val="11"/>
      <color rgb="FFFF0000"/>
      <name val="맑은 고딕"/>
      <family val="3"/>
      <charset val="129"/>
    </font>
    <font>
      <sz val="11"/>
      <color theme="1"/>
      <name val="맑은 고딕"/>
      <family val="3"/>
      <charset val="129"/>
    </font>
    <font>
      <b/>
      <sz val="11"/>
      <color rgb="FFFF0000"/>
      <name val="맑은 고딕"/>
      <family val="3"/>
      <charset val="129"/>
    </font>
    <font>
      <sz val="11"/>
      <color rgb="FFFF0000"/>
      <name val="맑은 고딕"/>
      <family val="3"/>
      <charset val="129"/>
    </font>
    <font>
      <b/>
      <sz val="10"/>
      <color rgb="FFFF0000"/>
      <name val="Arial"/>
      <family val="2"/>
    </font>
    <font>
      <b/>
      <sz val="11"/>
      <name val="맑은 고딕"/>
      <family val="3"/>
      <charset val="129"/>
      <scheme val="minor"/>
    </font>
    <font>
      <sz val="11"/>
      <color rgb="FFFF0000"/>
      <name val="맑은 고딕"/>
      <family val="2"/>
      <scheme val="minor"/>
    </font>
    <font>
      <b/>
      <sz val="24"/>
      <name val="Arial"/>
      <family val="2"/>
    </font>
    <font>
      <sz val="10"/>
      <name val="Arial"/>
      <family val="1"/>
    </font>
    <font>
      <b/>
      <sz val="11"/>
      <color rgb="FF000000"/>
      <name val="돋움"/>
      <family val="3"/>
      <charset val="129"/>
    </font>
    <font>
      <sz val="10"/>
      <name val="바탕"/>
      <family val="1"/>
      <charset val="129"/>
    </font>
    <font>
      <sz val="10"/>
      <name val="맑은 고딕"/>
      <family val="2"/>
    </font>
    <font>
      <sz val="10"/>
      <color rgb="FF0000FF"/>
      <name val="Arial"/>
      <family val="1"/>
    </font>
    <font>
      <sz val="10"/>
      <color rgb="FF0000FF"/>
      <name val="돋움"/>
      <family val="3"/>
      <charset val="129"/>
    </font>
    <font>
      <sz val="10"/>
      <color rgb="FFFF0000"/>
      <name val="Arial"/>
      <family val="1"/>
    </font>
    <font>
      <sz val="10"/>
      <color rgb="FFFF0000"/>
      <name val="돋움"/>
      <family val="3"/>
      <charset val="129"/>
    </font>
  </fonts>
  <fills count="13">
    <fill>
      <patternFill patternType="none"/>
    </fill>
    <fill>
      <patternFill patternType="gray125"/>
    </fill>
    <fill>
      <patternFill patternType="solid">
        <fgColor indexed="9"/>
        <bgColor indexed="64"/>
      </patternFill>
    </fill>
    <fill>
      <patternFill patternType="solid">
        <fgColor theme="3" tint="0.79992065187536243"/>
        <bgColor indexed="64"/>
      </patternFill>
    </fill>
    <fill>
      <patternFill patternType="solid">
        <fgColor theme="3"/>
        <bgColor indexed="64"/>
      </patternFill>
    </fill>
    <fill>
      <patternFill patternType="solid">
        <fgColor rgb="FFC6D9F1"/>
      </patternFill>
    </fill>
    <fill>
      <patternFill patternType="solid">
        <fgColor rgb="FFFFFF00"/>
      </patternFill>
    </fill>
    <fill>
      <patternFill patternType="solid">
        <fgColor rgb="FFFFF2CC"/>
        <bgColor rgb="FF000000"/>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38">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auto="1"/>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thin">
        <color auto="1"/>
      </right>
      <top style="medium">
        <color indexed="64"/>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indexed="64"/>
      </right>
      <top style="thin">
        <color auto="1"/>
      </top>
      <bottom style="thin">
        <color auto="1"/>
      </bottom>
      <diagonal/>
    </border>
    <border>
      <left style="medium">
        <color indexed="64"/>
      </left>
      <right style="thin">
        <color indexed="64"/>
      </right>
      <top/>
      <bottom/>
      <diagonal/>
    </border>
    <border>
      <left style="thin">
        <color indexed="64"/>
      </left>
      <right style="thin">
        <color indexed="64"/>
      </right>
      <top/>
      <bottom/>
      <diagonal/>
    </border>
    <border>
      <left style="thin">
        <color auto="1"/>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rgb="FF000000"/>
      </left>
      <right style="thin">
        <color rgb="FF000000"/>
      </right>
      <top/>
      <bottom/>
      <diagonal/>
    </border>
    <border>
      <left style="thin">
        <color rgb="FF000000"/>
      </left>
      <right style="medium">
        <color indexed="64"/>
      </right>
      <top/>
      <bottom/>
      <diagonal/>
    </border>
    <border>
      <left style="thin">
        <color auto="1"/>
      </left>
      <right style="thin">
        <color indexed="64"/>
      </right>
      <top/>
      <bottom style="thin">
        <color rgb="FF000000"/>
      </bottom>
      <diagonal/>
    </border>
    <border>
      <left style="thin">
        <color auto="1"/>
      </left>
      <right style="thin">
        <color theme="0"/>
      </right>
      <top style="thin">
        <color theme="0"/>
      </top>
      <bottom style="thin">
        <color rgb="FF000000"/>
      </bottom>
      <diagonal/>
    </border>
    <border>
      <left style="thin">
        <color theme="0"/>
      </left>
      <right style="thin">
        <color theme="0"/>
      </right>
      <top style="thin">
        <color theme="0"/>
      </top>
      <bottom style="thin">
        <color rgb="FF000000"/>
      </bottom>
      <diagonal/>
    </border>
    <border>
      <left style="thin">
        <color theme="0"/>
      </left>
      <right style="thin">
        <color auto="1"/>
      </right>
      <top style="thin">
        <color theme="0"/>
      </top>
      <bottom style="thin">
        <color rgb="FF000000"/>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ck">
        <color rgb="FF000000"/>
      </right>
      <top style="thin">
        <color rgb="FF000000"/>
      </top>
      <bottom style="thin">
        <color rgb="FF000000"/>
      </bottom>
      <diagonal/>
    </border>
    <border>
      <left style="thin">
        <color auto="1"/>
      </left>
      <right style="thin">
        <color rgb="FF000000"/>
      </right>
      <top style="thin">
        <color rgb="FF000000"/>
      </top>
      <bottom/>
      <diagonal/>
    </border>
    <border>
      <left style="thin">
        <color auto="1"/>
      </left>
      <right style="thin">
        <color rgb="FF000000"/>
      </right>
      <top/>
      <bottom/>
      <diagonal/>
    </border>
    <border>
      <left style="thin">
        <color auto="1"/>
      </left>
      <right style="thin">
        <color rgb="FF000000"/>
      </right>
      <top/>
      <bottom style="thin">
        <color rgb="FF000000"/>
      </bottom>
      <diagonal/>
    </border>
    <border>
      <left style="thin">
        <color auto="1"/>
      </left>
      <right style="thin">
        <color auto="1"/>
      </right>
      <top style="thin">
        <color auto="1"/>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s>
  <cellStyleXfs count="5">
    <xf numFmtId="0" fontId="0" fillId="0" borderId="0"/>
    <xf numFmtId="41" fontId="6" fillId="0" borderId="0" applyFont="0" applyFill="0" applyBorder="0" applyAlignment="0" applyProtection="0">
      <alignment vertical="center"/>
    </xf>
    <xf numFmtId="9" fontId="6" fillId="0" borderId="0" applyFont="0" applyFill="0" applyBorder="0" applyAlignment="0" applyProtection="0">
      <alignment vertical="center"/>
    </xf>
    <xf numFmtId="0" fontId="1" fillId="0" borderId="0"/>
    <xf numFmtId="0" fontId="1" fillId="0" borderId="0"/>
  </cellStyleXfs>
  <cellXfs count="207">
    <xf numFmtId="0" fontId="0" fillId="0" borderId="0" xfId="0"/>
    <xf numFmtId="0" fontId="2" fillId="0" borderId="0" xfId="3" applyFont="1" applyFill="1" applyBorder="1" applyAlignment="1">
      <alignment horizontal="left" vertical="center"/>
    </xf>
    <xf numFmtId="0" fontId="4" fillId="2" borderId="0" xfId="3" applyFont="1" applyFill="1" applyBorder="1" applyAlignment="1">
      <alignment horizontal="left" vertical="center" wrapText="1"/>
    </xf>
    <xf numFmtId="0" fontId="2" fillId="0" borderId="0" xfId="3" applyFont="1" applyFill="1" applyBorder="1" applyAlignment="1">
      <alignment horizontal="left" vertical="center" wrapText="1"/>
    </xf>
    <xf numFmtId="0" fontId="5" fillId="2" borderId="0" xfId="3" applyFont="1" applyFill="1" applyBorder="1" applyAlignment="1">
      <alignment horizontal="left" vertical="center" wrapText="1"/>
    </xf>
    <xf numFmtId="0" fontId="4" fillId="2" borderId="0" xfId="3" applyFont="1" applyFill="1" applyBorder="1" applyAlignment="1">
      <alignment vertical="center" wrapText="1"/>
    </xf>
    <xf numFmtId="0" fontId="7" fillId="0" borderId="0" xfId="0" applyFont="1" applyFill="1" applyBorder="1" applyAlignment="1">
      <alignment horizontal="left" vertical="center"/>
    </xf>
    <xf numFmtId="0" fontId="8" fillId="0" borderId="0" xfId="0" applyFont="1" applyFill="1" applyBorder="1" applyAlignment="1">
      <alignment horizontal="left"/>
    </xf>
    <xf numFmtId="0" fontId="7" fillId="0" borderId="0" xfId="0" applyFont="1" applyFill="1" applyBorder="1" applyAlignment="1">
      <alignment horizontal="left"/>
    </xf>
    <xf numFmtId="0" fontId="9" fillId="0" borderId="0" xfId="0" applyFont="1" applyFill="1" applyBorder="1" applyAlignment="1">
      <alignment horizontal="left"/>
    </xf>
    <xf numFmtId="49" fontId="2" fillId="0" borderId="0" xfId="3" applyNumberFormat="1" applyFont="1" applyFill="1" applyBorder="1" applyAlignment="1">
      <alignment horizontal="left" vertical="center"/>
    </xf>
    <xf numFmtId="0" fontId="10" fillId="2" borderId="0" xfId="3" applyFont="1" applyFill="1" applyBorder="1" applyAlignment="1">
      <alignment horizontal="left" vertical="center" wrapText="1"/>
    </xf>
    <xf numFmtId="49" fontId="2" fillId="0" borderId="0" xfId="3" applyNumberFormat="1" applyFont="1" applyFill="1" applyBorder="1" applyAlignment="1">
      <alignment horizontal="left" vertical="center" wrapText="1"/>
    </xf>
    <xf numFmtId="0" fontId="0" fillId="0" borderId="0" xfId="0" applyAlignment="1">
      <alignment wrapText="1"/>
    </xf>
    <xf numFmtId="0" fontId="10" fillId="2" borderId="0" xfId="3" applyFont="1" applyFill="1" applyBorder="1" applyAlignment="1">
      <alignment vertical="center" wrapText="1"/>
    </xf>
    <xf numFmtId="0" fontId="11" fillId="0" borderId="0" xfId="3" applyFont="1" applyFill="1" applyBorder="1" applyAlignment="1">
      <alignment horizontal="left" vertical="center"/>
    </xf>
    <xf numFmtId="0" fontId="11" fillId="0" borderId="0" xfId="3" applyFont="1" applyFill="1" applyBorder="1" applyAlignment="1">
      <alignment horizontal="left" vertical="center" wrapText="1"/>
    </xf>
    <xf numFmtId="0" fontId="13" fillId="0" borderId="0" xfId="3" applyFont="1" applyFill="1" applyBorder="1" applyAlignment="1">
      <alignment horizontal="left" vertical="center" wrapText="1"/>
    </xf>
    <xf numFmtId="0" fontId="5" fillId="2" borderId="0" xfId="3" applyFont="1" applyFill="1" applyBorder="1" applyAlignment="1">
      <alignment vertical="center" wrapText="1"/>
    </xf>
    <xf numFmtId="0" fontId="14" fillId="0" borderId="0" xfId="0" applyFont="1" applyFill="1" applyBorder="1" applyAlignment="1">
      <alignment horizontal="left" vertical="center"/>
    </xf>
    <xf numFmtId="0" fontId="15" fillId="0" borderId="0" xfId="3" applyFont="1" applyFill="1" applyBorder="1" applyAlignment="1">
      <alignment horizontal="left" vertical="center"/>
    </xf>
    <xf numFmtId="0" fontId="15" fillId="0" borderId="0" xfId="3" applyFont="1" applyFill="1" applyBorder="1" applyAlignment="1">
      <alignment horizontal="left" vertical="center" wrapText="1"/>
    </xf>
    <xf numFmtId="0" fontId="5" fillId="2" borderId="0" xfId="3" applyFont="1" applyFill="1" applyBorder="1" applyAlignment="1">
      <alignment horizontal="left" vertical="center"/>
    </xf>
    <xf numFmtId="0" fontId="16" fillId="2" borderId="0" xfId="3" applyFont="1" applyFill="1" applyBorder="1" applyAlignment="1">
      <alignment horizontal="left" vertical="center"/>
    </xf>
    <xf numFmtId="0" fontId="8" fillId="2" borderId="0" xfId="3" applyFont="1" applyFill="1" applyBorder="1" applyAlignment="1">
      <alignment horizontal="center"/>
    </xf>
    <xf numFmtId="0" fontId="17" fillId="2" borderId="0" xfId="3" applyFont="1" applyFill="1" applyBorder="1" applyAlignment="1">
      <alignment horizontal="center"/>
    </xf>
    <xf numFmtId="14" fontId="8" fillId="0" borderId="0" xfId="4" applyNumberFormat="1" applyFont="1" applyFill="1" applyBorder="1" applyAlignment="1">
      <alignment horizontal="right" vertical="center"/>
    </xf>
    <xf numFmtId="49" fontId="18" fillId="3" borderId="1" xfId="3" applyNumberFormat="1" applyFont="1" applyFill="1" applyBorder="1" applyAlignment="1">
      <alignment horizontal="center" vertical="center" wrapText="1"/>
    </xf>
    <xf numFmtId="0" fontId="19" fillId="4" borderId="2" xfId="0" applyFont="1" applyFill="1" applyBorder="1" applyAlignment="1">
      <alignment horizontal="center" vertical="center" wrapText="1"/>
    </xf>
    <xf numFmtId="49" fontId="18" fillId="3" borderId="2" xfId="3" applyNumberFormat="1" applyFont="1" applyFill="1" applyBorder="1" applyAlignment="1">
      <alignment horizontal="center" vertical="center" wrapText="1"/>
    </xf>
    <xf numFmtId="49" fontId="18" fillId="3" borderId="3" xfId="3" applyNumberFormat="1" applyFont="1" applyFill="1" applyBorder="1" applyAlignment="1">
      <alignment horizontal="center" vertical="center" wrapText="1"/>
    </xf>
    <xf numFmtId="0" fontId="20" fillId="4" borderId="4" xfId="0" applyFont="1" applyFill="1" applyBorder="1" applyAlignment="1">
      <alignment horizontal="center" vertical="center" wrapText="1"/>
    </xf>
    <xf numFmtId="0" fontId="20" fillId="4" borderId="5" xfId="0" applyFont="1" applyFill="1" applyBorder="1" applyAlignment="1">
      <alignment horizontal="center" vertical="center" wrapText="1"/>
    </xf>
    <xf numFmtId="0" fontId="20" fillId="4" borderId="6" xfId="0" applyFont="1" applyFill="1" applyBorder="1" applyAlignment="1">
      <alignment horizontal="center" vertical="center" wrapText="1"/>
    </xf>
    <xf numFmtId="49" fontId="18" fillId="3" borderId="3" xfId="3" applyNumberFormat="1" applyFont="1" applyFill="1" applyBorder="1" applyAlignment="1">
      <alignment horizontal="center" vertical="center"/>
    </xf>
    <xf numFmtId="0" fontId="21" fillId="5" borderId="7" xfId="3" applyFont="1" applyFill="1" applyBorder="1" applyAlignment="1">
      <alignment vertical="center" wrapText="1"/>
    </xf>
    <xf numFmtId="0" fontId="21" fillId="5" borderId="8" xfId="3" applyFont="1" applyFill="1" applyBorder="1" applyAlignment="1">
      <alignment vertical="center" wrapText="1"/>
    </xf>
    <xf numFmtId="0" fontId="21" fillId="5" borderId="9" xfId="3" applyFont="1" applyFill="1" applyBorder="1" applyAlignment="1">
      <alignment vertical="center" wrapText="1"/>
    </xf>
    <xf numFmtId="0" fontId="1" fillId="0" borderId="0" xfId="3" applyFont="1" applyFill="1" applyBorder="1"/>
    <xf numFmtId="49" fontId="18" fillId="3" borderId="10" xfId="3" applyNumberFormat="1" applyFont="1" applyFill="1" applyBorder="1" applyAlignment="1">
      <alignment horizontal="center" vertical="center" wrapText="1"/>
    </xf>
    <xf numFmtId="0" fontId="19" fillId="4" borderId="11" xfId="0" applyFont="1" applyFill="1" applyBorder="1" applyAlignment="1">
      <alignment horizontal="center" vertical="center" wrapText="1"/>
    </xf>
    <xf numFmtId="49" fontId="18" fillId="3" borderId="11" xfId="3" applyNumberFormat="1" applyFont="1" applyFill="1" applyBorder="1" applyAlignment="1">
      <alignment horizontal="center" vertical="center" wrapText="1"/>
    </xf>
    <xf numFmtId="0" fontId="19" fillId="4" borderId="12" xfId="0" applyFont="1" applyFill="1" applyBorder="1" applyAlignment="1">
      <alignment horizontal="center" vertical="center" wrapText="1"/>
    </xf>
    <xf numFmtId="0" fontId="19" fillId="4" borderId="13" xfId="0" applyFont="1" applyFill="1" applyBorder="1" applyAlignment="1">
      <alignment horizontal="center" vertical="center" wrapText="1"/>
    </xf>
    <xf numFmtId="0" fontId="19" fillId="4" borderId="14" xfId="0" applyFont="1" applyFill="1" applyBorder="1" applyAlignment="1">
      <alignment horizontal="center" vertical="center" wrapText="1"/>
    </xf>
    <xf numFmtId="49" fontId="18" fillId="3" borderId="11" xfId="3" applyNumberFormat="1" applyFont="1" applyFill="1" applyBorder="1" applyAlignment="1">
      <alignment horizontal="center" vertical="center"/>
    </xf>
    <xf numFmtId="0" fontId="21" fillId="5" borderId="15" xfId="3" applyFont="1" applyFill="1" applyBorder="1" applyAlignment="1">
      <alignment horizontal="center" vertical="center" wrapText="1"/>
    </xf>
    <xf numFmtId="0" fontId="22" fillId="5" borderId="15" xfId="3" applyFont="1" applyFill="1" applyBorder="1" applyAlignment="1">
      <alignment horizontal="center" vertical="center" wrapText="1"/>
    </xf>
    <xf numFmtId="0" fontId="21" fillId="5" borderId="16" xfId="3"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8" xfId="0" applyFont="1" applyFill="1" applyBorder="1" applyAlignment="1">
      <alignment horizontal="center" vertical="center" wrapText="1"/>
    </xf>
    <xf numFmtId="0" fontId="20" fillId="4" borderId="19" xfId="0" applyFont="1" applyFill="1" applyBorder="1" applyAlignment="1">
      <alignment horizontal="center" vertical="center" wrapText="1"/>
    </xf>
    <xf numFmtId="0" fontId="20" fillId="4" borderId="20" xfId="0" applyFont="1" applyFill="1" applyBorder="1" applyAlignment="1">
      <alignment horizontal="center" vertical="center" wrapText="1"/>
    </xf>
    <xf numFmtId="0" fontId="21" fillId="5" borderId="21" xfId="3" applyFont="1" applyFill="1" applyBorder="1" applyAlignment="1">
      <alignment horizontal="center" vertical="center" wrapText="1"/>
    </xf>
    <xf numFmtId="0" fontId="22" fillId="5" borderId="21" xfId="3" applyFont="1" applyFill="1" applyBorder="1" applyAlignment="1">
      <alignment horizontal="center" vertical="center" wrapText="1"/>
    </xf>
    <xf numFmtId="0" fontId="21" fillId="5" borderId="22" xfId="3" applyFont="1" applyFill="1" applyBorder="1" applyAlignment="1">
      <alignment horizontal="center" vertical="center" wrapText="1"/>
    </xf>
    <xf numFmtId="0" fontId="23" fillId="6" borderId="23" xfId="3" applyFont="1" applyFill="1" applyBorder="1" applyAlignment="1">
      <alignment horizontal="center" wrapText="1"/>
    </xf>
    <xf numFmtId="0" fontId="14" fillId="6" borderId="24" xfId="0" applyFont="1" applyFill="1" applyBorder="1" applyAlignment="1">
      <alignment wrapText="1"/>
    </xf>
    <xf numFmtId="0" fontId="23" fillId="6" borderId="24" xfId="3" applyFont="1" applyFill="1" applyBorder="1" applyAlignment="1">
      <alignment horizontal="left" wrapText="1"/>
    </xf>
    <xf numFmtId="0" fontId="0" fillId="6" borderId="24" xfId="0" applyFill="1" applyBorder="1" applyAlignment="1">
      <alignment wrapText="1"/>
    </xf>
    <xf numFmtId="0" fontId="0" fillId="6" borderId="24" xfId="0" applyFont="1" applyFill="1" applyBorder="1" applyAlignment="1">
      <alignment wrapText="1"/>
    </xf>
    <xf numFmtId="0" fontId="0" fillId="6" borderId="25" xfId="0" applyFill="1" applyBorder="1" applyAlignment="1">
      <alignment wrapText="1"/>
    </xf>
    <xf numFmtId="0" fontId="0" fillId="6" borderId="0" xfId="0" applyFill="1"/>
    <xf numFmtId="176" fontId="0" fillId="0" borderId="0" xfId="2" applyNumberFormat="1" applyFont="1" applyAlignment="1"/>
    <xf numFmtId="0" fontId="24" fillId="0" borderId="23" xfId="3" applyFont="1" applyFill="1" applyBorder="1" applyAlignment="1">
      <alignment horizontal="center" vertical="center" wrapText="1"/>
    </xf>
    <xf numFmtId="0" fontId="25" fillId="0" borderId="26" xfId="0" applyFont="1" applyFill="1" applyBorder="1" applyAlignment="1">
      <alignment horizontal="center" vertical="center"/>
    </xf>
    <xf numFmtId="0" fontId="24" fillId="0" borderId="24" xfId="3" applyFont="1" applyFill="1" applyBorder="1" applyAlignment="1">
      <alignment horizontal="left" vertical="center" wrapText="1"/>
    </xf>
    <xf numFmtId="0" fontId="26" fillId="0" borderId="26" xfId="1" applyNumberFormat="1" applyFont="1" applyFill="1" applyBorder="1" applyAlignment="1">
      <alignment horizontal="center" vertical="center"/>
    </xf>
    <xf numFmtId="0" fontId="26" fillId="0" borderId="26" xfId="0" applyFont="1" applyFill="1" applyBorder="1" applyAlignment="1">
      <alignment vertical="center"/>
    </xf>
    <xf numFmtId="0" fontId="26" fillId="0" borderId="26" xfId="0" applyFont="1" applyFill="1" applyBorder="1" applyAlignment="1">
      <alignment horizontal="center" vertical="center"/>
    </xf>
    <xf numFmtId="0" fontId="26" fillId="0" borderId="26" xfId="1" applyNumberFormat="1" applyFont="1" applyFill="1" applyBorder="1" applyAlignment="1">
      <alignment horizontal="center" vertical="center" wrapText="1"/>
    </xf>
    <xf numFmtId="0" fontId="26" fillId="0" borderId="26"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4" fillId="0" borderId="24" xfId="3" applyFont="1" applyFill="1" applyBorder="1" applyAlignment="1">
      <alignment horizontal="center" vertical="center" wrapText="1"/>
    </xf>
    <xf numFmtId="2" fontId="23" fillId="0" borderId="24" xfId="3" applyNumberFormat="1" applyFont="1" applyFill="1" applyBorder="1" applyAlignment="1">
      <alignment horizontal="right" vertical="center" wrapText="1"/>
    </xf>
    <xf numFmtId="2" fontId="7" fillId="0" borderId="24" xfId="0" applyNumberFormat="1" applyFont="1" applyFill="1" applyBorder="1" applyAlignment="1">
      <alignment vertical="center" wrapText="1"/>
    </xf>
    <xf numFmtId="2" fontId="7" fillId="0" borderId="27" xfId="0" applyNumberFormat="1" applyFont="1" applyFill="1" applyBorder="1" applyAlignment="1">
      <alignment vertical="center" wrapText="1"/>
    </xf>
    <xf numFmtId="0" fontId="7" fillId="0" borderId="24" xfId="0" applyFont="1" applyFill="1" applyBorder="1" applyAlignment="1">
      <alignment vertical="center" wrapText="1"/>
    </xf>
    <xf numFmtId="0" fontId="7" fillId="0" borderId="27" xfId="0" applyFont="1" applyFill="1" applyBorder="1" applyAlignment="1">
      <alignment vertical="center" wrapText="1"/>
    </xf>
    <xf numFmtId="0" fontId="26" fillId="7" borderId="26" xfId="0" applyFont="1" applyFill="1" applyBorder="1" applyAlignment="1">
      <alignment horizontal="left" vertical="center" wrapText="1"/>
    </xf>
    <xf numFmtId="0" fontId="28" fillId="0" borderId="24" xfId="3" applyFont="1" applyFill="1" applyBorder="1" applyAlignment="1">
      <alignment horizontal="left" vertical="center" wrapText="1"/>
    </xf>
    <xf numFmtId="0" fontId="7" fillId="0" borderId="24" xfId="3" applyFont="1" applyFill="1" applyBorder="1" applyAlignment="1">
      <alignment horizontal="left" vertical="center" wrapText="1"/>
    </xf>
    <xf numFmtId="0" fontId="26" fillId="0" borderId="26" xfId="0" applyFont="1" applyFill="1" applyBorder="1" applyAlignment="1">
      <alignment vertical="center" wrapText="1"/>
    </xf>
    <xf numFmtId="0" fontId="26" fillId="0" borderId="26" xfId="0" applyFont="1" applyFill="1" applyBorder="1" applyAlignment="1">
      <alignment horizontal="center" vertical="center" wrapText="1"/>
    </xf>
    <xf numFmtId="0" fontId="26" fillId="7" borderId="26" xfId="0" applyFont="1" applyFill="1" applyBorder="1" applyAlignment="1">
      <alignment horizontal="left" vertical="center"/>
    </xf>
    <xf numFmtId="0" fontId="29" fillId="0" borderId="23" xfId="3" applyFont="1" applyFill="1" applyBorder="1" applyAlignment="1">
      <alignment horizontal="center" wrapText="1"/>
    </xf>
    <xf numFmtId="0" fontId="29" fillId="0" borderId="24" xfId="3" applyFont="1" applyFill="1" applyBorder="1" applyAlignment="1">
      <alignment horizontal="left" wrapText="1"/>
    </xf>
    <xf numFmtId="0" fontId="29" fillId="0" borderId="24" xfId="3" applyFont="1" applyFill="1" applyBorder="1" applyAlignment="1">
      <alignment wrapText="1"/>
    </xf>
    <xf numFmtId="0" fontId="29" fillId="0" borderId="24" xfId="3" applyFont="1" applyFill="1" applyBorder="1" applyAlignment="1">
      <alignment horizontal="center" vertical="center" wrapText="1"/>
    </xf>
    <xf numFmtId="0" fontId="18" fillId="0" borderId="24" xfId="3" applyFont="1" applyFill="1" applyBorder="1" applyAlignment="1">
      <alignment horizontal="right" vertical="center" wrapText="1"/>
    </xf>
    <xf numFmtId="176" fontId="0" fillId="6" borderId="0" xfId="2" applyNumberFormat="1" applyFont="1" applyFill="1" applyAlignment="1"/>
    <xf numFmtId="0" fontId="14" fillId="6" borderId="24" xfId="0" applyFont="1" applyFill="1" applyBorder="1" applyAlignment="1">
      <alignment vertical="center" wrapText="1"/>
    </xf>
    <xf numFmtId="0" fontId="30" fillId="6" borderId="24" xfId="0" applyFont="1" applyFill="1" applyBorder="1" applyAlignment="1">
      <alignment vertical="center" wrapText="1"/>
    </xf>
    <xf numFmtId="0" fontId="30" fillId="6" borderId="27" xfId="0" applyFont="1" applyFill="1" applyBorder="1" applyAlignment="1">
      <alignment vertical="center" wrapText="1"/>
    </xf>
    <xf numFmtId="0" fontId="31" fillId="0" borderId="24" xfId="3" applyFont="1" applyFill="1" applyBorder="1" applyAlignment="1">
      <alignment horizontal="left" vertical="center" wrapText="1"/>
    </xf>
    <xf numFmtId="0" fontId="32" fillId="0" borderId="26" xfId="1" applyNumberFormat="1" applyFont="1" applyFill="1" applyBorder="1" applyAlignment="1">
      <alignment horizontal="center" vertical="center"/>
    </xf>
    <xf numFmtId="0" fontId="32" fillId="0" borderId="26" xfId="0" applyFont="1" applyFill="1" applyBorder="1" applyAlignment="1">
      <alignment horizontal="left" vertical="center" wrapText="1"/>
    </xf>
    <xf numFmtId="0" fontId="24" fillId="0" borderId="24" xfId="3" applyFont="1" applyFill="1" applyBorder="1" applyAlignment="1">
      <alignment vertical="center" wrapText="1"/>
    </xf>
    <xf numFmtId="0" fontId="26" fillId="7" borderId="0" xfId="0" applyFont="1" applyFill="1" applyBorder="1" applyAlignment="1">
      <alignment horizontal="left" vertical="center" wrapText="1"/>
    </xf>
    <xf numFmtId="0" fontId="14" fillId="0" borderId="24" xfId="0" applyFont="1" applyFill="1" applyBorder="1" applyAlignment="1">
      <alignment vertical="center" wrapText="1"/>
    </xf>
    <xf numFmtId="0" fontId="30" fillId="0" borderId="24" xfId="0" applyFont="1" applyFill="1" applyBorder="1" applyAlignment="1">
      <alignment vertical="center" wrapText="1"/>
    </xf>
    <xf numFmtId="0" fontId="30" fillId="0" borderId="27" xfId="0" applyFont="1" applyFill="1" applyBorder="1" applyAlignment="1">
      <alignment vertical="center" wrapText="1"/>
    </xf>
    <xf numFmtId="177" fontId="0" fillId="0" borderId="0" xfId="0" applyNumberFormat="1"/>
    <xf numFmtId="0" fontId="33" fillId="0" borderId="26" xfId="0" applyFont="1" applyFill="1" applyBorder="1" applyAlignment="1">
      <alignment horizontal="center" vertical="center" wrapText="1"/>
    </xf>
    <xf numFmtId="0" fontId="34" fillId="7" borderId="26" xfId="0" applyFont="1" applyFill="1" applyBorder="1" applyAlignment="1">
      <alignment horizontal="left" vertical="center" wrapText="1"/>
    </xf>
    <xf numFmtId="0" fontId="26" fillId="0" borderId="26" xfId="0" applyFont="1" applyFill="1" applyBorder="1" applyAlignment="1">
      <alignment horizontal="left" vertical="center"/>
    </xf>
    <xf numFmtId="0" fontId="31" fillId="0" borderId="23" xfId="3" applyFont="1" applyFill="1" applyBorder="1" applyAlignment="1">
      <alignment horizontal="center" vertical="center" wrapText="1"/>
    </xf>
    <xf numFmtId="0" fontId="35" fillId="0" borderId="26" xfId="0" applyFont="1" applyFill="1" applyBorder="1" applyAlignment="1">
      <alignment horizontal="center" vertical="center"/>
    </xf>
    <xf numFmtId="0" fontId="36" fillId="0" borderId="26" xfId="1" applyNumberFormat="1" applyFont="1" applyFill="1" applyBorder="1" applyAlignment="1">
      <alignment horizontal="center" vertical="center" wrapText="1"/>
    </xf>
    <xf numFmtId="0" fontId="36" fillId="0" borderId="26" xfId="0" applyFont="1" applyFill="1" applyBorder="1" applyAlignment="1">
      <alignment horizontal="center" vertical="center" wrapText="1"/>
    </xf>
    <xf numFmtId="0" fontId="36" fillId="0" borderId="0" xfId="1" applyNumberFormat="1" applyFont="1" applyFill="1" applyBorder="1" applyAlignment="1">
      <alignment horizontal="center" vertical="center" wrapText="1"/>
    </xf>
    <xf numFmtId="0" fontId="36" fillId="0" borderId="0" xfId="0" applyFont="1" applyFill="1" applyBorder="1" applyAlignment="1">
      <alignment horizontal="left" vertical="center" wrapText="1"/>
    </xf>
    <xf numFmtId="0" fontId="31" fillId="0" borderId="24" xfId="3" applyFont="1" applyFill="1" applyBorder="1" applyAlignment="1">
      <alignment horizontal="center" vertical="center" wrapText="1"/>
    </xf>
    <xf numFmtId="2" fontId="37" fillId="0" borderId="24" xfId="3" applyNumberFormat="1" applyFont="1" applyFill="1" applyBorder="1" applyAlignment="1">
      <alignment horizontal="right" vertical="center" wrapText="1"/>
    </xf>
    <xf numFmtId="0" fontId="31" fillId="0" borderId="24" xfId="0" applyFont="1" applyFill="1" applyBorder="1" applyAlignment="1">
      <alignment vertical="center" wrapText="1"/>
    </xf>
    <xf numFmtId="2" fontId="31" fillId="0" borderId="24" xfId="0" applyNumberFormat="1" applyFont="1" applyFill="1" applyBorder="1" applyAlignment="1">
      <alignment vertical="center" wrapText="1"/>
    </xf>
    <xf numFmtId="0" fontId="31" fillId="0" borderId="27" xfId="0" applyFont="1" applyFill="1" applyBorder="1" applyAlignment="1">
      <alignment vertical="center" wrapText="1"/>
    </xf>
    <xf numFmtId="0" fontId="7" fillId="0" borderId="23" xfId="3" applyFont="1" applyFill="1" applyBorder="1" applyAlignment="1">
      <alignment horizontal="center" vertical="center" wrapText="1"/>
    </xf>
    <xf numFmtId="0" fontId="7" fillId="8" borderId="28" xfId="3" applyFont="1" applyFill="1" applyBorder="1" applyAlignment="1">
      <alignment horizontal="left" vertical="center" wrapText="1"/>
    </xf>
    <xf numFmtId="0" fontId="7" fillId="0" borderId="24" xfId="3" applyFont="1" applyFill="1" applyBorder="1" applyAlignment="1">
      <alignment horizontal="center" vertical="center" wrapText="1"/>
    </xf>
    <xf numFmtId="2" fontId="14" fillId="0" borderId="24" xfId="3" applyNumberFormat="1" applyFont="1" applyFill="1" applyBorder="1" applyAlignment="1">
      <alignment horizontal="right" vertical="center" wrapText="1"/>
    </xf>
    <xf numFmtId="0" fontId="7" fillId="8" borderId="29" xfId="3" applyFont="1" applyFill="1" applyBorder="1" applyAlignment="1">
      <alignment horizontal="left" vertical="center" wrapText="1"/>
    </xf>
    <xf numFmtId="0" fontId="7" fillId="8" borderId="30" xfId="3" applyFont="1" applyFill="1" applyBorder="1" applyAlignment="1">
      <alignment horizontal="left" vertical="center" wrapText="1"/>
    </xf>
    <xf numFmtId="0" fontId="7" fillId="0" borderId="0" xfId="3" applyFont="1" applyFill="1" applyBorder="1" applyAlignment="1">
      <alignment horizontal="left" vertical="center" wrapText="1"/>
    </xf>
    <xf numFmtId="0" fontId="38" fillId="0" borderId="26" xfId="0" applyFont="1" applyFill="1" applyBorder="1" applyAlignment="1">
      <alignment horizontal="center" vertical="center"/>
    </xf>
    <xf numFmtId="0" fontId="32" fillId="0" borderId="26" xfId="1" applyNumberFormat="1" applyFont="1" applyFill="1" applyBorder="1" applyAlignment="1">
      <alignment horizontal="center" vertical="center" wrapText="1"/>
    </xf>
    <xf numFmtId="0" fontId="32" fillId="0" borderId="26" xfId="0" applyFont="1" applyBorder="1" applyAlignment="1">
      <alignment horizontal="left" vertical="center" wrapText="1"/>
    </xf>
    <xf numFmtId="0" fontId="32" fillId="9" borderId="26" xfId="0" applyFont="1" applyFill="1" applyBorder="1" applyAlignment="1">
      <alignment horizontal="left" vertical="center" wrapText="1"/>
    </xf>
    <xf numFmtId="176" fontId="39" fillId="0" borderId="0" xfId="2" applyNumberFormat="1" applyFont="1" applyAlignment="1"/>
    <xf numFmtId="0" fontId="36" fillId="0" borderId="0" xfId="0" applyFont="1" applyFill="1" applyBorder="1" applyAlignment="1">
      <alignment horizontal="center" vertical="center" wrapText="1"/>
    </xf>
    <xf numFmtId="0" fontId="39" fillId="0" borderId="0" xfId="0" applyFont="1"/>
    <xf numFmtId="0" fontId="25" fillId="0" borderId="31" xfId="0" applyFont="1" applyFill="1" applyBorder="1" applyAlignment="1">
      <alignment horizontal="center" vertical="center"/>
    </xf>
    <xf numFmtId="0" fontId="24" fillId="0" borderId="32" xfId="3" applyFont="1" applyFill="1" applyBorder="1" applyAlignment="1">
      <alignment horizontal="left" vertical="center" wrapText="1"/>
    </xf>
    <xf numFmtId="0" fontId="26" fillId="0" borderId="31" xfId="1" applyNumberFormat="1" applyFont="1" applyFill="1" applyBorder="1" applyAlignment="1">
      <alignment horizontal="center" vertical="center" wrapText="1"/>
    </xf>
    <xf numFmtId="0" fontId="26" fillId="0" borderId="31" xfId="0" applyFont="1" applyFill="1" applyBorder="1" applyAlignment="1">
      <alignment horizontal="center" vertical="center" wrapText="1"/>
    </xf>
    <xf numFmtId="0" fontId="26" fillId="0" borderId="31" xfId="0" applyFont="1" applyFill="1" applyBorder="1" applyAlignment="1">
      <alignment horizontal="left" vertical="center" wrapText="1"/>
    </xf>
    <xf numFmtId="0" fontId="26" fillId="7" borderId="31" xfId="0" applyFont="1" applyFill="1" applyBorder="1" applyAlignment="1">
      <alignment horizontal="left" vertical="center" wrapText="1"/>
    </xf>
    <xf numFmtId="0" fontId="24" fillId="0" borderId="32" xfId="3" applyFont="1" applyFill="1" applyBorder="1" applyAlignment="1">
      <alignment horizontal="center" vertical="center" wrapText="1"/>
    </xf>
    <xf numFmtId="2" fontId="23" fillId="0" borderId="32" xfId="3" applyNumberFormat="1" applyFont="1" applyFill="1" applyBorder="1" applyAlignment="1">
      <alignment horizontal="right" vertical="center" wrapText="1"/>
    </xf>
    <xf numFmtId="0" fontId="7" fillId="0" borderId="33" xfId="0" applyFont="1" applyFill="1" applyBorder="1" applyAlignment="1">
      <alignment vertical="center" wrapText="1"/>
    </xf>
    <xf numFmtId="2" fontId="7" fillId="0" borderId="33" xfId="0" applyNumberFormat="1" applyFont="1" applyFill="1" applyBorder="1" applyAlignment="1">
      <alignment vertical="center" wrapText="1"/>
    </xf>
    <xf numFmtId="0" fontId="7" fillId="0" borderId="34" xfId="0" applyFont="1" applyFill="1" applyBorder="1" applyAlignment="1">
      <alignment vertical="center" wrapText="1"/>
    </xf>
    <xf numFmtId="0" fontId="29" fillId="0" borderId="0" xfId="3" applyFont="1" applyFill="1" applyBorder="1" applyAlignment="1">
      <alignment horizontal="center"/>
    </xf>
    <xf numFmtId="0" fontId="29" fillId="0" borderId="0" xfId="3" applyFont="1" applyFill="1" applyBorder="1" applyAlignment="1">
      <alignment horizontal="left"/>
    </xf>
    <xf numFmtId="0" fontId="29" fillId="0" borderId="0" xfId="3" applyFont="1" applyFill="1" applyBorder="1" applyAlignment="1">
      <alignment horizontal="left" wrapText="1"/>
    </xf>
    <xf numFmtId="0" fontId="29" fillId="0" borderId="0" xfId="3" applyFont="1" applyFill="1" applyBorder="1" applyAlignment="1"/>
    <xf numFmtId="0" fontId="29" fillId="0" borderId="0" xfId="3" applyFont="1" applyFill="1" applyBorder="1" applyAlignment="1">
      <alignment horizontal="center" vertical="center"/>
    </xf>
    <xf numFmtId="0" fontId="18" fillId="0" borderId="0" xfId="3" applyFont="1" applyFill="1" applyBorder="1" applyAlignment="1">
      <alignment horizontal="right" vertical="center"/>
    </xf>
    <xf numFmtId="0" fontId="17" fillId="0" borderId="0" xfId="0" applyFont="1" applyFill="1" applyBorder="1" applyAlignment="1">
      <alignment horizontal="right"/>
    </xf>
    <xf numFmtId="177" fontId="17" fillId="0" borderId="0" xfId="0" applyNumberFormat="1" applyFont="1" applyFill="1" applyBorder="1" applyAlignment="1">
      <alignment horizontal="right"/>
    </xf>
    <xf numFmtId="0" fontId="40" fillId="2" borderId="0" xfId="4" applyFont="1" applyFill="1" applyBorder="1" applyAlignment="1">
      <alignment horizontal="left" vertical="center"/>
    </xf>
    <xf numFmtId="0" fontId="7" fillId="2" borderId="0" xfId="4" applyFont="1" applyFill="1" applyBorder="1" applyAlignment="1" applyProtection="1">
      <alignment horizontal="left" vertical="center"/>
      <protection locked="0"/>
    </xf>
    <xf numFmtId="0" fontId="22" fillId="0" borderId="0" xfId="4" applyFont="1" applyFill="1" applyBorder="1" applyAlignment="1">
      <alignment horizontal="center" vertical="center"/>
    </xf>
    <xf numFmtId="0" fontId="9" fillId="0" borderId="0" xfId="0" applyFont="1" applyFill="1" applyBorder="1"/>
    <xf numFmtId="14" fontId="22" fillId="0" borderId="0" xfId="4" applyNumberFormat="1" applyFont="1" applyFill="1" applyBorder="1" applyAlignment="1">
      <alignment horizontal="right" vertical="center"/>
    </xf>
    <xf numFmtId="0" fontId="11" fillId="2" borderId="0" xfId="4" applyFont="1" applyFill="1" applyBorder="1" applyAlignment="1">
      <alignment horizontal="left" vertical="center"/>
    </xf>
    <xf numFmtId="0" fontId="41" fillId="0" borderId="24" xfId="0" applyFont="1" applyFill="1" applyBorder="1" applyAlignment="1">
      <alignment horizontal="center" vertical="center" wrapText="1"/>
    </xf>
    <xf numFmtId="0" fontId="41" fillId="0" borderId="24" xfId="0" applyFont="1" applyFill="1" applyBorder="1" applyAlignment="1">
      <alignment vertical="top" wrapText="1"/>
    </xf>
    <xf numFmtId="0" fontId="6" fillId="0" borderId="0" xfId="0" applyFont="1"/>
    <xf numFmtId="0" fontId="41" fillId="10" borderId="24" xfId="0" applyFont="1" applyFill="1" applyBorder="1" applyAlignment="1">
      <alignment horizontal="center" vertical="center" wrapText="1"/>
    </xf>
    <xf numFmtId="0" fontId="41" fillId="10" borderId="24" xfId="0" applyFont="1" applyFill="1" applyBorder="1" applyAlignment="1">
      <alignment vertical="top" wrapText="1"/>
    </xf>
    <xf numFmtId="0" fontId="41" fillId="0" borderId="24" xfId="0" quotePrefix="1" applyFont="1" applyFill="1" applyBorder="1" applyAlignment="1">
      <alignment vertical="top" wrapText="1"/>
    </xf>
    <xf numFmtId="0" fontId="41" fillId="10" borderId="24" xfId="0" quotePrefix="1" applyFont="1" applyFill="1" applyBorder="1" applyAlignment="1">
      <alignment vertical="top" wrapText="1"/>
    </xf>
    <xf numFmtId="0" fontId="6" fillId="11" borderId="0" xfId="0" applyFont="1" applyFill="1"/>
    <xf numFmtId="0" fontId="7" fillId="10" borderId="24" xfId="0" applyFont="1" applyFill="1" applyBorder="1" applyAlignment="1">
      <alignment vertical="top" wrapText="1"/>
    </xf>
    <xf numFmtId="0" fontId="9" fillId="0" borderId="0" xfId="0" applyFont="1" applyFill="1" applyBorder="1" applyAlignment="1">
      <alignment vertical="top" wrapText="1"/>
    </xf>
    <xf numFmtId="0" fontId="1" fillId="0" borderId="0" xfId="3" applyFont="1" applyFill="1" applyBorder="1" applyAlignment="1">
      <alignment vertical="top" wrapText="1"/>
    </xf>
    <xf numFmtId="49" fontId="18" fillId="3" borderId="2" xfId="3" applyNumberFormat="1" applyFont="1" applyFill="1" applyBorder="1" applyAlignment="1">
      <alignment horizontal="center" vertical="center" wrapText="1"/>
    </xf>
    <xf numFmtId="49" fontId="18" fillId="3" borderId="11" xfId="3" applyNumberFormat="1" applyFont="1" applyFill="1" applyBorder="1" applyAlignment="1">
      <alignment horizontal="center" vertical="center" wrapText="1"/>
    </xf>
    <xf numFmtId="0" fontId="43" fillId="0" borderId="0" xfId="0" applyFont="1" applyFill="1" applyBorder="1" applyAlignment="1">
      <alignment vertical="top" wrapText="1"/>
    </xf>
    <xf numFmtId="49" fontId="18" fillId="3" borderId="17" xfId="3" applyNumberFormat="1" applyFont="1" applyFill="1" applyBorder="1" applyAlignment="1">
      <alignment horizontal="center" vertical="center" wrapText="1"/>
    </xf>
    <xf numFmtId="0" fontId="6" fillId="0" borderId="0" xfId="0" applyFont="1" applyAlignment="1">
      <alignment vertical="top" wrapText="1"/>
    </xf>
    <xf numFmtId="10" fontId="24" fillId="0" borderId="24" xfId="2" applyNumberFormat="1" applyFont="1" applyFill="1" applyBorder="1" applyAlignment="1">
      <alignment horizontal="left" vertical="center" wrapText="1"/>
    </xf>
    <xf numFmtId="0" fontId="41" fillId="9" borderId="24" xfId="0" applyFont="1" applyFill="1" applyBorder="1" applyAlignment="1">
      <alignment vertical="top" wrapText="1"/>
    </xf>
    <xf numFmtId="0" fontId="41" fillId="12" borderId="24" xfId="0" applyFont="1" applyFill="1" applyBorder="1" applyAlignment="1">
      <alignment horizontal="center" vertical="center" wrapText="1"/>
    </xf>
    <xf numFmtId="10" fontId="24" fillId="0" borderId="24" xfId="3" applyNumberFormat="1" applyFont="1" applyFill="1" applyBorder="1" applyAlignment="1">
      <alignment horizontal="left" vertical="center" wrapText="1"/>
    </xf>
    <xf numFmtId="0" fontId="7" fillId="9" borderId="24" xfId="0" applyFont="1" applyFill="1" applyBorder="1" applyAlignment="1">
      <alignment vertical="top" wrapText="1"/>
    </xf>
    <xf numFmtId="0" fontId="7" fillId="0" borderId="24" xfId="0" applyFont="1" applyFill="1" applyBorder="1" applyAlignment="1">
      <alignment vertical="top" wrapText="1"/>
    </xf>
    <xf numFmtId="0" fontId="7" fillId="12" borderId="24" xfId="0" applyFont="1" applyFill="1" applyBorder="1" applyAlignment="1">
      <alignment vertical="top" wrapText="1"/>
    </xf>
    <xf numFmtId="10" fontId="41" fillId="0" borderId="24" xfId="0" applyNumberFormat="1" applyFont="1" applyFill="1" applyBorder="1" applyAlignment="1">
      <alignment horizontal="center" vertical="center" wrapText="1"/>
    </xf>
    <xf numFmtId="10" fontId="28" fillId="0" borderId="24" xfId="3" applyNumberFormat="1" applyFont="1" applyFill="1" applyBorder="1" applyAlignment="1">
      <alignment horizontal="left" vertical="center" wrapText="1"/>
    </xf>
    <xf numFmtId="0" fontId="41" fillId="9" borderId="24" xfId="0" applyFont="1" applyFill="1" applyBorder="1" applyAlignment="1">
      <alignment horizontal="center" vertical="center" wrapText="1"/>
    </xf>
    <xf numFmtId="0" fontId="41" fillId="12" borderId="24" xfId="0" applyFont="1" applyFill="1" applyBorder="1" applyAlignment="1">
      <alignment vertical="top" wrapText="1"/>
    </xf>
    <xf numFmtId="0" fontId="41" fillId="0" borderId="15" xfId="0" applyFont="1" applyFill="1" applyBorder="1" applyAlignment="1">
      <alignment vertical="top" wrapText="1"/>
    </xf>
    <xf numFmtId="0" fontId="41" fillId="12" borderId="24" xfId="0" quotePrefix="1" applyFont="1" applyFill="1" applyBorder="1" applyAlignment="1">
      <alignment vertical="top" wrapText="1"/>
    </xf>
    <xf numFmtId="0" fontId="0" fillId="0" borderId="0" xfId="0" applyFont="1" applyAlignment="1">
      <alignment vertical="top" wrapText="1"/>
    </xf>
    <xf numFmtId="0" fontId="41" fillId="9" borderId="24" xfId="0" quotePrefix="1" applyFont="1" applyFill="1" applyBorder="1" applyAlignment="1">
      <alignment vertical="top" wrapText="1"/>
    </xf>
    <xf numFmtId="10" fontId="7" fillId="8" borderId="35" xfId="3" applyNumberFormat="1" applyFont="1" applyFill="1" applyBorder="1" applyAlignment="1">
      <alignment horizontal="left" vertical="center" wrapText="1"/>
    </xf>
    <xf numFmtId="10" fontId="7" fillId="0" borderId="24" xfId="3" applyNumberFormat="1" applyFont="1" applyFill="1" applyBorder="1" applyAlignment="1">
      <alignment horizontal="left" vertical="center" wrapText="1"/>
    </xf>
    <xf numFmtId="0" fontId="47" fillId="12" borderId="24" xfId="0" applyFont="1" applyFill="1" applyBorder="1" applyAlignment="1">
      <alignment vertical="top" wrapText="1"/>
    </xf>
    <xf numFmtId="0" fontId="6" fillId="11" borderId="0" xfId="0" applyFont="1" applyFill="1" applyAlignment="1">
      <alignment vertical="top" wrapText="1"/>
    </xf>
    <xf numFmtId="10" fontId="41" fillId="10" borderId="24" xfId="0" applyNumberFormat="1" applyFont="1" applyFill="1" applyBorder="1" applyAlignment="1">
      <alignment horizontal="center" vertical="center" wrapText="1"/>
    </xf>
    <xf numFmtId="0" fontId="28" fillId="12" borderId="24" xfId="0" applyFont="1" applyFill="1" applyBorder="1" applyAlignment="1">
      <alignment vertical="top" wrapText="1"/>
    </xf>
    <xf numFmtId="0" fontId="31" fillId="12" borderId="24" xfId="0" applyFont="1" applyFill="1" applyBorder="1" applyAlignment="1">
      <alignment vertical="top" wrapText="1"/>
    </xf>
    <xf numFmtId="0" fontId="28" fillId="9" borderId="24" xfId="0" applyFont="1" applyFill="1" applyBorder="1" applyAlignment="1">
      <alignment vertical="top" wrapText="1"/>
    </xf>
    <xf numFmtId="0" fontId="41" fillId="0" borderId="36" xfId="0" applyFont="1" applyFill="1" applyBorder="1" applyAlignment="1">
      <alignment horizontal="center" vertical="center" wrapText="1"/>
    </xf>
    <xf numFmtId="10" fontId="41" fillId="0" borderId="36" xfId="0" applyNumberFormat="1" applyFont="1" applyFill="1" applyBorder="1" applyAlignment="1">
      <alignment horizontal="center" vertical="center" wrapText="1"/>
    </xf>
    <xf numFmtId="0" fontId="41" fillId="0" borderId="35" xfId="0" applyFont="1" applyFill="1" applyBorder="1" applyAlignment="1">
      <alignment horizontal="center" vertical="center" wrapText="1"/>
    </xf>
    <xf numFmtId="10" fontId="41" fillId="0" borderId="35" xfId="0" applyNumberFormat="1" applyFont="1" applyFill="1" applyBorder="1" applyAlignment="1">
      <alignment horizontal="center" vertical="center" wrapText="1"/>
    </xf>
    <xf numFmtId="0" fontId="41" fillId="0" borderId="37" xfId="0" applyFont="1" applyFill="1" applyBorder="1" applyAlignment="1">
      <alignment horizontal="center" vertical="center" wrapText="1"/>
    </xf>
    <xf numFmtId="10" fontId="41" fillId="0" borderId="37" xfId="0" applyNumberFormat="1" applyFont="1" applyFill="1" applyBorder="1" applyAlignment="1">
      <alignment horizontal="center" vertical="center" wrapText="1"/>
    </xf>
    <xf numFmtId="0" fontId="41" fillId="0" borderId="21" xfId="0" applyFont="1" applyFill="1" applyBorder="1" applyAlignment="1">
      <alignment horizontal="center" vertical="center" wrapText="1"/>
    </xf>
    <xf numFmtId="10" fontId="41" fillId="0" borderId="21" xfId="0" applyNumberFormat="1" applyFont="1" applyFill="1" applyBorder="1" applyAlignment="1">
      <alignment horizontal="center" vertical="center" wrapText="1"/>
    </xf>
    <xf numFmtId="0" fontId="41" fillId="0" borderId="0" xfId="0" applyFont="1" applyFill="1" applyBorder="1" applyAlignment="1">
      <alignment horizontal="center" vertical="center" wrapText="1"/>
    </xf>
    <xf numFmtId="10" fontId="41" fillId="0" borderId="0" xfId="0" applyNumberFormat="1" applyFont="1" applyFill="1" applyBorder="1" applyAlignment="1">
      <alignment horizontal="center" vertical="center" wrapText="1"/>
    </xf>
    <xf numFmtId="0" fontId="0" fillId="11" borderId="0" xfId="0" applyFont="1" applyFill="1" applyAlignment="1">
      <alignment vertical="top" wrapText="1"/>
    </xf>
    <xf numFmtId="10" fontId="24" fillId="0" borderId="21" xfId="3" applyNumberFormat="1" applyFont="1" applyFill="1" applyBorder="1" applyAlignment="1">
      <alignment horizontal="left" vertical="center" wrapText="1"/>
    </xf>
  </cellXfs>
  <cellStyles count="5">
    <cellStyle name="백분율" xfId="2" builtinId="5"/>
    <cellStyle name="쉼표 [0]" xfId="1" builtinId="6"/>
    <cellStyle name="표준" xfId="0" builtinId="0"/>
    <cellStyle name="표준_Sheet1 12" xfId="3"/>
    <cellStyle name="표준_Sheet1 3" xfId="4"/>
  </cellStyles>
  <dxfs count="34">
    <dxf>
      <font>
        <color rgb="FF9C0006"/>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208910</xdr:colOff>
      <xdr:row>38</xdr:row>
      <xdr:rowOff>1063760</xdr:rowOff>
    </xdr:from>
    <xdr:to>
      <xdr:col>5</xdr:col>
      <xdr:colOff>3485828</xdr:colOff>
      <xdr:row>42</xdr:row>
      <xdr:rowOff>1889746</xdr:rowOff>
    </xdr:to>
    <xdr:pic>
      <xdr:nvPicPr>
        <xdr:cNvPr id="2" name="그림 1"/>
        <xdr:cNvPicPr>
          <a:picLocks noChangeAspect="1"/>
        </xdr:cNvPicPr>
      </xdr:nvPicPr>
      <xdr:blipFill rotWithShape="1">
        <a:blip xmlns:r="http://schemas.openxmlformats.org/officeDocument/2006/relationships" r:embed="rId1"/>
        <a:srcRect l="15482"/>
        <a:stretch/>
      </xdr:blipFill>
      <xdr:spPr>
        <a:xfrm>
          <a:off x="9048110" y="21209135"/>
          <a:ext cx="3276918" cy="5197961"/>
        </a:xfrm>
        <a:prstGeom prst="rect">
          <a:avLst/>
        </a:prstGeom>
      </xdr:spPr>
    </xdr:pic>
    <xdr:clientData/>
  </xdr:twoCellAnchor>
  <xdr:twoCellAnchor editAs="oneCell">
    <xdr:from>
      <xdr:col>7</xdr:col>
      <xdr:colOff>31750</xdr:colOff>
      <xdr:row>160</xdr:row>
      <xdr:rowOff>31750</xdr:rowOff>
    </xdr:from>
    <xdr:to>
      <xdr:col>7</xdr:col>
      <xdr:colOff>4232861</xdr:colOff>
      <xdr:row>160</xdr:row>
      <xdr:rowOff>784330</xdr:rowOff>
    </xdr:to>
    <xdr:pic>
      <xdr:nvPicPr>
        <xdr:cNvPr id="3" name="그림 2"/>
        <xdr:cNvPicPr>
          <a:picLocks noChangeAspect="1"/>
        </xdr:cNvPicPr>
      </xdr:nvPicPr>
      <xdr:blipFill>
        <a:blip xmlns:r="http://schemas.openxmlformats.org/officeDocument/2006/relationships" r:embed="rId2"/>
        <a:stretch>
          <a:fillRect/>
        </a:stretch>
      </xdr:blipFill>
      <xdr:spPr>
        <a:xfrm>
          <a:off x="17443450" y="85623400"/>
          <a:ext cx="4201111" cy="752580"/>
        </a:xfrm>
        <a:prstGeom prst="rect">
          <a:avLst/>
        </a:prstGeom>
      </xdr:spPr>
    </xdr:pic>
    <xdr:clientData/>
  </xdr:twoCellAnchor>
  <xdr:twoCellAnchor editAs="oneCell">
    <xdr:from>
      <xdr:col>7</xdr:col>
      <xdr:colOff>63500</xdr:colOff>
      <xdr:row>161</xdr:row>
      <xdr:rowOff>38100</xdr:rowOff>
    </xdr:from>
    <xdr:to>
      <xdr:col>7</xdr:col>
      <xdr:colOff>4255085</xdr:colOff>
      <xdr:row>161</xdr:row>
      <xdr:rowOff>809733</xdr:rowOff>
    </xdr:to>
    <xdr:pic>
      <xdr:nvPicPr>
        <xdr:cNvPr id="4" name="그림 3"/>
        <xdr:cNvPicPr>
          <a:picLocks noChangeAspect="1"/>
        </xdr:cNvPicPr>
      </xdr:nvPicPr>
      <xdr:blipFill>
        <a:blip xmlns:r="http://schemas.openxmlformats.org/officeDocument/2006/relationships" r:embed="rId3"/>
        <a:stretch>
          <a:fillRect/>
        </a:stretch>
      </xdr:blipFill>
      <xdr:spPr>
        <a:xfrm>
          <a:off x="17475200" y="87734775"/>
          <a:ext cx="4191585" cy="771633"/>
        </a:xfrm>
        <a:prstGeom prst="rect">
          <a:avLst/>
        </a:prstGeom>
      </xdr:spPr>
    </xdr:pic>
    <xdr:clientData/>
  </xdr:twoCellAnchor>
  <xdr:twoCellAnchor editAs="oneCell">
    <xdr:from>
      <xdr:col>7</xdr:col>
      <xdr:colOff>50800</xdr:colOff>
      <xdr:row>157</xdr:row>
      <xdr:rowOff>31750</xdr:rowOff>
    </xdr:from>
    <xdr:to>
      <xdr:col>7</xdr:col>
      <xdr:colOff>4223332</xdr:colOff>
      <xdr:row>157</xdr:row>
      <xdr:rowOff>1232068</xdr:rowOff>
    </xdr:to>
    <xdr:pic>
      <xdr:nvPicPr>
        <xdr:cNvPr id="5" name="그림 4"/>
        <xdr:cNvPicPr>
          <a:picLocks noChangeAspect="1"/>
        </xdr:cNvPicPr>
      </xdr:nvPicPr>
      <xdr:blipFill>
        <a:blip xmlns:r="http://schemas.openxmlformats.org/officeDocument/2006/relationships" r:embed="rId4"/>
        <a:stretch>
          <a:fillRect/>
        </a:stretch>
      </xdr:blipFill>
      <xdr:spPr>
        <a:xfrm>
          <a:off x="17462500" y="76126975"/>
          <a:ext cx="4172532" cy="1200318"/>
        </a:xfrm>
        <a:prstGeom prst="rect">
          <a:avLst/>
        </a:prstGeom>
      </xdr:spPr>
    </xdr:pic>
    <xdr:clientData/>
  </xdr:twoCellAnchor>
  <xdr:twoCellAnchor editAs="oneCell">
    <xdr:from>
      <xdr:col>7</xdr:col>
      <xdr:colOff>80735</xdr:colOff>
      <xdr:row>158</xdr:row>
      <xdr:rowOff>968829</xdr:rowOff>
    </xdr:from>
    <xdr:to>
      <xdr:col>7</xdr:col>
      <xdr:colOff>4377110</xdr:colOff>
      <xdr:row>158</xdr:row>
      <xdr:rowOff>3617149</xdr:rowOff>
    </xdr:to>
    <xdr:pic>
      <xdr:nvPicPr>
        <xdr:cNvPr id="6" name="그림 5"/>
        <xdr:cNvPicPr>
          <a:picLocks noChangeAspect="1"/>
        </xdr:cNvPicPr>
      </xdr:nvPicPr>
      <xdr:blipFill>
        <a:blip xmlns:r="http://schemas.openxmlformats.org/officeDocument/2006/relationships" r:embed="rId5"/>
        <a:stretch>
          <a:fillRect/>
        </a:stretch>
      </xdr:blipFill>
      <xdr:spPr>
        <a:xfrm>
          <a:off x="17492435" y="79978704"/>
          <a:ext cx="4296375" cy="2648320"/>
        </a:xfrm>
        <a:prstGeom prst="rect">
          <a:avLst/>
        </a:prstGeom>
      </xdr:spPr>
    </xdr:pic>
    <xdr:clientData/>
  </xdr:twoCellAnchor>
  <xdr:twoCellAnchor editAs="oneCell">
    <xdr:from>
      <xdr:col>7</xdr:col>
      <xdr:colOff>88403</xdr:colOff>
      <xdr:row>159</xdr:row>
      <xdr:rowOff>78352</xdr:rowOff>
    </xdr:from>
    <xdr:to>
      <xdr:col>7</xdr:col>
      <xdr:colOff>4595091</xdr:colOff>
      <xdr:row>159</xdr:row>
      <xdr:rowOff>1857875</xdr:rowOff>
    </xdr:to>
    <xdr:pic>
      <xdr:nvPicPr>
        <xdr:cNvPr id="7" name="그림 6"/>
        <xdr:cNvPicPr>
          <a:picLocks noChangeAspect="1"/>
        </xdr:cNvPicPr>
      </xdr:nvPicPr>
      <xdr:blipFill>
        <a:blip xmlns:r="http://schemas.openxmlformats.org/officeDocument/2006/relationships" r:embed="rId6"/>
        <a:stretch>
          <a:fillRect/>
        </a:stretch>
      </xdr:blipFill>
      <xdr:spPr>
        <a:xfrm>
          <a:off x="17500103" y="82755352"/>
          <a:ext cx="4506688" cy="1779523"/>
        </a:xfrm>
        <a:prstGeom prst="rect">
          <a:avLst/>
        </a:prstGeom>
      </xdr:spPr>
    </xdr:pic>
    <xdr:clientData/>
  </xdr:twoCellAnchor>
  <xdr:twoCellAnchor editAs="oneCell">
    <xdr:from>
      <xdr:col>7</xdr:col>
      <xdr:colOff>100852</xdr:colOff>
      <xdr:row>46</xdr:row>
      <xdr:rowOff>789059</xdr:rowOff>
    </xdr:from>
    <xdr:to>
      <xdr:col>7</xdr:col>
      <xdr:colOff>5436668</xdr:colOff>
      <xdr:row>46</xdr:row>
      <xdr:rowOff>1765467</xdr:rowOff>
    </xdr:to>
    <xdr:pic>
      <xdr:nvPicPr>
        <xdr:cNvPr id="8" name="그림 7"/>
        <xdr:cNvPicPr>
          <a:picLocks noChangeAspect="1"/>
        </xdr:cNvPicPr>
      </xdr:nvPicPr>
      <xdr:blipFill>
        <a:blip xmlns:r="http://schemas.openxmlformats.org/officeDocument/2006/relationships" r:embed="rId7"/>
        <a:stretch>
          <a:fillRect/>
        </a:stretch>
      </xdr:blipFill>
      <xdr:spPr>
        <a:xfrm>
          <a:off x="17512552" y="31621484"/>
          <a:ext cx="5335816" cy="976408"/>
        </a:xfrm>
        <a:prstGeom prst="rect">
          <a:avLst/>
        </a:prstGeom>
      </xdr:spPr>
    </xdr:pic>
    <xdr:clientData/>
  </xdr:twoCellAnchor>
  <xdr:twoCellAnchor editAs="oneCell">
    <xdr:from>
      <xdr:col>7</xdr:col>
      <xdr:colOff>67956</xdr:colOff>
      <xdr:row>195</xdr:row>
      <xdr:rowOff>3175000</xdr:rowOff>
    </xdr:from>
    <xdr:to>
      <xdr:col>7</xdr:col>
      <xdr:colOff>5464551</xdr:colOff>
      <xdr:row>195</xdr:row>
      <xdr:rowOff>5143499</xdr:rowOff>
    </xdr:to>
    <xdr:pic>
      <xdr:nvPicPr>
        <xdr:cNvPr id="9" name="그림 8"/>
        <xdr:cNvPicPr>
          <a:picLocks noChangeAspect="1"/>
        </xdr:cNvPicPr>
      </xdr:nvPicPr>
      <xdr:blipFill>
        <a:blip xmlns:r="http://schemas.openxmlformats.org/officeDocument/2006/relationships" r:embed="rId8"/>
        <a:stretch>
          <a:fillRect/>
        </a:stretch>
      </xdr:blipFill>
      <xdr:spPr>
        <a:xfrm>
          <a:off x="17479656" y="109664500"/>
          <a:ext cx="5396595" cy="1968499"/>
        </a:xfrm>
        <a:prstGeom prst="rect">
          <a:avLst/>
        </a:prstGeom>
      </xdr:spPr>
    </xdr:pic>
    <xdr:clientData/>
  </xdr:twoCellAnchor>
  <xdr:twoCellAnchor editAs="oneCell">
    <xdr:from>
      <xdr:col>7</xdr:col>
      <xdr:colOff>84915</xdr:colOff>
      <xdr:row>195</xdr:row>
      <xdr:rowOff>2014842</xdr:rowOff>
    </xdr:from>
    <xdr:to>
      <xdr:col>7</xdr:col>
      <xdr:colOff>5449455</xdr:colOff>
      <xdr:row>195</xdr:row>
      <xdr:rowOff>3112326</xdr:rowOff>
    </xdr:to>
    <xdr:pic>
      <xdr:nvPicPr>
        <xdr:cNvPr id="10" name="그림 9"/>
        <xdr:cNvPicPr>
          <a:picLocks noChangeAspect="1"/>
        </xdr:cNvPicPr>
      </xdr:nvPicPr>
      <xdr:blipFill>
        <a:blip xmlns:r="http://schemas.openxmlformats.org/officeDocument/2006/relationships" r:embed="rId9"/>
        <a:stretch>
          <a:fillRect/>
        </a:stretch>
      </xdr:blipFill>
      <xdr:spPr>
        <a:xfrm>
          <a:off x="17496615" y="108504342"/>
          <a:ext cx="5364540" cy="1097484"/>
        </a:xfrm>
        <a:prstGeom prst="rect">
          <a:avLst/>
        </a:prstGeom>
      </xdr:spPr>
    </xdr:pic>
    <xdr:clientData/>
  </xdr:twoCellAnchor>
  <xdr:twoCellAnchor editAs="oneCell">
    <xdr:from>
      <xdr:col>7</xdr:col>
      <xdr:colOff>60360</xdr:colOff>
      <xdr:row>78</xdr:row>
      <xdr:rowOff>1016000</xdr:rowOff>
    </xdr:from>
    <xdr:to>
      <xdr:col>7</xdr:col>
      <xdr:colOff>5516573</xdr:colOff>
      <xdr:row>78</xdr:row>
      <xdr:rowOff>2050143</xdr:rowOff>
    </xdr:to>
    <xdr:pic>
      <xdr:nvPicPr>
        <xdr:cNvPr id="11" name="그림 10"/>
        <xdr:cNvPicPr>
          <a:picLocks noChangeAspect="1"/>
        </xdr:cNvPicPr>
      </xdr:nvPicPr>
      <xdr:blipFill>
        <a:blip xmlns:r="http://schemas.openxmlformats.org/officeDocument/2006/relationships" r:embed="rId10"/>
        <a:stretch>
          <a:fillRect/>
        </a:stretch>
      </xdr:blipFill>
      <xdr:spPr>
        <a:xfrm>
          <a:off x="17472060" y="42754550"/>
          <a:ext cx="5456213" cy="1034143"/>
        </a:xfrm>
        <a:prstGeom prst="rect">
          <a:avLst/>
        </a:prstGeom>
      </xdr:spPr>
    </xdr:pic>
    <xdr:clientData/>
  </xdr:twoCellAnchor>
  <xdr:twoCellAnchor editAs="oneCell">
    <xdr:from>
      <xdr:col>11</xdr:col>
      <xdr:colOff>524165</xdr:colOff>
      <xdr:row>78</xdr:row>
      <xdr:rowOff>207818</xdr:rowOff>
    </xdr:from>
    <xdr:to>
      <xdr:col>18</xdr:col>
      <xdr:colOff>486730</xdr:colOff>
      <xdr:row>87</xdr:row>
      <xdr:rowOff>211848</xdr:rowOff>
    </xdr:to>
    <xdr:pic>
      <xdr:nvPicPr>
        <xdr:cNvPr id="12" name="그림 11"/>
        <xdr:cNvPicPr>
          <a:picLocks noChangeAspect="1"/>
        </xdr:cNvPicPr>
      </xdr:nvPicPr>
      <xdr:blipFill>
        <a:blip xmlns:r="http://schemas.openxmlformats.org/officeDocument/2006/relationships" r:embed="rId11"/>
        <a:stretch>
          <a:fillRect/>
        </a:stretch>
      </xdr:blipFill>
      <xdr:spPr>
        <a:xfrm>
          <a:off x="33490190" y="41946368"/>
          <a:ext cx="4763165" cy="6195280"/>
        </a:xfrm>
        <a:prstGeom prst="rect">
          <a:avLst/>
        </a:prstGeom>
      </xdr:spPr>
    </xdr:pic>
    <xdr:clientData/>
  </xdr:twoCellAnchor>
  <xdr:twoCellAnchor editAs="oneCell">
    <xdr:from>
      <xdr:col>11</xdr:col>
      <xdr:colOff>232352</xdr:colOff>
      <xdr:row>101</xdr:row>
      <xdr:rowOff>1040533</xdr:rowOff>
    </xdr:from>
    <xdr:to>
      <xdr:col>27</xdr:col>
      <xdr:colOff>464241</xdr:colOff>
      <xdr:row>118</xdr:row>
      <xdr:rowOff>798339</xdr:rowOff>
    </xdr:to>
    <xdr:pic>
      <xdr:nvPicPr>
        <xdr:cNvPr id="13" name="그림 12"/>
        <xdr:cNvPicPr>
          <a:picLocks noChangeAspect="1"/>
        </xdr:cNvPicPr>
      </xdr:nvPicPr>
      <xdr:blipFill>
        <a:blip xmlns:r="http://schemas.openxmlformats.org/officeDocument/2006/relationships" r:embed="rId12"/>
        <a:stretch>
          <a:fillRect/>
        </a:stretch>
      </xdr:blipFill>
      <xdr:spPr>
        <a:xfrm>
          <a:off x="33198377" y="59162083"/>
          <a:ext cx="11204689" cy="3967856"/>
        </a:xfrm>
        <a:prstGeom prst="rect">
          <a:avLst/>
        </a:prstGeom>
      </xdr:spPr>
    </xdr:pic>
    <xdr:clientData/>
  </xdr:twoCellAnchor>
  <xdr:twoCellAnchor editAs="oneCell">
    <xdr:from>
      <xdr:col>7</xdr:col>
      <xdr:colOff>32163</xdr:colOff>
      <xdr:row>287</xdr:row>
      <xdr:rowOff>105559</xdr:rowOff>
    </xdr:from>
    <xdr:to>
      <xdr:col>8</xdr:col>
      <xdr:colOff>574799</xdr:colOff>
      <xdr:row>293</xdr:row>
      <xdr:rowOff>55551</xdr:rowOff>
    </xdr:to>
    <xdr:pic>
      <xdr:nvPicPr>
        <xdr:cNvPr id="14" name="그림 13"/>
        <xdr:cNvPicPr>
          <a:picLocks noChangeAspect="1"/>
        </xdr:cNvPicPr>
      </xdr:nvPicPr>
      <xdr:blipFill>
        <a:blip xmlns:r="http://schemas.openxmlformats.org/officeDocument/2006/relationships" r:embed="rId13"/>
        <a:stretch>
          <a:fillRect/>
        </a:stretch>
      </xdr:blipFill>
      <xdr:spPr>
        <a:xfrm>
          <a:off x="17443863" y="150038584"/>
          <a:ext cx="6133811" cy="12072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AR181"/>
  <sheetViews>
    <sheetView showGridLines="0" tabSelected="1" view="pageBreakPreview" zoomScale="40" zoomScaleNormal="100" zoomScaleSheetLayoutView="40" workbookViewId="0">
      <pane xSplit="5" ySplit="8" topLeftCell="F64" activePane="bottomRight" state="frozen"/>
      <selection activeCell="I119" sqref="I119"/>
      <selection pane="topRight" activeCell="I119" sqref="I119"/>
      <selection pane="bottomLeft" activeCell="I119" sqref="I119"/>
      <selection pane="bottomRight" activeCell="I119" sqref="I119"/>
    </sheetView>
  </sheetViews>
  <sheetFormatPr defaultRowHeight="16.5" outlineLevelCol="1"/>
  <cols>
    <col min="1" max="1" width="5.75" style="142" customWidth="1"/>
    <col min="2" max="2" width="16" style="143" customWidth="1"/>
    <col min="3" max="3" width="10.625" style="144" customWidth="1"/>
    <col min="4" max="4" width="20.875" style="144" customWidth="1"/>
    <col min="5" max="5" width="11.125" style="143" customWidth="1"/>
    <col min="6" max="6" width="6.625" style="143" hidden="1" customWidth="1" outlineLevel="1"/>
    <col min="7" max="7" width="15.625" style="145" hidden="1" customWidth="1" outlineLevel="1"/>
    <col min="8" max="8" width="6.625" style="143" hidden="1" customWidth="1" outlineLevel="1"/>
    <col min="9" max="9" width="15.625" style="143" hidden="1" customWidth="1" outlineLevel="1"/>
    <col min="10" max="10" width="6.625" style="143" hidden="1" customWidth="1" outlineLevel="1"/>
    <col min="11" max="11" width="15.625" style="145" hidden="1" customWidth="1" outlineLevel="1"/>
    <col min="12" max="12" width="6.625" style="144" hidden="1" customWidth="1" outlineLevel="1"/>
    <col min="13" max="13" width="15.625" style="144" hidden="1" customWidth="1" outlineLevel="1"/>
    <col min="14" max="14" width="6.625" style="144" hidden="1" customWidth="1" outlineLevel="1"/>
    <col min="15" max="15" width="15.625" style="144" hidden="1" customWidth="1" outlineLevel="1"/>
    <col min="16" max="16" width="6.625" style="144" hidden="1" customWidth="1" outlineLevel="1"/>
    <col min="17" max="17" width="15.625" style="144" hidden="1" customWidth="1" outlineLevel="1"/>
    <col min="18" max="18" width="6.625" style="144" hidden="1" customWidth="1" outlineLevel="1"/>
    <col min="19" max="19" width="15.625" style="144" hidden="1" customWidth="1" outlineLevel="1"/>
    <col min="20" max="20" width="6.625" style="144" hidden="1" customWidth="1" outlineLevel="1"/>
    <col min="21" max="21" width="15.625" style="144" hidden="1" customWidth="1" outlineLevel="1"/>
    <col min="22" max="22" width="16" style="144" hidden="1" customWidth="1" outlineLevel="1"/>
    <col min="23" max="25" width="10.625" style="144" hidden="1" customWidth="1" outlineLevel="1"/>
    <col min="26" max="26" width="6.25" style="146" customWidth="1" collapsed="1"/>
    <col min="27" max="27" width="10.75" style="147" customWidth="1"/>
    <col min="28" max="36" width="9.125" style="148" customWidth="1"/>
    <col min="37" max="38" width="9.75" style="148" customWidth="1"/>
    <col min="39" max="39" width="9.125" style="148" customWidth="1"/>
    <col min="40" max="40" width="10.375" style="148" customWidth="1"/>
    <col min="41" max="41" width="15.25" customWidth="1"/>
  </cols>
  <sheetData>
    <row r="1" spans="1:43" s="9" customFormat="1" ht="30" customHeight="1">
      <c r="A1" s="1" t="s">
        <v>0</v>
      </c>
      <c r="B1" s="2"/>
      <c r="C1" s="3"/>
      <c r="D1" s="4"/>
      <c r="E1" s="2"/>
      <c r="F1" s="2"/>
      <c r="G1" s="5"/>
      <c r="H1" s="2"/>
      <c r="I1" s="2"/>
      <c r="J1" s="2"/>
      <c r="K1" s="5"/>
      <c r="L1" s="2"/>
      <c r="M1" s="2"/>
      <c r="N1" s="2"/>
      <c r="O1" s="2"/>
      <c r="P1" s="2"/>
      <c r="Q1" s="2"/>
      <c r="R1" s="2"/>
      <c r="S1" s="2"/>
      <c r="T1" s="2"/>
      <c r="U1" s="2"/>
      <c r="V1" s="2"/>
      <c r="W1" s="2"/>
      <c r="X1" s="2"/>
      <c r="Y1" s="2"/>
      <c r="Z1" s="6"/>
      <c r="AA1" s="7"/>
      <c r="AB1" s="8"/>
      <c r="AC1" s="8"/>
      <c r="AD1" s="8"/>
      <c r="AE1" s="8"/>
      <c r="AF1" s="8"/>
      <c r="AG1" s="8"/>
      <c r="AH1" s="8"/>
      <c r="AI1" s="8"/>
      <c r="AJ1" s="8"/>
      <c r="AK1" s="8"/>
      <c r="AL1" s="8"/>
      <c r="AM1" s="8"/>
      <c r="AN1" s="8"/>
    </row>
    <row r="2" spans="1:43" s="9" customFormat="1" ht="30" customHeight="1">
      <c r="A2" s="10" t="s">
        <v>1</v>
      </c>
      <c r="B2" s="11"/>
      <c r="C2" s="12"/>
      <c r="D2" s="13"/>
      <c r="E2" s="11"/>
      <c r="F2" s="11"/>
      <c r="G2" s="14"/>
      <c r="H2" s="11"/>
      <c r="I2" s="11"/>
      <c r="J2" s="11"/>
      <c r="K2" s="14"/>
      <c r="L2" s="11"/>
      <c r="M2" s="11"/>
      <c r="N2" s="11"/>
      <c r="O2" s="11"/>
      <c r="P2" s="11"/>
      <c r="Q2" s="11"/>
      <c r="R2" s="11"/>
      <c r="S2" s="11"/>
      <c r="T2" s="11"/>
      <c r="U2" s="11"/>
      <c r="V2" s="11"/>
      <c r="W2" s="11"/>
      <c r="X2" s="11"/>
      <c r="Y2" s="11"/>
      <c r="Z2" s="6"/>
      <c r="AA2" s="7"/>
      <c r="AB2" s="8"/>
      <c r="AC2" s="8"/>
      <c r="AD2" s="8"/>
      <c r="AE2" s="8"/>
      <c r="AF2" s="8"/>
      <c r="AG2" s="8"/>
      <c r="AH2" s="8"/>
      <c r="AI2" s="8"/>
      <c r="AJ2" s="8"/>
      <c r="AK2" s="8"/>
      <c r="AL2" s="8"/>
      <c r="AM2" s="8"/>
      <c r="AN2" s="8"/>
    </row>
    <row r="3" spans="1:43" s="9" customFormat="1" ht="18" customHeight="1">
      <c r="A3" s="15" t="s">
        <v>2</v>
      </c>
      <c r="B3" s="4"/>
      <c r="C3" s="16"/>
      <c r="D3" s="17"/>
      <c r="E3" s="4"/>
      <c r="F3" s="4"/>
      <c r="G3" s="18"/>
      <c r="H3" s="4"/>
      <c r="I3" s="4"/>
      <c r="J3" s="4"/>
      <c r="K3" s="18"/>
      <c r="L3" s="4"/>
      <c r="M3" s="4"/>
      <c r="N3" s="4"/>
      <c r="O3" s="4"/>
      <c r="P3" s="4"/>
      <c r="Q3" s="4"/>
      <c r="R3" s="4"/>
      <c r="S3" s="4"/>
      <c r="T3" s="4"/>
      <c r="U3" s="4"/>
      <c r="V3" s="4"/>
      <c r="W3" s="4"/>
      <c r="X3" s="4"/>
      <c r="Y3" s="4"/>
      <c r="Z3" s="6"/>
      <c r="AA3" s="19"/>
      <c r="AB3" s="8"/>
      <c r="AC3" s="8"/>
      <c r="AD3" s="8"/>
      <c r="AE3" s="8"/>
      <c r="AF3" s="8"/>
      <c r="AG3" s="8"/>
      <c r="AH3" s="8"/>
      <c r="AI3" s="8"/>
      <c r="AJ3" s="8"/>
      <c r="AK3" s="8"/>
      <c r="AL3" s="8"/>
      <c r="AM3" s="8"/>
      <c r="AN3" s="8"/>
    </row>
    <row r="4" spans="1:43" s="22" customFormat="1" ht="18.75" customHeight="1" thickBot="1">
      <c r="A4" s="20" t="s">
        <v>3</v>
      </c>
      <c r="B4" s="4"/>
      <c r="C4" s="21"/>
      <c r="D4" s="21"/>
      <c r="E4" s="4"/>
      <c r="F4" s="4"/>
      <c r="G4" s="18"/>
      <c r="H4" s="4"/>
      <c r="I4" s="4"/>
      <c r="J4" s="4"/>
      <c r="K4" s="18"/>
      <c r="L4" s="4"/>
      <c r="M4" s="4"/>
      <c r="N4" s="4"/>
      <c r="O4" s="4"/>
      <c r="P4" s="4"/>
      <c r="Q4" s="4"/>
      <c r="R4" s="4"/>
      <c r="S4" s="4"/>
      <c r="T4" s="4"/>
      <c r="U4" s="4"/>
      <c r="V4" s="4"/>
      <c r="W4" s="4"/>
      <c r="X4" s="4"/>
      <c r="Y4" s="4"/>
      <c r="AA4" s="23"/>
      <c r="AB4" s="24"/>
      <c r="AC4" s="24"/>
      <c r="AD4" s="24"/>
      <c r="AE4" s="24"/>
      <c r="AF4" s="24"/>
      <c r="AG4" s="24"/>
      <c r="AH4" s="25"/>
      <c r="AI4" s="24"/>
      <c r="AJ4" s="24"/>
      <c r="AK4" s="24"/>
      <c r="AL4" s="24"/>
      <c r="AM4" s="24"/>
      <c r="AN4" s="26">
        <v>44650</v>
      </c>
      <c r="AQ4"/>
    </row>
    <row r="5" spans="1:43" s="38" customFormat="1" ht="33.75" customHeight="1">
      <c r="A5" s="27" t="s">
        <v>4</v>
      </c>
      <c r="B5" s="28" t="s">
        <v>5</v>
      </c>
      <c r="C5" s="29" t="s">
        <v>6</v>
      </c>
      <c r="D5" s="30" t="s">
        <v>7</v>
      </c>
      <c r="E5" s="30" t="s">
        <v>8</v>
      </c>
      <c r="F5" s="31" t="s">
        <v>9</v>
      </c>
      <c r="G5" s="32" t="s">
        <v>9</v>
      </c>
      <c r="H5" s="32" t="s">
        <v>9</v>
      </c>
      <c r="I5" s="32" t="s">
        <v>9</v>
      </c>
      <c r="J5" s="32" t="s">
        <v>9</v>
      </c>
      <c r="K5" s="33" t="s">
        <v>9</v>
      </c>
      <c r="L5" s="33" t="s">
        <v>10</v>
      </c>
      <c r="M5" s="33" t="s">
        <v>10</v>
      </c>
      <c r="N5" s="33" t="s">
        <v>10</v>
      </c>
      <c r="O5" s="33" t="s">
        <v>10</v>
      </c>
      <c r="P5" s="33" t="s">
        <v>10</v>
      </c>
      <c r="Q5" s="33" t="s">
        <v>10</v>
      </c>
      <c r="R5" s="33" t="s">
        <v>10</v>
      </c>
      <c r="S5" s="33" t="s">
        <v>10</v>
      </c>
      <c r="T5" s="33" t="s">
        <v>10</v>
      </c>
      <c r="U5" s="33" t="s">
        <v>10</v>
      </c>
      <c r="V5" s="33" t="s">
        <v>11</v>
      </c>
      <c r="W5" s="33" t="s">
        <v>11</v>
      </c>
      <c r="X5" s="33" t="s">
        <v>11</v>
      </c>
      <c r="Y5" s="33" t="s">
        <v>11</v>
      </c>
      <c r="Z5" s="34" t="s">
        <v>12</v>
      </c>
      <c r="AA5" s="30" t="s">
        <v>13</v>
      </c>
      <c r="AB5" s="35" t="s">
        <v>14</v>
      </c>
      <c r="AC5" s="36"/>
      <c r="AD5" s="36"/>
      <c r="AE5" s="36"/>
      <c r="AF5" s="36"/>
      <c r="AG5" s="36"/>
      <c r="AH5" s="36"/>
      <c r="AI5" s="36"/>
      <c r="AJ5" s="36"/>
      <c r="AK5" s="36"/>
      <c r="AL5" s="36"/>
      <c r="AM5" s="36"/>
      <c r="AN5" s="37"/>
    </row>
    <row r="6" spans="1:43" s="38" customFormat="1">
      <c r="A6" s="39"/>
      <c r="B6" s="40"/>
      <c r="C6" s="41"/>
      <c r="D6" s="41"/>
      <c r="E6" s="41"/>
      <c r="F6" s="42" t="s">
        <v>15</v>
      </c>
      <c r="G6" s="43" t="s">
        <v>15</v>
      </c>
      <c r="H6" s="43" t="s">
        <v>16</v>
      </c>
      <c r="I6" s="43" t="s">
        <v>16</v>
      </c>
      <c r="J6" s="43" t="s">
        <v>17</v>
      </c>
      <c r="K6" s="44" t="s">
        <v>17</v>
      </c>
      <c r="L6" s="44" t="s">
        <v>18</v>
      </c>
      <c r="M6" s="44" t="s">
        <v>18</v>
      </c>
      <c r="N6" s="44" t="s">
        <v>18</v>
      </c>
      <c r="O6" s="44" t="s">
        <v>18</v>
      </c>
      <c r="P6" s="44" t="s">
        <v>19</v>
      </c>
      <c r="Q6" s="44" t="s">
        <v>19</v>
      </c>
      <c r="R6" s="44" t="s">
        <v>20</v>
      </c>
      <c r="S6" s="44" t="s">
        <v>20</v>
      </c>
      <c r="T6" s="44" t="s">
        <v>21</v>
      </c>
      <c r="U6" s="44" t="s">
        <v>21</v>
      </c>
      <c r="V6" s="44" t="s">
        <v>22</v>
      </c>
      <c r="W6" s="44" t="s">
        <v>23</v>
      </c>
      <c r="X6" s="44" t="s">
        <v>24</v>
      </c>
      <c r="Y6" s="44" t="s">
        <v>25</v>
      </c>
      <c r="Z6" s="45"/>
      <c r="AA6" s="41"/>
      <c r="AB6" s="46"/>
      <c r="AC6" s="46"/>
      <c r="AD6" s="46"/>
      <c r="AE6" s="46"/>
      <c r="AF6" s="46"/>
      <c r="AG6" s="46"/>
      <c r="AH6" s="47"/>
      <c r="AI6" s="46"/>
      <c r="AJ6" s="46"/>
      <c r="AK6" s="46"/>
      <c r="AL6" s="46"/>
      <c r="AM6" s="46"/>
      <c r="AN6" s="48"/>
    </row>
    <row r="7" spans="1:43" s="38" customFormat="1" ht="60">
      <c r="A7" s="39"/>
      <c r="B7" s="49"/>
      <c r="C7" s="41"/>
      <c r="D7" s="41"/>
      <c r="E7" s="41"/>
      <c r="F7" s="50" t="s">
        <v>26</v>
      </c>
      <c r="G7" s="51" t="s">
        <v>27</v>
      </c>
      <c r="H7" s="51" t="s">
        <v>26</v>
      </c>
      <c r="I7" s="51" t="s">
        <v>27</v>
      </c>
      <c r="J7" s="51" t="s">
        <v>26</v>
      </c>
      <c r="K7" s="52" t="s">
        <v>27</v>
      </c>
      <c r="L7" s="52" t="s">
        <v>26</v>
      </c>
      <c r="M7" s="52" t="s">
        <v>28</v>
      </c>
      <c r="N7" s="52" t="s">
        <v>26</v>
      </c>
      <c r="O7" s="52" t="s">
        <v>28</v>
      </c>
      <c r="P7" s="52" t="s">
        <v>26</v>
      </c>
      <c r="Q7" s="52" t="s">
        <v>28</v>
      </c>
      <c r="R7" s="52" t="s">
        <v>26</v>
      </c>
      <c r="S7" s="52" t="s">
        <v>28</v>
      </c>
      <c r="T7" s="52" t="s">
        <v>26</v>
      </c>
      <c r="U7" s="52" t="s">
        <v>28</v>
      </c>
      <c r="V7" s="52" t="s">
        <v>29</v>
      </c>
      <c r="W7" s="52" t="s">
        <v>29</v>
      </c>
      <c r="X7" s="52" t="s">
        <v>29</v>
      </c>
      <c r="Y7" s="52" t="s">
        <v>29</v>
      </c>
      <c r="Z7" s="45"/>
      <c r="AA7" s="41"/>
      <c r="AB7" s="53" t="s">
        <v>30</v>
      </c>
      <c r="AC7" s="53" t="s">
        <v>31</v>
      </c>
      <c r="AD7" s="53" t="s">
        <v>32</v>
      </c>
      <c r="AE7" s="53" t="s">
        <v>33</v>
      </c>
      <c r="AF7" s="53" t="s">
        <v>34</v>
      </c>
      <c r="AG7" s="53" t="s">
        <v>35</v>
      </c>
      <c r="AH7" s="54" t="s">
        <v>36</v>
      </c>
      <c r="AI7" s="53" t="s">
        <v>37</v>
      </c>
      <c r="AJ7" s="53" t="s">
        <v>38</v>
      </c>
      <c r="AK7" s="53" t="s">
        <v>39</v>
      </c>
      <c r="AL7" s="53" t="s">
        <v>40</v>
      </c>
      <c r="AM7" s="53" t="s">
        <v>41</v>
      </c>
      <c r="AN7" s="55" t="s">
        <v>42</v>
      </c>
    </row>
    <row r="8" spans="1:43" s="62" customFormat="1" ht="27">
      <c r="A8" s="56">
        <v>1</v>
      </c>
      <c r="B8" s="57"/>
      <c r="C8" s="58" t="s">
        <v>43</v>
      </c>
      <c r="D8" s="57"/>
      <c r="E8" s="57"/>
      <c r="F8" s="57"/>
      <c r="G8" s="57"/>
      <c r="H8" s="57"/>
      <c r="I8" s="57"/>
      <c r="J8" s="57"/>
      <c r="K8" s="57"/>
      <c r="L8" s="57"/>
      <c r="M8" s="57"/>
      <c r="N8" s="57"/>
      <c r="O8" s="57"/>
      <c r="P8" s="57"/>
      <c r="Q8" s="57"/>
      <c r="R8" s="57"/>
      <c r="S8" s="57"/>
      <c r="T8" s="57"/>
      <c r="U8" s="57"/>
      <c r="V8" s="57"/>
      <c r="W8" s="57"/>
      <c r="X8" s="57"/>
      <c r="Y8" s="57"/>
      <c r="Z8" s="57"/>
      <c r="AA8" s="57"/>
      <c r="AB8" s="57"/>
      <c r="AC8" s="59"/>
      <c r="AD8" s="59"/>
      <c r="AE8" s="59"/>
      <c r="AF8" s="59"/>
      <c r="AG8" s="59"/>
      <c r="AH8" s="60"/>
      <c r="AI8" s="59"/>
      <c r="AJ8" s="59"/>
      <c r="AK8" s="59"/>
      <c r="AL8" s="59"/>
      <c r="AM8" s="59"/>
      <c r="AN8" s="61"/>
      <c r="AP8" s="63">
        <v>0.24560537758214282</v>
      </c>
    </row>
    <row r="9" spans="1:43" ht="126.95" customHeight="1">
      <c r="A9" s="64" t="s">
        <v>44</v>
      </c>
      <c r="B9" s="65" t="s">
        <v>45</v>
      </c>
      <c r="C9" s="66" t="s">
        <v>46</v>
      </c>
      <c r="D9" s="66" t="s">
        <v>47</v>
      </c>
      <c r="E9" s="66" t="s">
        <v>48</v>
      </c>
      <c r="F9" s="67" t="s">
        <v>49</v>
      </c>
      <c r="G9" s="68" t="s">
        <v>50</v>
      </c>
      <c r="H9" s="67" t="s">
        <v>51</v>
      </c>
      <c r="I9" s="69"/>
      <c r="J9" s="67" t="s">
        <v>52</v>
      </c>
      <c r="K9" s="68" t="s">
        <v>53</v>
      </c>
      <c r="L9" s="70" t="s">
        <v>54</v>
      </c>
      <c r="M9" s="71" t="s">
        <v>55</v>
      </c>
      <c r="N9" s="70" t="s">
        <v>56</v>
      </c>
      <c r="O9" s="71" t="s">
        <v>57</v>
      </c>
      <c r="P9" s="70"/>
      <c r="Q9" s="71"/>
      <c r="R9" s="70"/>
      <c r="S9" s="71"/>
      <c r="T9" s="70"/>
      <c r="U9" s="71"/>
      <c r="V9" s="72"/>
      <c r="W9" s="72"/>
      <c r="X9" s="72"/>
      <c r="Y9" s="72"/>
      <c r="Z9" s="73" t="s">
        <v>58</v>
      </c>
      <c r="AA9" s="74">
        <f t="shared" ref="AA9:AA19" si="0">SUM(AB9:AN9)</f>
        <v>3443.9599999999996</v>
      </c>
      <c r="AB9" s="75">
        <v>771.27</v>
      </c>
      <c r="AC9" s="75"/>
      <c r="AD9" s="75"/>
      <c r="AE9" s="75">
        <v>655.7</v>
      </c>
      <c r="AF9" s="75">
        <v>417.01</v>
      </c>
      <c r="AG9" s="75">
        <v>995.47</v>
      </c>
      <c r="AH9" s="75"/>
      <c r="AI9" s="75">
        <v>410.18</v>
      </c>
      <c r="AJ9" s="75">
        <v>44.16</v>
      </c>
      <c r="AK9" s="75">
        <v>32.85</v>
      </c>
      <c r="AL9" s="75"/>
      <c r="AM9" s="75">
        <v>45.42</v>
      </c>
      <c r="AN9" s="76">
        <v>71.900000000000006</v>
      </c>
      <c r="AP9" s="63">
        <v>3.0076641611415612E-3</v>
      </c>
    </row>
    <row r="10" spans="1:43" ht="37.9" customHeight="1">
      <c r="A10" s="64" t="s">
        <v>59</v>
      </c>
      <c r="B10" s="65" t="s">
        <v>60</v>
      </c>
      <c r="C10" s="66" t="s">
        <v>46</v>
      </c>
      <c r="D10" s="66" t="s">
        <v>61</v>
      </c>
      <c r="E10" s="66" t="s">
        <v>48</v>
      </c>
      <c r="F10" s="67" t="s">
        <v>49</v>
      </c>
      <c r="G10" s="68" t="s">
        <v>50</v>
      </c>
      <c r="H10" s="67" t="s">
        <v>51</v>
      </c>
      <c r="I10" s="69"/>
      <c r="J10" s="67" t="s">
        <v>52</v>
      </c>
      <c r="K10" s="68" t="s">
        <v>53</v>
      </c>
      <c r="L10" s="70" t="s">
        <v>54</v>
      </c>
      <c r="M10" s="71" t="s">
        <v>55</v>
      </c>
      <c r="N10" s="70" t="s">
        <v>62</v>
      </c>
      <c r="O10" s="71" t="s">
        <v>63</v>
      </c>
      <c r="P10" s="70"/>
      <c r="Q10" s="71"/>
      <c r="R10" s="70"/>
      <c r="S10" s="71"/>
      <c r="T10" s="70"/>
      <c r="U10" s="71"/>
      <c r="V10" s="66"/>
      <c r="W10" s="66"/>
      <c r="X10" s="66"/>
      <c r="Y10" s="66"/>
      <c r="Z10" s="73" t="s">
        <v>58</v>
      </c>
      <c r="AA10" s="74">
        <f t="shared" si="0"/>
        <v>1175.9999999999998</v>
      </c>
      <c r="AB10" s="75">
        <v>430.59</v>
      </c>
      <c r="AC10" s="77">
        <v>267.3</v>
      </c>
      <c r="AD10" s="77">
        <v>267.3</v>
      </c>
      <c r="AE10" s="75">
        <v>156.87</v>
      </c>
      <c r="AF10" s="77"/>
      <c r="AG10" s="75">
        <v>28.6</v>
      </c>
      <c r="AH10" s="75"/>
      <c r="AI10" s="75">
        <v>25.34</v>
      </c>
      <c r="AJ10" s="77"/>
      <c r="AK10" s="77"/>
      <c r="AL10" s="77"/>
      <c r="AM10" s="77"/>
      <c r="AN10" s="78"/>
      <c r="AP10" s="63">
        <v>1.0270192027498797E-3</v>
      </c>
    </row>
    <row r="11" spans="1:43" ht="38.25">
      <c r="A11" s="64" t="s">
        <v>64</v>
      </c>
      <c r="B11" s="65" t="s">
        <v>65</v>
      </c>
      <c r="C11" s="66" t="s">
        <v>66</v>
      </c>
      <c r="D11" s="66" t="s">
        <v>67</v>
      </c>
      <c r="E11" s="66" t="s">
        <v>68</v>
      </c>
      <c r="F11" s="67" t="s">
        <v>69</v>
      </c>
      <c r="G11" s="68" t="s">
        <v>50</v>
      </c>
      <c r="H11" s="67" t="s">
        <v>51</v>
      </c>
      <c r="I11" s="69"/>
      <c r="J11" s="67" t="s">
        <v>70</v>
      </c>
      <c r="K11" s="68" t="s">
        <v>71</v>
      </c>
      <c r="L11" s="70" t="s">
        <v>72</v>
      </c>
      <c r="M11" s="71" t="s">
        <v>73</v>
      </c>
      <c r="N11" s="70"/>
      <c r="O11" s="71"/>
      <c r="P11" s="70"/>
      <c r="Q11" s="71"/>
      <c r="R11" s="70"/>
      <c r="S11" s="71"/>
      <c r="T11" s="70"/>
      <c r="U11" s="71"/>
      <c r="V11" s="79" t="s">
        <v>74</v>
      </c>
      <c r="W11" s="66"/>
      <c r="X11" s="66"/>
      <c r="Y11" s="66"/>
      <c r="Z11" s="73" t="s">
        <v>58</v>
      </c>
      <c r="AA11" s="74">
        <f t="shared" si="0"/>
        <v>721.05</v>
      </c>
      <c r="AB11" s="75">
        <v>309.25</v>
      </c>
      <c r="AC11" s="75">
        <v>9.92</v>
      </c>
      <c r="AD11" s="75">
        <v>9.92</v>
      </c>
      <c r="AE11" s="75">
        <v>182.52</v>
      </c>
      <c r="AF11" s="75">
        <v>36.18</v>
      </c>
      <c r="AG11" s="75">
        <v>72.48</v>
      </c>
      <c r="AH11" s="75"/>
      <c r="AI11" s="75">
        <v>59.34</v>
      </c>
      <c r="AJ11" s="75">
        <v>9.06</v>
      </c>
      <c r="AK11" s="75">
        <v>6.21</v>
      </c>
      <c r="AL11" s="75"/>
      <c r="AM11" s="75">
        <v>8.18</v>
      </c>
      <c r="AN11" s="76">
        <v>17.989999999999998</v>
      </c>
      <c r="AP11" s="63">
        <v>1.1112427913307337E-3</v>
      </c>
    </row>
    <row r="12" spans="1:43" ht="49.5">
      <c r="A12" s="64" t="s">
        <v>75</v>
      </c>
      <c r="B12" s="65" t="s">
        <v>76</v>
      </c>
      <c r="C12" s="66" t="s">
        <v>77</v>
      </c>
      <c r="D12" s="80" t="s">
        <v>78</v>
      </c>
      <c r="E12" s="81" t="s">
        <v>79</v>
      </c>
      <c r="F12" s="67" t="s">
        <v>49</v>
      </c>
      <c r="G12" s="68" t="s">
        <v>50</v>
      </c>
      <c r="H12" s="67" t="s">
        <v>51</v>
      </c>
      <c r="I12" s="69"/>
      <c r="J12" s="67" t="s">
        <v>80</v>
      </c>
      <c r="K12" s="68" t="s">
        <v>81</v>
      </c>
      <c r="L12" s="70" t="s">
        <v>82</v>
      </c>
      <c r="M12" s="71" t="s">
        <v>83</v>
      </c>
      <c r="N12" s="70"/>
      <c r="O12" s="71"/>
      <c r="P12" s="70"/>
      <c r="Q12" s="71"/>
      <c r="R12" s="70"/>
      <c r="S12" s="71"/>
      <c r="T12" s="70"/>
      <c r="U12" s="71"/>
      <c r="V12" s="79" t="s">
        <v>84</v>
      </c>
      <c r="W12" s="66"/>
      <c r="X12" s="66"/>
      <c r="Y12" s="66"/>
      <c r="Z12" s="73" t="s">
        <v>58</v>
      </c>
      <c r="AA12" s="74">
        <f t="shared" si="0"/>
        <v>4575.7399999999989</v>
      </c>
      <c r="AB12" s="75">
        <v>1071.1400000000001</v>
      </c>
      <c r="AC12" s="75">
        <v>257.38</v>
      </c>
      <c r="AD12" s="75">
        <v>257.38</v>
      </c>
      <c r="AE12" s="75">
        <v>756.06</v>
      </c>
      <c r="AF12" s="75">
        <v>456.99</v>
      </c>
      <c r="AG12" s="75">
        <v>1141.9100000000001</v>
      </c>
      <c r="AH12" s="75"/>
      <c r="AI12" s="75">
        <v>451.41</v>
      </c>
      <c r="AJ12" s="75">
        <v>42.12</v>
      </c>
      <c r="AK12" s="75">
        <v>31.97</v>
      </c>
      <c r="AL12" s="75"/>
      <c r="AM12" s="75">
        <v>44.69</v>
      </c>
      <c r="AN12" s="76">
        <v>64.69</v>
      </c>
      <c r="AP12" s="63">
        <v>7.0518800221949802E-3</v>
      </c>
    </row>
    <row r="13" spans="1:43" ht="38.25">
      <c r="A13" s="64" t="s">
        <v>85</v>
      </c>
      <c r="B13" s="65" t="s">
        <v>86</v>
      </c>
      <c r="C13" s="66" t="s">
        <v>87</v>
      </c>
      <c r="D13" s="66" t="s">
        <v>88</v>
      </c>
      <c r="E13" s="66" t="s">
        <v>89</v>
      </c>
      <c r="F13" s="67" t="s">
        <v>49</v>
      </c>
      <c r="G13" s="68" t="s">
        <v>50</v>
      </c>
      <c r="H13" s="67" t="s">
        <v>51</v>
      </c>
      <c r="I13" s="69"/>
      <c r="J13" s="67" t="s">
        <v>90</v>
      </c>
      <c r="K13" s="82" t="s">
        <v>91</v>
      </c>
      <c r="L13" s="66"/>
      <c r="M13" s="66"/>
      <c r="N13" s="66"/>
      <c r="O13" s="66"/>
      <c r="P13" s="66"/>
      <c r="Q13" s="66"/>
      <c r="R13" s="66"/>
      <c r="S13" s="66"/>
      <c r="T13" s="66"/>
      <c r="U13" s="66"/>
      <c r="V13" s="79" t="s">
        <v>92</v>
      </c>
      <c r="W13" s="66"/>
      <c r="X13" s="66"/>
      <c r="Y13" s="66"/>
      <c r="Z13" s="73" t="s">
        <v>93</v>
      </c>
      <c r="AA13" s="74">
        <f t="shared" si="0"/>
        <v>8489.8700000000008</v>
      </c>
      <c r="AB13" s="75">
        <v>2153.6</v>
      </c>
      <c r="AC13" s="75">
        <v>166.32</v>
      </c>
      <c r="AD13" s="75">
        <v>166.32</v>
      </c>
      <c r="AE13" s="75">
        <v>1881.45</v>
      </c>
      <c r="AF13" s="75">
        <v>206.48</v>
      </c>
      <c r="AG13" s="75">
        <v>2205.98</v>
      </c>
      <c r="AH13" s="75"/>
      <c r="AI13" s="75">
        <v>1379.52</v>
      </c>
      <c r="AJ13" s="75">
        <v>88.48</v>
      </c>
      <c r="AK13" s="75">
        <v>62.92</v>
      </c>
      <c r="AL13" s="75"/>
      <c r="AM13" s="75">
        <v>93.44</v>
      </c>
      <c r="AN13" s="76">
        <v>85.36</v>
      </c>
      <c r="AP13" s="63">
        <v>2.1806871545743609E-3</v>
      </c>
    </row>
    <row r="14" spans="1:43" ht="66">
      <c r="A14" s="64" t="s">
        <v>94</v>
      </c>
      <c r="B14" s="65" t="s">
        <v>95</v>
      </c>
      <c r="C14" s="66" t="s">
        <v>96</v>
      </c>
      <c r="D14" s="66" t="s">
        <v>97</v>
      </c>
      <c r="E14" s="66" t="s">
        <v>98</v>
      </c>
      <c r="F14" s="70" t="s">
        <v>99</v>
      </c>
      <c r="G14" s="83" t="s">
        <v>100</v>
      </c>
      <c r="H14" s="70" t="s">
        <v>101</v>
      </c>
      <c r="I14" s="83" t="s">
        <v>102</v>
      </c>
      <c r="J14" s="70" t="s">
        <v>103</v>
      </c>
      <c r="K14" s="83" t="s">
        <v>104</v>
      </c>
      <c r="L14" s="70" t="s">
        <v>105</v>
      </c>
      <c r="M14" s="71" t="s">
        <v>106</v>
      </c>
      <c r="N14" s="70" t="s">
        <v>62</v>
      </c>
      <c r="O14" s="71" t="s">
        <v>107</v>
      </c>
      <c r="P14" s="66"/>
      <c r="Q14" s="66"/>
      <c r="R14" s="66"/>
      <c r="S14" s="66"/>
      <c r="T14" s="66"/>
      <c r="U14" s="66"/>
      <c r="V14" s="79" t="s">
        <v>108</v>
      </c>
      <c r="W14" s="66"/>
      <c r="X14" s="66"/>
      <c r="Y14" s="66"/>
      <c r="Z14" s="73" t="s">
        <v>109</v>
      </c>
      <c r="AA14" s="74">
        <f t="shared" si="0"/>
        <v>840</v>
      </c>
      <c r="AB14" s="77"/>
      <c r="AC14" s="77"/>
      <c r="AD14" s="77"/>
      <c r="AE14" s="77"/>
      <c r="AF14" s="77"/>
      <c r="AG14" s="77"/>
      <c r="AH14" s="77"/>
      <c r="AI14" s="77"/>
      <c r="AJ14" s="75">
        <v>200</v>
      </c>
      <c r="AK14" s="75">
        <v>200</v>
      </c>
      <c r="AL14" s="75"/>
      <c r="AM14" s="75">
        <v>200</v>
      </c>
      <c r="AN14" s="76">
        <v>240</v>
      </c>
      <c r="AP14" s="63">
        <v>7.2312508369753734E-3</v>
      </c>
    </row>
    <row r="15" spans="1:43" ht="66">
      <c r="A15" s="64" t="s">
        <v>110</v>
      </c>
      <c r="B15" s="65" t="s">
        <v>111</v>
      </c>
      <c r="C15" s="66" t="s">
        <v>112</v>
      </c>
      <c r="D15" s="66"/>
      <c r="E15" s="66" t="s">
        <v>98</v>
      </c>
      <c r="F15" s="70" t="s">
        <v>99</v>
      </c>
      <c r="G15" s="83" t="s">
        <v>100</v>
      </c>
      <c r="H15" s="70" t="s">
        <v>101</v>
      </c>
      <c r="I15" s="83" t="s">
        <v>102</v>
      </c>
      <c r="J15" s="70" t="s">
        <v>103</v>
      </c>
      <c r="K15" s="83" t="s">
        <v>104</v>
      </c>
      <c r="L15" s="70" t="s">
        <v>113</v>
      </c>
      <c r="M15" s="71" t="s">
        <v>114</v>
      </c>
      <c r="N15" s="70"/>
      <c r="O15" s="71"/>
      <c r="P15" s="66"/>
      <c r="Q15" s="66"/>
      <c r="R15" s="66"/>
      <c r="S15" s="66"/>
      <c r="T15" s="66"/>
      <c r="U15" s="66"/>
      <c r="V15" s="84" t="s">
        <v>115</v>
      </c>
      <c r="W15" s="66"/>
      <c r="X15" s="66"/>
      <c r="Y15" s="66"/>
      <c r="Z15" s="73" t="s">
        <v>116</v>
      </c>
      <c r="AA15" s="74">
        <f t="shared" si="0"/>
        <v>21</v>
      </c>
      <c r="AB15" s="77"/>
      <c r="AC15" s="77"/>
      <c r="AD15" s="77"/>
      <c r="AE15" s="77"/>
      <c r="AF15" s="77"/>
      <c r="AG15" s="77"/>
      <c r="AH15" s="77"/>
      <c r="AI15" s="77"/>
      <c r="AJ15" s="75">
        <f>AJ14/40</f>
        <v>5</v>
      </c>
      <c r="AK15" s="75">
        <f>AK14/40</f>
        <v>5</v>
      </c>
      <c r="AL15" s="75"/>
      <c r="AM15" s="75">
        <f>AM14/40</f>
        <v>5</v>
      </c>
      <c r="AN15" s="75">
        <f>AN14/40</f>
        <v>6</v>
      </c>
      <c r="AP15" s="63">
        <v>0</v>
      </c>
    </row>
    <row r="16" spans="1:43" ht="66">
      <c r="A16" s="64" t="s">
        <v>117</v>
      </c>
      <c r="B16" s="65" t="s">
        <v>95</v>
      </c>
      <c r="C16" s="66" t="s">
        <v>118</v>
      </c>
      <c r="D16" s="66" t="s">
        <v>97</v>
      </c>
      <c r="E16" s="66" t="s">
        <v>119</v>
      </c>
      <c r="F16" s="70" t="s">
        <v>99</v>
      </c>
      <c r="G16" s="83" t="s">
        <v>100</v>
      </c>
      <c r="H16" s="70" t="s">
        <v>101</v>
      </c>
      <c r="I16" s="83" t="s">
        <v>102</v>
      </c>
      <c r="J16" s="70" t="s">
        <v>103</v>
      </c>
      <c r="K16" s="83" t="s">
        <v>104</v>
      </c>
      <c r="L16" s="70" t="s">
        <v>105</v>
      </c>
      <c r="M16" s="71" t="s">
        <v>106</v>
      </c>
      <c r="N16" s="70" t="s">
        <v>62</v>
      </c>
      <c r="O16" s="71" t="s">
        <v>107</v>
      </c>
      <c r="P16" s="66"/>
      <c r="Q16" s="66"/>
      <c r="R16" s="66"/>
      <c r="S16" s="66"/>
      <c r="T16" s="66"/>
      <c r="U16" s="66"/>
      <c r="V16" s="79" t="s">
        <v>120</v>
      </c>
      <c r="W16" s="66"/>
      <c r="X16" s="66"/>
      <c r="Y16" s="66"/>
      <c r="Z16" s="73" t="s">
        <v>109</v>
      </c>
      <c r="AA16" s="74">
        <f t="shared" si="0"/>
        <v>16560</v>
      </c>
      <c r="AB16" s="75">
        <v>3960</v>
      </c>
      <c r="AC16" s="77"/>
      <c r="AD16" s="77"/>
      <c r="AE16" s="75">
        <v>4840</v>
      </c>
      <c r="AF16" s="77"/>
      <c r="AG16" s="75">
        <v>5000</v>
      </c>
      <c r="AH16" s="75"/>
      <c r="AI16" s="75">
        <v>2760</v>
      </c>
      <c r="AJ16" s="77"/>
      <c r="AK16" s="77"/>
      <c r="AL16" s="77"/>
      <c r="AM16" s="77"/>
      <c r="AN16" s="78"/>
      <c r="AP16" s="63">
        <v>0.15773565044775451</v>
      </c>
    </row>
    <row r="17" spans="1:42" ht="66">
      <c r="A17" s="64" t="s">
        <v>121</v>
      </c>
      <c r="B17" s="65" t="s">
        <v>111</v>
      </c>
      <c r="C17" s="66" t="s">
        <v>112</v>
      </c>
      <c r="D17" s="66"/>
      <c r="E17" s="66" t="s">
        <v>119</v>
      </c>
      <c r="F17" s="70" t="s">
        <v>99</v>
      </c>
      <c r="G17" s="83" t="s">
        <v>100</v>
      </c>
      <c r="H17" s="70" t="s">
        <v>101</v>
      </c>
      <c r="I17" s="83" t="s">
        <v>102</v>
      </c>
      <c r="J17" s="70" t="s">
        <v>103</v>
      </c>
      <c r="K17" s="83" t="s">
        <v>104</v>
      </c>
      <c r="L17" s="70" t="s">
        <v>113</v>
      </c>
      <c r="M17" s="71" t="s">
        <v>122</v>
      </c>
      <c r="N17" s="70"/>
      <c r="O17" s="71"/>
      <c r="P17" s="66"/>
      <c r="Q17" s="66"/>
      <c r="R17" s="66"/>
      <c r="S17" s="66"/>
      <c r="T17" s="66"/>
      <c r="U17" s="66"/>
      <c r="V17" s="84" t="s">
        <v>123</v>
      </c>
      <c r="W17" s="66"/>
      <c r="X17" s="66"/>
      <c r="Y17" s="66"/>
      <c r="Z17" s="73" t="s">
        <v>116</v>
      </c>
      <c r="AA17" s="74">
        <f t="shared" si="0"/>
        <v>414</v>
      </c>
      <c r="AB17" s="75">
        <f>AB16/40</f>
        <v>99</v>
      </c>
      <c r="AC17" s="77"/>
      <c r="AD17" s="77"/>
      <c r="AE17" s="75">
        <f>AE16/40</f>
        <v>121</v>
      </c>
      <c r="AF17" s="77"/>
      <c r="AG17" s="75">
        <f>AG16/40</f>
        <v>125</v>
      </c>
      <c r="AH17" s="75"/>
      <c r="AI17" s="75">
        <f>AI16/40</f>
        <v>69</v>
      </c>
      <c r="AJ17" s="77"/>
      <c r="AK17" s="77"/>
      <c r="AL17" s="77"/>
      <c r="AM17" s="77"/>
      <c r="AN17" s="78"/>
      <c r="AP17" s="63">
        <v>0</v>
      </c>
    </row>
    <row r="18" spans="1:42" ht="66">
      <c r="A18" s="64" t="s">
        <v>124</v>
      </c>
      <c r="B18" s="65" t="s">
        <v>95</v>
      </c>
      <c r="C18" s="66" t="s">
        <v>125</v>
      </c>
      <c r="D18" s="66" t="s">
        <v>97</v>
      </c>
      <c r="E18" s="66" t="s">
        <v>126</v>
      </c>
      <c r="F18" s="70" t="s">
        <v>99</v>
      </c>
      <c r="G18" s="83" t="s">
        <v>100</v>
      </c>
      <c r="H18" s="70" t="s">
        <v>101</v>
      </c>
      <c r="I18" s="83" t="s">
        <v>102</v>
      </c>
      <c r="J18" s="70" t="s">
        <v>103</v>
      </c>
      <c r="K18" s="83" t="s">
        <v>104</v>
      </c>
      <c r="L18" s="70" t="s">
        <v>105</v>
      </c>
      <c r="M18" s="71" t="s">
        <v>106</v>
      </c>
      <c r="N18" s="70" t="s">
        <v>62</v>
      </c>
      <c r="O18" s="71" t="s">
        <v>107</v>
      </c>
      <c r="P18" s="66"/>
      <c r="Q18" s="66"/>
      <c r="R18" s="66"/>
      <c r="S18" s="66"/>
      <c r="T18" s="66"/>
      <c r="U18" s="66"/>
      <c r="V18" s="79" t="s">
        <v>127</v>
      </c>
      <c r="W18" s="66"/>
      <c r="X18" s="66"/>
      <c r="Y18" s="66"/>
      <c r="Z18" s="73" t="s">
        <v>109</v>
      </c>
      <c r="AA18" s="74">
        <f t="shared" si="0"/>
        <v>5360</v>
      </c>
      <c r="AB18" s="77"/>
      <c r="AC18" s="75">
        <v>1600</v>
      </c>
      <c r="AD18" s="75">
        <v>1600</v>
      </c>
      <c r="AE18" s="77"/>
      <c r="AF18" s="75">
        <v>2160</v>
      </c>
      <c r="AG18" s="77"/>
      <c r="AH18" s="77"/>
      <c r="AI18" s="77"/>
      <c r="AJ18" s="77"/>
      <c r="AK18" s="77"/>
      <c r="AL18" s="77"/>
      <c r="AM18" s="77"/>
      <c r="AN18" s="78"/>
      <c r="AP18" s="63">
        <v>6.6259982965421432E-2</v>
      </c>
    </row>
    <row r="19" spans="1:42" ht="66">
      <c r="A19" s="64" t="s">
        <v>128</v>
      </c>
      <c r="B19" s="65" t="s">
        <v>111</v>
      </c>
      <c r="C19" s="66" t="s">
        <v>112</v>
      </c>
      <c r="D19" s="66"/>
      <c r="E19" s="66" t="s">
        <v>126</v>
      </c>
      <c r="F19" s="70" t="s">
        <v>99</v>
      </c>
      <c r="G19" s="83" t="s">
        <v>100</v>
      </c>
      <c r="H19" s="70" t="s">
        <v>101</v>
      </c>
      <c r="I19" s="83" t="s">
        <v>102</v>
      </c>
      <c r="J19" s="70" t="s">
        <v>103</v>
      </c>
      <c r="K19" s="83" t="s">
        <v>104</v>
      </c>
      <c r="L19" s="70" t="s">
        <v>113</v>
      </c>
      <c r="M19" s="71" t="s">
        <v>122</v>
      </c>
      <c r="N19" s="70"/>
      <c r="O19" s="71"/>
      <c r="P19" s="66"/>
      <c r="Q19" s="66"/>
      <c r="R19" s="66"/>
      <c r="S19" s="66"/>
      <c r="T19" s="66"/>
      <c r="U19" s="66"/>
      <c r="V19" s="84" t="s">
        <v>129</v>
      </c>
      <c r="W19" s="66"/>
      <c r="X19" s="66"/>
      <c r="Y19" s="66"/>
      <c r="Z19" s="73" t="s">
        <v>116</v>
      </c>
      <c r="AA19" s="74">
        <f t="shared" si="0"/>
        <v>134</v>
      </c>
      <c r="AB19" s="77"/>
      <c r="AC19" s="75">
        <v>40</v>
      </c>
      <c r="AD19" s="75">
        <f>AD18/40</f>
        <v>40</v>
      </c>
      <c r="AE19" s="77"/>
      <c r="AF19" s="75">
        <f>AF18/40</f>
        <v>54</v>
      </c>
      <c r="AG19" s="77"/>
      <c r="AH19" s="77"/>
      <c r="AI19" s="77"/>
      <c r="AJ19" s="77"/>
      <c r="AK19" s="77"/>
      <c r="AL19" s="77"/>
      <c r="AM19" s="77"/>
      <c r="AN19" s="78"/>
      <c r="AP19" s="63">
        <v>0</v>
      </c>
    </row>
    <row r="20" spans="1:42">
      <c r="A20" s="85"/>
      <c r="B20" s="86"/>
      <c r="C20" s="86"/>
      <c r="D20" s="86"/>
      <c r="E20" s="86"/>
      <c r="F20" s="86"/>
      <c r="G20" s="87"/>
      <c r="H20" s="86"/>
      <c r="I20" s="86"/>
      <c r="J20" s="86"/>
      <c r="K20" s="87"/>
      <c r="L20" s="86"/>
      <c r="M20" s="86"/>
      <c r="N20" s="86"/>
      <c r="O20" s="86"/>
      <c r="P20" s="86"/>
      <c r="Q20" s="86"/>
      <c r="R20" s="86"/>
      <c r="S20" s="86"/>
      <c r="T20" s="86"/>
      <c r="U20" s="86"/>
      <c r="V20" s="86"/>
      <c r="W20" s="86"/>
      <c r="X20" s="86"/>
      <c r="Y20" s="86"/>
      <c r="Z20" s="88"/>
      <c r="AA20" s="89"/>
      <c r="AB20" s="77"/>
      <c r="AC20" s="77"/>
      <c r="AD20" s="77"/>
      <c r="AE20" s="77"/>
      <c r="AF20" s="77"/>
      <c r="AG20" s="77"/>
      <c r="AH20" s="77"/>
      <c r="AI20" s="77"/>
      <c r="AJ20" s="77"/>
      <c r="AK20" s="77"/>
      <c r="AL20" s="77"/>
      <c r="AM20" s="77"/>
      <c r="AN20" s="78"/>
      <c r="AP20" s="90">
        <v>0</v>
      </c>
    </row>
    <row r="21" spans="1:42" s="62" customFormat="1" ht="27">
      <c r="A21" s="56">
        <v>2</v>
      </c>
      <c r="B21" s="57"/>
      <c r="C21" s="58" t="s">
        <v>130</v>
      </c>
      <c r="D21" s="57"/>
      <c r="E21" s="57"/>
      <c r="F21" s="57"/>
      <c r="G21" s="57"/>
      <c r="H21" s="57"/>
      <c r="I21" s="57"/>
      <c r="J21" s="57"/>
      <c r="K21" s="57"/>
      <c r="L21" s="57"/>
      <c r="M21" s="57"/>
      <c r="N21" s="57"/>
      <c r="O21" s="57"/>
      <c r="P21" s="57"/>
      <c r="Q21" s="57"/>
      <c r="R21" s="57"/>
      <c r="S21" s="57"/>
      <c r="T21" s="57"/>
      <c r="U21" s="57"/>
      <c r="V21" s="57"/>
      <c r="W21" s="57"/>
      <c r="X21" s="57"/>
      <c r="Y21" s="57"/>
      <c r="Z21" s="57"/>
      <c r="AA21" s="57"/>
      <c r="AB21" s="91"/>
      <c r="AC21" s="92"/>
      <c r="AD21" s="92"/>
      <c r="AE21" s="92"/>
      <c r="AF21" s="92"/>
      <c r="AG21" s="92"/>
      <c r="AH21" s="92"/>
      <c r="AI21" s="92"/>
      <c r="AJ21" s="92"/>
      <c r="AK21" s="92"/>
      <c r="AL21" s="92"/>
      <c r="AM21" s="92"/>
      <c r="AN21" s="93"/>
      <c r="AP21" s="63">
        <v>0.36264203673946838</v>
      </c>
    </row>
    <row r="22" spans="1:42" ht="66">
      <c r="A22" s="64" t="s">
        <v>44</v>
      </c>
      <c r="B22" s="65" t="s">
        <v>131</v>
      </c>
      <c r="C22" s="66" t="s">
        <v>132</v>
      </c>
      <c r="D22" s="66" t="s">
        <v>133</v>
      </c>
      <c r="E22" s="66" t="s">
        <v>134</v>
      </c>
      <c r="F22" s="70" t="s">
        <v>135</v>
      </c>
      <c r="G22" s="83" t="s">
        <v>136</v>
      </c>
      <c r="H22" s="70" t="s">
        <v>137</v>
      </c>
      <c r="I22" s="83" t="s">
        <v>138</v>
      </c>
      <c r="J22" s="70" t="s">
        <v>139</v>
      </c>
      <c r="K22" s="83" t="s">
        <v>140</v>
      </c>
      <c r="L22" s="70" t="s">
        <v>141</v>
      </c>
      <c r="M22" s="71" t="s">
        <v>142</v>
      </c>
      <c r="N22" s="70" t="s">
        <v>143</v>
      </c>
      <c r="O22" s="71" t="s">
        <v>144</v>
      </c>
      <c r="P22" s="70"/>
      <c r="Q22" s="71"/>
      <c r="R22" s="70"/>
      <c r="S22" s="71"/>
      <c r="T22" s="70"/>
      <c r="U22" s="71"/>
      <c r="V22" s="66"/>
      <c r="W22" s="66"/>
      <c r="X22" s="66"/>
      <c r="Y22" s="66"/>
      <c r="Z22" s="73" t="s">
        <v>58</v>
      </c>
      <c r="AA22" s="74">
        <f t="shared" ref="AA22:AA37" si="1">SUM(AB22:AN22)</f>
        <v>718.51</v>
      </c>
      <c r="AB22" s="75">
        <v>212.37</v>
      </c>
      <c r="AC22" s="75">
        <v>16.63</v>
      </c>
      <c r="AD22" s="75">
        <v>16.63</v>
      </c>
      <c r="AE22" s="75">
        <v>194.87</v>
      </c>
      <c r="AF22" s="75">
        <v>20.65</v>
      </c>
      <c r="AG22" s="75">
        <v>126.22</v>
      </c>
      <c r="AH22" s="75"/>
      <c r="AI22" s="75">
        <v>104.9</v>
      </c>
      <c r="AJ22" s="75">
        <v>5.7</v>
      </c>
      <c r="AK22" s="75">
        <v>4.84</v>
      </c>
      <c r="AL22" s="75"/>
      <c r="AM22" s="75">
        <v>7.16</v>
      </c>
      <c r="AN22" s="76">
        <v>8.5399999999999991</v>
      </c>
      <c r="AP22" s="63">
        <v>7.2419269666649435E-3</v>
      </c>
    </row>
    <row r="23" spans="1:42" ht="66">
      <c r="A23" s="64" t="s">
        <v>59</v>
      </c>
      <c r="B23" s="65" t="s">
        <v>145</v>
      </c>
      <c r="C23" s="66" t="s">
        <v>146</v>
      </c>
      <c r="D23" s="66" t="s">
        <v>147</v>
      </c>
      <c r="E23" s="66" t="s">
        <v>148</v>
      </c>
      <c r="F23" s="70" t="s">
        <v>135</v>
      </c>
      <c r="G23" s="83" t="s">
        <v>136</v>
      </c>
      <c r="H23" s="70" t="s">
        <v>149</v>
      </c>
      <c r="I23" s="83" t="s">
        <v>150</v>
      </c>
      <c r="J23" s="70" t="s">
        <v>151</v>
      </c>
      <c r="K23" s="83" t="s">
        <v>152</v>
      </c>
      <c r="L23" s="70" t="s">
        <v>141</v>
      </c>
      <c r="M23" s="71" t="s">
        <v>142</v>
      </c>
      <c r="N23" s="70" t="s">
        <v>56</v>
      </c>
      <c r="O23" s="71" t="s">
        <v>153</v>
      </c>
      <c r="P23" s="70"/>
      <c r="Q23" s="71"/>
      <c r="R23" s="70"/>
      <c r="S23" s="71"/>
      <c r="T23" s="70"/>
      <c r="U23" s="71"/>
      <c r="V23" s="66"/>
      <c r="W23" s="66"/>
      <c r="X23" s="66"/>
      <c r="Y23" s="66"/>
      <c r="Z23" s="73" t="s">
        <v>58</v>
      </c>
      <c r="AA23" s="74">
        <f t="shared" si="1"/>
        <v>3141.54</v>
      </c>
      <c r="AB23" s="75">
        <v>264.27</v>
      </c>
      <c r="AC23" s="77"/>
      <c r="AD23" s="77"/>
      <c r="AE23" s="75">
        <v>90.37</v>
      </c>
      <c r="AF23" s="77"/>
      <c r="AG23" s="75">
        <v>2007.15</v>
      </c>
      <c r="AH23" s="75"/>
      <c r="AI23" s="75">
        <v>755.52</v>
      </c>
      <c r="AJ23" s="75">
        <v>7.06</v>
      </c>
      <c r="AK23" s="75">
        <v>5.31</v>
      </c>
      <c r="AL23" s="75"/>
      <c r="AM23" s="75">
        <v>0.75</v>
      </c>
      <c r="AN23" s="76">
        <v>11.11</v>
      </c>
      <c r="AP23" s="63">
        <v>3.434286622853238E-2</v>
      </c>
    </row>
    <row r="24" spans="1:42" ht="66">
      <c r="A24" s="64" t="s">
        <v>64</v>
      </c>
      <c r="B24" s="65" t="s">
        <v>154</v>
      </c>
      <c r="C24" s="66" t="s">
        <v>146</v>
      </c>
      <c r="D24" s="66" t="s">
        <v>155</v>
      </c>
      <c r="E24" s="66" t="s">
        <v>156</v>
      </c>
      <c r="F24" s="70" t="s">
        <v>135</v>
      </c>
      <c r="G24" s="83" t="s">
        <v>136</v>
      </c>
      <c r="H24" s="70" t="s">
        <v>137</v>
      </c>
      <c r="I24" s="83" t="s">
        <v>138</v>
      </c>
      <c r="J24" s="70" t="s">
        <v>151</v>
      </c>
      <c r="K24" s="83" t="s">
        <v>152</v>
      </c>
      <c r="L24" s="70" t="s">
        <v>141</v>
      </c>
      <c r="M24" s="71" t="s">
        <v>142</v>
      </c>
      <c r="N24" s="70" t="s">
        <v>56</v>
      </c>
      <c r="O24" s="71" t="s">
        <v>153</v>
      </c>
      <c r="P24" s="70"/>
      <c r="Q24" s="71"/>
      <c r="R24" s="70"/>
      <c r="S24" s="71"/>
      <c r="T24" s="70"/>
      <c r="U24" s="71"/>
      <c r="V24" s="66"/>
      <c r="W24" s="66"/>
      <c r="X24" s="66"/>
      <c r="Y24" s="66"/>
      <c r="Z24" s="73" t="s">
        <v>58</v>
      </c>
      <c r="AA24" s="74">
        <f t="shared" si="1"/>
        <v>2641.06</v>
      </c>
      <c r="AB24" s="75">
        <v>759.81</v>
      </c>
      <c r="AC24" s="77"/>
      <c r="AD24" s="77"/>
      <c r="AE24" s="75">
        <v>706.77</v>
      </c>
      <c r="AF24" s="77"/>
      <c r="AG24" s="75">
        <v>796.69</v>
      </c>
      <c r="AH24" s="75"/>
      <c r="AI24" s="75">
        <v>219.14</v>
      </c>
      <c r="AJ24" s="75">
        <v>40.200000000000003</v>
      </c>
      <c r="AK24" s="75">
        <v>30.92</v>
      </c>
      <c r="AL24" s="75"/>
      <c r="AM24" s="75">
        <v>42.15</v>
      </c>
      <c r="AN24" s="76">
        <v>45.38</v>
      </c>
      <c r="AP24" s="63">
        <v>2.8871690407102163E-2</v>
      </c>
    </row>
    <row r="25" spans="1:42" ht="66">
      <c r="A25" s="64" t="s">
        <v>75</v>
      </c>
      <c r="B25" s="65" t="s">
        <v>157</v>
      </c>
      <c r="C25" s="66" t="s">
        <v>158</v>
      </c>
      <c r="D25" s="66" t="s">
        <v>159</v>
      </c>
      <c r="E25" s="66" t="s">
        <v>160</v>
      </c>
      <c r="F25" s="70" t="s">
        <v>135</v>
      </c>
      <c r="G25" s="83" t="s">
        <v>136</v>
      </c>
      <c r="H25" s="70" t="s">
        <v>149</v>
      </c>
      <c r="I25" s="83" t="s">
        <v>150</v>
      </c>
      <c r="J25" s="70" t="s">
        <v>151</v>
      </c>
      <c r="K25" s="83" t="s">
        <v>152</v>
      </c>
      <c r="L25" s="70" t="s">
        <v>141</v>
      </c>
      <c r="M25" s="71" t="s">
        <v>142</v>
      </c>
      <c r="N25" s="70" t="s">
        <v>62</v>
      </c>
      <c r="O25" s="71" t="s">
        <v>161</v>
      </c>
      <c r="P25" s="70"/>
      <c r="Q25" s="71"/>
      <c r="R25" s="70"/>
      <c r="S25" s="71"/>
      <c r="T25" s="70"/>
      <c r="U25" s="71"/>
      <c r="V25" s="66"/>
      <c r="W25" s="66"/>
      <c r="X25" s="66"/>
      <c r="Y25" s="66"/>
      <c r="Z25" s="73" t="s">
        <v>58</v>
      </c>
      <c r="AA25" s="74">
        <f t="shared" si="1"/>
        <v>286.33999999999997</v>
      </c>
      <c r="AB25" s="77"/>
      <c r="AC25" s="75"/>
      <c r="AD25" s="75"/>
      <c r="AE25" s="77"/>
      <c r="AF25" s="75">
        <v>286.33999999999997</v>
      </c>
      <c r="AG25" s="77"/>
      <c r="AH25" s="77"/>
      <c r="AI25" s="77"/>
      <c r="AJ25" s="77"/>
      <c r="AK25" s="77"/>
      <c r="AL25" s="77"/>
      <c r="AM25" s="77"/>
      <c r="AN25" s="78"/>
      <c r="AP25" s="63">
        <v>3.4067706454665252E-3</v>
      </c>
    </row>
    <row r="26" spans="1:42" ht="66">
      <c r="A26" s="64" t="s">
        <v>85</v>
      </c>
      <c r="B26" s="65" t="s">
        <v>162</v>
      </c>
      <c r="C26" s="66" t="s">
        <v>158</v>
      </c>
      <c r="D26" s="66" t="s">
        <v>163</v>
      </c>
      <c r="E26" s="66" t="s">
        <v>164</v>
      </c>
      <c r="F26" s="70" t="s">
        <v>135</v>
      </c>
      <c r="G26" s="83" t="s">
        <v>136</v>
      </c>
      <c r="H26" s="70" t="s">
        <v>137</v>
      </c>
      <c r="I26" s="83" t="s">
        <v>138</v>
      </c>
      <c r="J26" s="70" t="s">
        <v>151</v>
      </c>
      <c r="K26" s="83" t="s">
        <v>152</v>
      </c>
      <c r="L26" s="70" t="s">
        <v>141</v>
      </c>
      <c r="M26" s="71" t="s">
        <v>142</v>
      </c>
      <c r="N26" s="70" t="s">
        <v>62</v>
      </c>
      <c r="O26" s="71" t="s">
        <v>161</v>
      </c>
      <c r="P26" s="70"/>
      <c r="Q26" s="71"/>
      <c r="R26" s="70"/>
      <c r="S26" s="71"/>
      <c r="T26" s="70"/>
      <c r="U26" s="71"/>
      <c r="V26" s="66"/>
      <c r="W26" s="66"/>
      <c r="X26" s="66"/>
      <c r="Y26" s="66"/>
      <c r="Z26" s="73" t="s">
        <v>58</v>
      </c>
      <c r="AA26" s="74">
        <f t="shared" si="1"/>
        <v>1157.58</v>
      </c>
      <c r="AB26" s="77"/>
      <c r="AC26" s="75">
        <v>398.7</v>
      </c>
      <c r="AD26" s="75">
        <v>398.7</v>
      </c>
      <c r="AE26" s="77"/>
      <c r="AF26" s="75">
        <v>360.18</v>
      </c>
      <c r="AG26" s="77"/>
      <c r="AH26" s="77"/>
      <c r="AI26" s="77"/>
      <c r="AJ26" s="77"/>
      <c r="AK26" s="77"/>
      <c r="AL26" s="77"/>
      <c r="AM26" s="77"/>
      <c r="AN26" s="78"/>
      <c r="AP26" s="63">
        <v>1.3772471760072433E-2</v>
      </c>
    </row>
    <row r="27" spans="1:42" ht="82.5">
      <c r="A27" s="64" t="s">
        <v>94</v>
      </c>
      <c r="B27" s="65" t="s">
        <v>165</v>
      </c>
      <c r="C27" s="83" t="s">
        <v>166</v>
      </c>
      <c r="D27" s="80" t="s">
        <v>167</v>
      </c>
      <c r="E27" s="81" t="s">
        <v>168</v>
      </c>
      <c r="F27" s="70" t="s">
        <v>135</v>
      </c>
      <c r="G27" s="83" t="s">
        <v>136</v>
      </c>
      <c r="H27" s="70" t="s">
        <v>169</v>
      </c>
      <c r="I27" s="83" t="s">
        <v>170</v>
      </c>
      <c r="J27" s="70" t="s">
        <v>171</v>
      </c>
      <c r="K27" s="83" t="s">
        <v>172</v>
      </c>
      <c r="L27" s="70" t="s">
        <v>173</v>
      </c>
      <c r="M27" s="71" t="s">
        <v>174</v>
      </c>
      <c r="N27" s="70"/>
      <c r="O27" s="71"/>
      <c r="P27" s="70"/>
      <c r="Q27" s="71"/>
      <c r="R27" s="70"/>
      <c r="S27" s="71"/>
      <c r="T27" s="70"/>
      <c r="U27" s="71"/>
      <c r="V27" s="94"/>
      <c r="W27" s="94"/>
      <c r="X27" s="94"/>
      <c r="Y27" s="94"/>
      <c r="Z27" s="73" t="s">
        <v>175</v>
      </c>
      <c r="AA27" s="74">
        <f t="shared" si="1"/>
        <v>3</v>
      </c>
      <c r="AB27" s="77"/>
      <c r="AC27" s="75">
        <v>1</v>
      </c>
      <c r="AD27" s="75">
        <v>1</v>
      </c>
      <c r="AE27" s="77"/>
      <c r="AF27" s="75">
        <v>1</v>
      </c>
      <c r="AG27" s="77"/>
      <c r="AH27" s="77"/>
      <c r="AI27" s="77"/>
      <c r="AJ27" s="77"/>
      <c r="AK27" s="77"/>
      <c r="AL27" s="77"/>
      <c r="AM27" s="77"/>
      <c r="AN27" s="78"/>
      <c r="AP27" s="63">
        <v>3.0822905244594237E-4</v>
      </c>
    </row>
    <row r="28" spans="1:42" ht="99">
      <c r="A28" s="64" t="s">
        <v>110</v>
      </c>
      <c r="B28" s="65" t="s">
        <v>176</v>
      </c>
      <c r="C28" s="66" t="s">
        <v>177</v>
      </c>
      <c r="D28" s="66" t="s">
        <v>178</v>
      </c>
      <c r="E28" s="66" t="s">
        <v>179</v>
      </c>
      <c r="F28" s="70" t="s">
        <v>135</v>
      </c>
      <c r="G28" s="83" t="s">
        <v>136</v>
      </c>
      <c r="H28" s="70" t="s">
        <v>149</v>
      </c>
      <c r="I28" s="83" t="s">
        <v>150</v>
      </c>
      <c r="J28" s="70" t="s">
        <v>180</v>
      </c>
      <c r="K28" s="83" t="s">
        <v>181</v>
      </c>
      <c r="L28" s="70" t="s">
        <v>182</v>
      </c>
      <c r="M28" s="71" t="s">
        <v>183</v>
      </c>
      <c r="N28" s="70" t="s">
        <v>184</v>
      </c>
      <c r="O28" s="71" t="s">
        <v>185</v>
      </c>
      <c r="P28" s="70"/>
      <c r="Q28" s="71"/>
      <c r="R28" s="70"/>
      <c r="S28" s="71"/>
      <c r="T28" s="70"/>
      <c r="U28" s="71"/>
      <c r="V28" s="66"/>
      <c r="W28" s="66"/>
      <c r="X28" s="66"/>
      <c r="Y28" s="66"/>
      <c r="Z28" s="73" t="s">
        <v>93</v>
      </c>
      <c r="AA28" s="74">
        <f t="shared" si="1"/>
        <v>17764.919999999995</v>
      </c>
      <c r="AB28" s="75">
        <v>404.32</v>
      </c>
      <c r="AC28" s="77"/>
      <c r="AD28" s="77"/>
      <c r="AE28" s="75">
        <v>300.08999999999997</v>
      </c>
      <c r="AF28" s="77"/>
      <c r="AG28" s="75">
        <v>12637.71</v>
      </c>
      <c r="AH28" s="75"/>
      <c r="AI28" s="75">
        <v>4372.72</v>
      </c>
      <c r="AJ28" s="75">
        <v>18.600000000000001</v>
      </c>
      <c r="AK28" s="75">
        <v>15.12</v>
      </c>
      <c r="AL28" s="75"/>
      <c r="AM28" s="75">
        <v>2.6</v>
      </c>
      <c r="AN28" s="76">
        <v>13.76</v>
      </c>
      <c r="AP28" s="63">
        <v>0.10951328916755937</v>
      </c>
    </row>
    <row r="29" spans="1:42" ht="99">
      <c r="A29" s="64" t="s">
        <v>117</v>
      </c>
      <c r="B29" s="65" t="s">
        <v>186</v>
      </c>
      <c r="C29" s="66" t="s">
        <v>187</v>
      </c>
      <c r="D29" s="66" t="s">
        <v>188</v>
      </c>
      <c r="E29" s="66" t="s">
        <v>189</v>
      </c>
      <c r="F29" s="70" t="s">
        <v>135</v>
      </c>
      <c r="G29" s="83" t="s">
        <v>136</v>
      </c>
      <c r="H29" s="70" t="s">
        <v>137</v>
      </c>
      <c r="I29" s="83" t="s">
        <v>138</v>
      </c>
      <c r="J29" s="70" t="s">
        <v>190</v>
      </c>
      <c r="K29" s="83" t="s">
        <v>191</v>
      </c>
      <c r="L29" s="70" t="s">
        <v>182</v>
      </c>
      <c r="M29" s="71" t="s">
        <v>183</v>
      </c>
      <c r="N29" s="70" t="s">
        <v>184</v>
      </c>
      <c r="O29" s="71" t="s">
        <v>185</v>
      </c>
      <c r="P29" s="70"/>
      <c r="Q29" s="71"/>
      <c r="R29" s="70"/>
      <c r="S29" s="71"/>
      <c r="T29" s="70"/>
      <c r="U29" s="71"/>
      <c r="V29" s="66"/>
      <c r="W29" s="66"/>
      <c r="X29" s="66"/>
      <c r="Y29" s="66"/>
      <c r="Z29" s="73" t="s">
        <v>93</v>
      </c>
      <c r="AA29" s="74">
        <f t="shared" si="1"/>
        <v>2409.6999999999998</v>
      </c>
      <c r="AB29" s="75">
        <v>965.72</v>
      </c>
      <c r="AC29" s="77"/>
      <c r="AD29" s="77"/>
      <c r="AE29" s="75">
        <v>569.55999999999995</v>
      </c>
      <c r="AF29" s="77"/>
      <c r="AG29" s="75">
        <v>386.58</v>
      </c>
      <c r="AH29" s="75"/>
      <c r="AI29" s="75">
        <v>337.68</v>
      </c>
      <c r="AJ29" s="75">
        <v>33.6</v>
      </c>
      <c r="AK29" s="75">
        <v>23.82</v>
      </c>
      <c r="AL29" s="75"/>
      <c r="AM29" s="75">
        <v>31.2</v>
      </c>
      <c r="AN29" s="76">
        <v>61.54</v>
      </c>
      <c r="AP29" s="63">
        <v>1.4854790953579746E-2</v>
      </c>
    </row>
    <row r="30" spans="1:42" ht="247.5">
      <c r="A30" s="64" t="s">
        <v>121</v>
      </c>
      <c r="B30" s="65" t="s">
        <v>192</v>
      </c>
      <c r="C30" s="66" t="s">
        <v>193</v>
      </c>
      <c r="D30" s="66" t="s">
        <v>194</v>
      </c>
      <c r="E30" s="66" t="s">
        <v>195</v>
      </c>
      <c r="F30" s="70" t="s">
        <v>135</v>
      </c>
      <c r="G30" s="83" t="s">
        <v>136</v>
      </c>
      <c r="H30" s="70" t="s">
        <v>169</v>
      </c>
      <c r="I30" s="83" t="s">
        <v>170</v>
      </c>
      <c r="J30" s="70" t="s">
        <v>196</v>
      </c>
      <c r="K30" s="83" t="s">
        <v>197</v>
      </c>
      <c r="L30" s="70" t="s">
        <v>198</v>
      </c>
      <c r="M30" s="71" t="s">
        <v>199</v>
      </c>
      <c r="N30" s="70" t="s">
        <v>200</v>
      </c>
      <c r="O30" s="71" t="s">
        <v>201</v>
      </c>
      <c r="P30" s="70"/>
      <c r="Q30" s="71"/>
      <c r="R30" s="70"/>
      <c r="S30" s="71"/>
      <c r="T30" s="70"/>
      <c r="U30" s="71"/>
      <c r="V30" s="66"/>
      <c r="W30" s="66"/>
      <c r="X30" s="66"/>
      <c r="Y30" s="66"/>
      <c r="Z30" s="73" t="s">
        <v>93</v>
      </c>
      <c r="AA30" s="74">
        <f t="shared" si="1"/>
        <v>971.18999999999994</v>
      </c>
      <c r="AB30" s="77"/>
      <c r="AC30" s="75">
        <v>259.14999999999998</v>
      </c>
      <c r="AD30" s="75">
        <v>259.14999999999998</v>
      </c>
      <c r="AE30" s="77"/>
      <c r="AF30" s="75">
        <v>452.89</v>
      </c>
      <c r="AG30" s="77"/>
      <c r="AH30" s="77"/>
      <c r="AI30" s="77"/>
      <c r="AJ30" s="77"/>
      <c r="AK30" s="77"/>
      <c r="AL30" s="77"/>
      <c r="AM30" s="77"/>
      <c r="AN30" s="78"/>
      <c r="AP30" s="63">
        <v>8.9804692033492433E-3</v>
      </c>
    </row>
    <row r="31" spans="1:42" ht="75" customHeight="1">
      <c r="A31" s="64" t="s">
        <v>124</v>
      </c>
      <c r="B31" s="65" t="s">
        <v>202</v>
      </c>
      <c r="C31" s="66" t="s">
        <v>203</v>
      </c>
      <c r="D31" s="66" t="s">
        <v>204</v>
      </c>
      <c r="E31" s="66" t="s">
        <v>205</v>
      </c>
      <c r="F31" s="70" t="s">
        <v>135</v>
      </c>
      <c r="G31" s="83" t="s">
        <v>136</v>
      </c>
      <c r="H31" s="70" t="s">
        <v>149</v>
      </c>
      <c r="I31" s="83" t="s">
        <v>150</v>
      </c>
      <c r="J31" s="70" t="s">
        <v>206</v>
      </c>
      <c r="K31" s="83" t="s">
        <v>207</v>
      </c>
      <c r="L31" s="70" t="s">
        <v>208</v>
      </c>
      <c r="M31" s="71" t="s">
        <v>209</v>
      </c>
      <c r="N31" s="70" t="s">
        <v>210</v>
      </c>
      <c r="O31" s="71" t="s">
        <v>211</v>
      </c>
      <c r="P31" s="70"/>
      <c r="Q31" s="71"/>
      <c r="R31" s="70"/>
      <c r="S31" s="71"/>
      <c r="T31" s="70"/>
      <c r="U31" s="71"/>
      <c r="V31" s="66"/>
      <c r="W31" s="66"/>
      <c r="X31" s="66"/>
      <c r="Y31" s="66"/>
      <c r="Z31" s="73" t="s">
        <v>212</v>
      </c>
      <c r="AA31" s="74">
        <f t="shared" si="1"/>
        <v>908.14</v>
      </c>
      <c r="AB31" s="75">
        <v>112.31</v>
      </c>
      <c r="AC31" s="75">
        <v>45.7</v>
      </c>
      <c r="AD31" s="75">
        <v>45.7</v>
      </c>
      <c r="AE31" s="75">
        <v>88.05</v>
      </c>
      <c r="AF31" s="75">
        <v>75.05</v>
      </c>
      <c r="AG31" s="75">
        <v>389.09</v>
      </c>
      <c r="AH31" s="75"/>
      <c r="AI31" s="75">
        <v>133.05000000000001</v>
      </c>
      <c r="AJ31" s="75">
        <v>5.03</v>
      </c>
      <c r="AK31" s="75">
        <v>3.89</v>
      </c>
      <c r="AL31" s="75"/>
      <c r="AM31" s="75">
        <v>4.6399999999999997</v>
      </c>
      <c r="AN31" s="76">
        <v>5.63</v>
      </c>
      <c r="AP31" s="63">
        <v>0.12502875882075529</v>
      </c>
    </row>
    <row r="32" spans="1:42" ht="51">
      <c r="A32" s="64" t="s">
        <v>128</v>
      </c>
      <c r="B32" s="65" t="s">
        <v>213</v>
      </c>
      <c r="C32" s="66" t="s">
        <v>214</v>
      </c>
      <c r="D32" s="66" t="s">
        <v>215</v>
      </c>
      <c r="E32" s="66" t="s">
        <v>216</v>
      </c>
      <c r="F32" s="70" t="s">
        <v>135</v>
      </c>
      <c r="G32" s="83" t="s">
        <v>136</v>
      </c>
      <c r="H32" s="70" t="s">
        <v>149</v>
      </c>
      <c r="I32" s="83" t="s">
        <v>150</v>
      </c>
      <c r="J32" s="70" t="s">
        <v>217</v>
      </c>
      <c r="K32" s="83" t="s">
        <v>218</v>
      </c>
      <c r="L32" s="70" t="s">
        <v>219</v>
      </c>
      <c r="M32" s="71" t="s">
        <v>220</v>
      </c>
      <c r="N32" s="70"/>
      <c r="O32" s="71"/>
      <c r="P32" s="70"/>
      <c r="Q32" s="71"/>
      <c r="R32" s="70"/>
      <c r="S32" s="71"/>
      <c r="T32" s="70"/>
      <c r="U32" s="71"/>
      <c r="V32" s="79" t="s">
        <v>221</v>
      </c>
      <c r="W32" s="66"/>
      <c r="X32" s="66"/>
      <c r="Y32" s="66"/>
      <c r="Z32" s="73" t="s">
        <v>109</v>
      </c>
      <c r="AA32" s="74">
        <f t="shared" si="1"/>
        <v>306</v>
      </c>
      <c r="AB32" s="75">
        <v>156</v>
      </c>
      <c r="AC32" s="77"/>
      <c r="AD32" s="77"/>
      <c r="AE32" s="75">
        <v>85.4</v>
      </c>
      <c r="AF32" s="77"/>
      <c r="AG32" s="77"/>
      <c r="AH32" s="77"/>
      <c r="AI32" s="75">
        <v>64.599999999999994</v>
      </c>
      <c r="AJ32" s="77"/>
      <c r="AK32" s="77"/>
      <c r="AL32" s="77"/>
      <c r="AM32" s="77"/>
      <c r="AN32" s="78"/>
      <c r="AP32" s="63">
        <v>5.3446917694126403E-4</v>
      </c>
    </row>
    <row r="33" spans="1:42" ht="51">
      <c r="A33" s="64" t="s">
        <v>222</v>
      </c>
      <c r="B33" s="65" t="s">
        <v>223</v>
      </c>
      <c r="C33" s="66" t="s">
        <v>214</v>
      </c>
      <c r="D33" s="66" t="s">
        <v>224</v>
      </c>
      <c r="E33" s="66" t="s">
        <v>225</v>
      </c>
      <c r="F33" s="70" t="s">
        <v>135</v>
      </c>
      <c r="G33" s="83" t="s">
        <v>136</v>
      </c>
      <c r="H33" s="70" t="s">
        <v>137</v>
      </c>
      <c r="I33" s="83" t="s">
        <v>138</v>
      </c>
      <c r="J33" s="70" t="s">
        <v>217</v>
      </c>
      <c r="K33" s="83" t="s">
        <v>218</v>
      </c>
      <c r="L33" s="70" t="s">
        <v>219</v>
      </c>
      <c r="M33" s="71" t="s">
        <v>220</v>
      </c>
      <c r="N33" s="70"/>
      <c r="O33" s="71"/>
      <c r="P33" s="70"/>
      <c r="Q33" s="71"/>
      <c r="R33" s="70"/>
      <c r="S33" s="71"/>
      <c r="T33" s="70"/>
      <c r="U33" s="71"/>
      <c r="V33" s="79" t="s">
        <v>226</v>
      </c>
      <c r="W33" s="66"/>
      <c r="X33" s="66"/>
      <c r="Y33" s="66"/>
      <c r="Z33" s="73" t="s">
        <v>109</v>
      </c>
      <c r="AA33" s="74">
        <f t="shared" si="1"/>
        <v>179.4</v>
      </c>
      <c r="AB33" s="75">
        <v>116</v>
      </c>
      <c r="AC33" s="77"/>
      <c r="AD33" s="77"/>
      <c r="AE33" s="75">
        <v>63.4</v>
      </c>
      <c r="AF33" s="77"/>
      <c r="AG33" s="77"/>
      <c r="AH33" s="77"/>
      <c r="AI33" s="77"/>
      <c r="AJ33" s="77"/>
      <c r="AK33" s="77"/>
      <c r="AL33" s="77"/>
      <c r="AM33" s="77"/>
      <c r="AN33" s="78"/>
      <c r="AP33" s="63">
        <v>3.1334565471654501E-4</v>
      </c>
    </row>
    <row r="34" spans="1:42" ht="33">
      <c r="A34" s="64" t="s">
        <v>227</v>
      </c>
      <c r="B34" s="65" t="s">
        <v>228</v>
      </c>
      <c r="C34" s="66" t="s">
        <v>229</v>
      </c>
      <c r="D34" s="66" t="s">
        <v>14</v>
      </c>
      <c r="E34" s="66" t="s">
        <v>14</v>
      </c>
      <c r="F34" s="70" t="s">
        <v>135</v>
      </c>
      <c r="G34" s="83" t="s">
        <v>136</v>
      </c>
      <c r="H34" s="70" t="s">
        <v>149</v>
      </c>
      <c r="I34" s="83" t="s">
        <v>150</v>
      </c>
      <c r="J34" s="70" t="s">
        <v>230</v>
      </c>
      <c r="K34" s="83" t="s">
        <v>231</v>
      </c>
      <c r="L34" s="70" t="s">
        <v>232</v>
      </c>
      <c r="M34" s="71" t="s">
        <v>233</v>
      </c>
      <c r="N34" s="70"/>
      <c r="O34" s="71"/>
      <c r="P34" s="70"/>
      <c r="Q34" s="71"/>
      <c r="R34" s="70"/>
      <c r="S34" s="71"/>
      <c r="T34" s="70"/>
      <c r="U34" s="71"/>
      <c r="V34" s="79" t="s">
        <v>234</v>
      </c>
      <c r="W34" s="66"/>
      <c r="X34" s="66"/>
      <c r="Y34" s="66"/>
      <c r="Z34" s="73" t="s">
        <v>109</v>
      </c>
      <c r="AA34" s="74">
        <f t="shared" si="1"/>
        <v>1276.2</v>
      </c>
      <c r="AB34" s="75">
        <v>571</v>
      </c>
      <c r="AC34" s="77"/>
      <c r="AD34" s="77"/>
      <c r="AE34" s="75">
        <v>228</v>
      </c>
      <c r="AF34" s="77"/>
      <c r="AG34" s="75">
        <v>382.8</v>
      </c>
      <c r="AH34" s="75"/>
      <c r="AI34" s="75">
        <v>94.4</v>
      </c>
      <c r="AJ34" s="77"/>
      <c r="AK34" s="77"/>
      <c r="AL34" s="77"/>
      <c r="AM34" s="77"/>
      <c r="AN34" s="78"/>
      <c r="AP34" s="63">
        <v>2.2290508614785658E-3</v>
      </c>
    </row>
    <row r="35" spans="1:42" ht="49.5">
      <c r="A35" s="64" t="s">
        <v>235</v>
      </c>
      <c r="B35" s="65" t="s">
        <v>236</v>
      </c>
      <c r="C35" s="66" t="s">
        <v>237</v>
      </c>
      <c r="D35" s="81" t="s">
        <v>238</v>
      </c>
      <c r="E35" s="66" t="s">
        <v>239</v>
      </c>
      <c r="F35" s="70" t="s">
        <v>135</v>
      </c>
      <c r="G35" s="83" t="s">
        <v>136</v>
      </c>
      <c r="H35" s="70" t="s">
        <v>240</v>
      </c>
      <c r="I35" s="83" t="s">
        <v>241</v>
      </c>
      <c r="J35" s="70" t="s">
        <v>242</v>
      </c>
      <c r="K35" s="83" t="s">
        <v>243</v>
      </c>
      <c r="L35" s="66"/>
      <c r="M35" s="66"/>
      <c r="N35" s="66"/>
      <c r="O35" s="66"/>
      <c r="P35" s="66"/>
      <c r="Q35" s="66"/>
      <c r="R35" s="66"/>
      <c r="S35" s="66"/>
      <c r="T35" s="66"/>
      <c r="U35" s="66"/>
      <c r="V35" s="66"/>
      <c r="W35" s="66"/>
      <c r="X35" s="66"/>
      <c r="Y35" s="66"/>
      <c r="Z35" s="73" t="s">
        <v>93</v>
      </c>
      <c r="AA35" s="74">
        <f t="shared" si="1"/>
        <v>7800.6399999999994</v>
      </c>
      <c r="AB35" s="75">
        <v>2168.62</v>
      </c>
      <c r="AC35" s="75">
        <v>247.2</v>
      </c>
      <c r="AD35" s="75">
        <v>247.2</v>
      </c>
      <c r="AE35" s="75">
        <v>1804.89</v>
      </c>
      <c r="AF35" s="75">
        <v>145.82</v>
      </c>
      <c r="AG35" s="75">
        <v>1473.99</v>
      </c>
      <c r="AH35" s="75"/>
      <c r="AI35" s="75">
        <v>1347.5</v>
      </c>
      <c r="AJ35" s="75">
        <v>95.2</v>
      </c>
      <c r="AK35" s="75">
        <v>56.56</v>
      </c>
      <c r="AL35" s="75"/>
      <c r="AM35" s="75">
        <v>85.5</v>
      </c>
      <c r="AN35" s="76">
        <v>128.16</v>
      </c>
      <c r="AP35" s="63">
        <v>1.2823380670250215E-2</v>
      </c>
    </row>
    <row r="36" spans="1:42" ht="33">
      <c r="A36" s="64" t="s">
        <v>244</v>
      </c>
      <c r="B36" s="65" t="s">
        <v>245</v>
      </c>
      <c r="C36" s="66" t="s">
        <v>246</v>
      </c>
      <c r="D36" s="66" t="s">
        <v>247</v>
      </c>
      <c r="E36" s="66" t="s">
        <v>248</v>
      </c>
      <c r="F36" s="70" t="s">
        <v>135</v>
      </c>
      <c r="G36" s="83" t="s">
        <v>136</v>
      </c>
      <c r="H36" s="70" t="s">
        <v>137</v>
      </c>
      <c r="I36" s="83" t="s">
        <v>138</v>
      </c>
      <c r="J36" s="70" t="s">
        <v>249</v>
      </c>
      <c r="K36" s="83" t="s">
        <v>250</v>
      </c>
      <c r="L36" s="70" t="s">
        <v>251</v>
      </c>
      <c r="M36" s="71" t="s">
        <v>252</v>
      </c>
      <c r="N36" s="70"/>
      <c r="O36" s="71"/>
      <c r="P36" s="70"/>
      <c r="Q36" s="71"/>
      <c r="R36" s="70"/>
      <c r="S36" s="71"/>
      <c r="T36" s="70"/>
      <c r="U36" s="71"/>
      <c r="V36" s="79" t="s">
        <v>253</v>
      </c>
      <c r="W36" s="66"/>
      <c r="X36" s="66"/>
      <c r="Y36" s="66"/>
      <c r="Z36" s="73" t="s">
        <v>109</v>
      </c>
      <c r="AA36" s="74">
        <f t="shared" si="1"/>
        <v>338.6</v>
      </c>
      <c r="AB36" s="75">
        <v>156</v>
      </c>
      <c r="AC36" s="77"/>
      <c r="AD36" s="77"/>
      <c r="AE36" s="75">
        <v>100.6</v>
      </c>
      <c r="AF36" s="77"/>
      <c r="AG36" s="75">
        <v>8</v>
      </c>
      <c r="AH36" s="75"/>
      <c r="AI36" s="75">
        <v>74</v>
      </c>
      <c r="AJ36" s="77"/>
      <c r="AK36" s="77"/>
      <c r="AL36" s="77"/>
      <c r="AM36" s="77"/>
      <c r="AN36" s="78"/>
      <c r="AP36" s="63">
        <v>1.7394392859699346E-4</v>
      </c>
    </row>
    <row r="37" spans="1:42" ht="82.5">
      <c r="A37" s="64" t="s">
        <v>254</v>
      </c>
      <c r="B37" s="65" t="s">
        <v>255</v>
      </c>
      <c r="C37" s="66" t="s">
        <v>256</v>
      </c>
      <c r="D37" s="66" t="s">
        <v>257</v>
      </c>
      <c r="E37" s="66" t="s">
        <v>258</v>
      </c>
      <c r="F37" s="70" t="s">
        <v>135</v>
      </c>
      <c r="G37" s="83" t="s">
        <v>136</v>
      </c>
      <c r="H37" s="70" t="s">
        <v>259</v>
      </c>
      <c r="I37" s="83" t="s">
        <v>260</v>
      </c>
      <c r="J37" s="70" t="s">
        <v>261</v>
      </c>
      <c r="K37" s="83" t="s">
        <v>262</v>
      </c>
      <c r="L37" s="70" t="s">
        <v>263</v>
      </c>
      <c r="M37" s="71" t="s">
        <v>264</v>
      </c>
      <c r="N37" s="70"/>
      <c r="O37" s="71"/>
      <c r="P37" s="70"/>
      <c r="Q37" s="71"/>
      <c r="R37" s="70"/>
      <c r="S37" s="71"/>
      <c r="T37" s="70"/>
      <c r="U37" s="71"/>
      <c r="V37" s="79" t="s">
        <v>265</v>
      </c>
      <c r="W37" s="66"/>
      <c r="X37" s="66"/>
      <c r="Y37" s="66"/>
      <c r="Z37" s="73" t="s">
        <v>93</v>
      </c>
      <c r="AA37" s="74">
        <f t="shared" si="1"/>
        <v>160</v>
      </c>
      <c r="AB37" s="75">
        <v>160</v>
      </c>
      <c r="AC37" s="77"/>
      <c r="AD37" s="77"/>
      <c r="AE37" s="77"/>
      <c r="AF37" s="77"/>
      <c r="AG37" s="77"/>
      <c r="AH37" s="77"/>
      <c r="AI37" s="77"/>
      <c r="AJ37" s="77"/>
      <c r="AK37" s="77"/>
      <c r="AL37" s="77"/>
      <c r="AM37" s="77"/>
      <c r="AN37" s="78"/>
      <c r="AP37" s="63">
        <v>2.4658324195675387E-4</v>
      </c>
    </row>
    <row r="38" spans="1:42">
      <c r="A38" s="85"/>
      <c r="B38" s="86"/>
      <c r="C38" s="86"/>
      <c r="D38" s="86"/>
      <c r="E38" s="86"/>
      <c r="F38" s="86"/>
      <c r="G38" s="87"/>
      <c r="H38" s="86"/>
      <c r="I38" s="86"/>
      <c r="J38" s="86"/>
      <c r="K38" s="87"/>
      <c r="L38" s="86"/>
      <c r="M38" s="86"/>
      <c r="N38" s="86"/>
      <c r="O38" s="86"/>
      <c r="P38" s="86"/>
      <c r="Q38" s="86"/>
      <c r="R38" s="86"/>
      <c r="S38" s="86"/>
      <c r="T38" s="86"/>
      <c r="U38" s="86"/>
      <c r="V38" s="86"/>
      <c r="W38" s="86"/>
      <c r="X38" s="86"/>
      <c r="Y38" s="86"/>
      <c r="Z38" s="88"/>
      <c r="AA38" s="89"/>
      <c r="AB38" s="77"/>
      <c r="AC38" s="77"/>
      <c r="AD38" s="77"/>
      <c r="AE38" s="77"/>
      <c r="AF38" s="77"/>
      <c r="AG38" s="77"/>
      <c r="AH38" s="77"/>
      <c r="AI38" s="77"/>
      <c r="AJ38" s="77"/>
      <c r="AK38" s="77"/>
      <c r="AL38" s="77"/>
      <c r="AM38" s="77"/>
      <c r="AN38" s="78"/>
      <c r="AP38" s="90">
        <v>0</v>
      </c>
    </row>
    <row r="39" spans="1:42" s="62" customFormat="1" ht="27">
      <c r="A39" s="56">
        <v>3</v>
      </c>
      <c r="B39" s="57"/>
      <c r="C39" s="58" t="s">
        <v>266</v>
      </c>
      <c r="D39" s="57"/>
      <c r="E39" s="57"/>
      <c r="F39" s="57"/>
      <c r="G39" s="57"/>
      <c r="H39" s="57"/>
      <c r="I39" s="57"/>
      <c r="J39" s="57"/>
      <c r="K39" s="57"/>
      <c r="L39" s="57"/>
      <c r="M39" s="57"/>
      <c r="N39" s="57"/>
      <c r="O39" s="57"/>
      <c r="P39" s="57"/>
      <c r="Q39" s="57"/>
      <c r="R39" s="57"/>
      <c r="S39" s="57"/>
      <c r="T39" s="57"/>
      <c r="U39" s="57"/>
      <c r="V39" s="57"/>
      <c r="W39" s="57"/>
      <c r="X39" s="57"/>
      <c r="Y39" s="57"/>
      <c r="Z39" s="57"/>
      <c r="AA39" s="57"/>
      <c r="AB39" s="91"/>
      <c r="AC39" s="92"/>
      <c r="AD39" s="92"/>
      <c r="AE39" s="92"/>
      <c r="AF39" s="92"/>
      <c r="AG39" s="92"/>
      <c r="AH39" s="92"/>
      <c r="AI39" s="92"/>
      <c r="AJ39" s="92"/>
      <c r="AK39" s="92"/>
      <c r="AL39" s="92"/>
      <c r="AM39" s="92"/>
      <c r="AN39" s="93"/>
      <c r="AP39" s="63">
        <v>5.6467075652777012E-2</v>
      </c>
    </row>
    <row r="40" spans="1:42" ht="115.5">
      <c r="A40" s="64" t="s">
        <v>44</v>
      </c>
      <c r="B40" s="65" t="s">
        <v>267</v>
      </c>
      <c r="C40" s="66" t="s">
        <v>268</v>
      </c>
      <c r="D40" s="81" t="s">
        <v>269</v>
      </c>
      <c r="E40" s="66" t="s">
        <v>270</v>
      </c>
      <c r="F40" s="70" t="s">
        <v>271</v>
      </c>
      <c r="G40" s="83" t="s">
        <v>272</v>
      </c>
      <c r="H40" s="70" t="s">
        <v>273</v>
      </c>
      <c r="I40" s="83" t="s">
        <v>274</v>
      </c>
      <c r="J40" s="70" t="s">
        <v>275</v>
      </c>
      <c r="K40" s="83" t="s">
        <v>276</v>
      </c>
      <c r="L40" s="70" t="s">
        <v>277</v>
      </c>
      <c r="M40" s="71" t="s">
        <v>278</v>
      </c>
      <c r="N40" s="70" t="s">
        <v>277</v>
      </c>
      <c r="O40" s="71" t="s">
        <v>279</v>
      </c>
      <c r="P40" s="70"/>
      <c r="Q40" s="71"/>
      <c r="R40" s="70"/>
      <c r="S40" s="71"/>
      <c r="T40" s="70"/>
      <c r="U40" s="71"/>
      <c r="V40" s="79" t="s">
        <v>280</v>
      </c>
      <c r="W40" s="66"/>
      <c r="X40" s="66"/>
      <c r="Y40" s="66"/>
      <c r="Z40" s="73" t="s">
        <v>93</v>
      </c>
      <c r="AA40" s="74">
        <f>SUM(AB40:AN40)</f>
        <v>3180.3</v>
      </c>
      <c r="AB40" s="75">
        <v>144</v>
      </c>
      <c r="AC40" s="77"/>
      <c r="AD40" s="77"/>
      <c r="AE40" s="75">
        <v>133.19999999999999</v>
      </c>
      <c r="AF40" s="77"/>
      <c r="AG40" s="75">
        <v>1862.4</v>
      </c>
      <c r="AH40" s="75"/>
      <c r="AI40" s="75">
        <v>1040.7</v>
      </c>
      <c r="AJ40" s="77"/>
      <c r="AK40" s="77"/>
      <c r="AL40" s="77"/>
      <c r="AM40" s="77"/>
      <c r="AN40" s="78"/>
      <c r="AP40" s="63">
        <v>1.8238733477318209E-2</v>
      </c>
    </row>
    <row r="41" spans="1:42" ht="115.5">
      <c r="A41" s="64" t="s">
        <v>59</v>
      </c>
      <c r="B41" s="65" t="s">
        <v>281</v>
      </c>
      <c r="C41" s="66" t="s">
        <v>282</v>
      </c>
      <c r="D41" s="81" t="s">
        <v>283</v>
      </c>
      <c r="E41" s="66" t="s">
        <v>284</v>
      </c>
      <c r="F41" s="70" t="s">
        <v>271</v>
      </c>
      <c r="G41" s="83" t="s">
        <v>272</v>
      </c>
      <c r="H41" s="70" t="s">
        <v>273</v>
      </c>
      <c r="I41" s="83" t="s">
        <v>274</v>
      </c>
      <c r="J41" s="70" t="s">
        <v>275</v>
      </c>
      <c r="K41" s="83" t="s">
        <v>276</v>
      </c>
      <c r="L41" s="70" t="s">
        <v>285</v>
      </c>
      <c r="M41" s="71" t="s">
        <v>286</v>
      </c>
      <c r="N41" s="70" t="s">
        <v>285</v>
      </c>
      <c r="O41" s="71" t="s">
        <v>287</v>
      </c>
      <c r="P41" s="70"/>
      <c r="Q41" s="71"/>
      <c r="R41" s="70"/>
      <c r="S41" s="71"/>
      <c r="T41" s="70"/>
      <c r="U41" s="71"/>
      <c r="V41" s="79" t="s">
        <v>288</v>
      </c>
      <c r="W41" s="66"/>
      <c r="X41" s="66"/>
      <c r="Y41" s="66"/>
      <c r="Z41" s="73" t="s">
        <v>93</v>
      </c>
      <c r="AA41" s="74">
        <f>SUM(AB41:AN41)</f>
        <v>3351.5</v>
      </c>
      <c r="AB41" s="77"/>
      <c r="AC41" s="77"/>
      <c r="AD41" s="77"/>
      <c r="AE41" s="77"/>
      <c r="AF41" s="77"/>
      <c r="AG41" s="75">
        <v>2046.5</v>
      </c>
      <c r="AH41" s="75"/>
      <c r="AI41" s="75">
        <v>1305</v>
      </c>
      <c r="AJ41" s="77"/>
      <c r="AK41" s="77"/>
      <c r="AL41" s="77"/>
      <c r="AM41" s="77"/>
      <c r="AN41" s="78"/>
      <c r="AP41" s="63">
        <v>3.2994278950119887E-2</v>
      </c>
    </row>
    <row r="42" spans="1:42" ht="49.5">
      <c r="A42" s="64" t="s">
        <v>64</v>
      </c>
      <c r="B42" s="65" t="s">
        <v>289</v>
      </c>
      <c r="C42" s="66" t="s">
        <v>290</v>
      </c>
      <c r="D42" s="66" t="s">
        <v>291</v>
      </c>
      <c r="E42" s="66" t="s">
        <v>292</v>
      </c>
      <c r="F42" s="70" t="s">
        <v>271</v>
      </c>
      <c r="G42" s="83" t="s">
        <v>272</v>
      </c>
      <c r="H42" s="70" t="s">
        <v>273</v>
      </c>
      <c r="I42" s="83" t="s">
        <v>274</v>
      </c>
      <c r="J42" s="70" t="s">
        <v>293</v>
      </c>
      <c r="K42" s="83" t="s">
        <v>294</v>
      </c>
      <c r="L42" s="70" t="s">
        <v>295</v>
      </c>
      <c r="M42" s="71" t="s">
        <v>296</v>
      </c>
      <c r="N42" s="70" t="s">
        <v>297</v>
      </c>
      <c r="O42" s="71" t="s">
        <v>298</v>
      </c>
      <c r="P42" s="70" t="s">
        <v>219</v>
      </c>
      <c r="Q42" s="71" t="s">
        <v>299</v>
      </c>
      <c r="R42" s="70"/>
      <c r="S42" s="71"/>
      <c r="T42" s="70"/>
      <c r="U42" s="71"/>
      <c r="V42" s="79" t="s">
        <v>300</v>
      </c>
      <c r="W42" s="66"/>
      <c r="X42" s="66"/>
      <c r="Y42" s="66"/>
      <c r="Z42" s="73" t="s">
        <v>93</v>
      </c>
      <c r="AA42" s="74">
        <f>SUM(AB42:AN42)</f>
        <v>4407.7</v>
      </c>
      <c r="AB42" s="75">
        <v>144</v>
      </c>
      <c r="AC42" s="77"/>
      <c r="AD42" s="77"/>
      <c r="AE42" s="75">
        <v>133.19999999999999</v>
      </c>
      <c r="AF42" s="77"/>
      <c r="AG42" s="75">
        <v>3162.5</v>
      </c>
      <c r="AH42" s="75"/>
      <c r="AI42" s="75">
        <v>968</v>
      </c>
      <c r="AJ42" s="77"/>
      <c r="AK42" s="77"/>
      <c r="AL42" s="77"/>
      <c r="AM42" s="77"/>
      <c r="AN42" s="78"/>
      <c r="AP42" s="63">
        <v>4.1273103038721465E-3</v>
      </c>
    </row>
    <row r="43" spans="1:42">
      <c r="A43" s="85"/>
      <c r="B43" s="86"/>
      <c r="C43" s="86"/>
      <c r="D43" s="86"/>
      <c r="E43" s="86"/>
      <c r="F43" s="86"/>
      <c r="G43" s="87"/>
      <c r="H43" s="86"/>
      <c r="I43" s="86"/>
      <c r="J43" s="86"/>
      <c r="K43" s="87"/>
      <c r="L43" s="86"/>
      <c r="M43" s="86"/>
      <c r="N43" s="86"/>
      <c r="O43" s="86"/>
      <c r="P43" s="86"/>
      <c r="Q43" s="86"/>
      <c r="R43" s="86"/>
      <c r="S43" s="86"/>
      <c r="T43" s="86"/>
      <c r="U43" s="86"/>
      <c r="V43" s="86"/>
      <c r="W43" s="86"/>
      <c r="X43" s="86"/>
      <c r="Y43" s="86"/>
      <c r="Z43" s="88"/>
      <c r="AA43" s="89"/>
      <c r="AB43" s="77"/>
      <c r="AC43" s="77"/>
      <c r="AD43" s="77"/>
      <c r="AE43" s="77"/>
      <c r="AF43" s="77"/>
      <c r="AG43" s="77"/>
      <c r="AH43" s="77"/>
      <c r="AI43" s="77"/>
      <c r="AJ43" s="77"/>
      <c r="AK43" s="77"/>
      <c r="AL43" s="77"/>
      <c r="AM43" s="77"/>
      <c r="AN43" s="78"/>
      <c r="AP43" s="90"/>
    </row>
    <row r="44" spans="1:42" s="62" customFormat="1" ht="27">
      <c r="A44" s="56">
        <v>4</v>
      </c>
      <c r="B44" s="57"/>
      <c r="C44" s="58" t="s">
        <v>301</v>
      </c>
      <c r="D44" s="57"/>
      <c r="E44" s="57"/>
      <c r="F44" s="57"/>
      <c r="G44" s="57"/>
      <c r="H44" s="57"/>
      <c r="I44" s="57"/>
      <c r="J44" s="57"/>
      <c r="K44" s="57"/>
      <c r="L44" s="57"/>
      <c r="M44" s="57"/>
      <c r="N44" s="57"/>
      <c r="O44" s="57"/>
      <c r="P44" s="57"/>
      <c r="Q44" s="57"/>
      <c r="R44" s="57"/>
      <c r="S44" s="57"/>
      <c r="T44" s="57"/>
      <c r="U44" s="57"/>
      <c r="V44" s="57"/>
      <c r="W44" s="57"/>
      <c r="X44" s="57"/>
      <c r="Y44" s="57"/>
      <c r="Z44" s="57"/>
      <c r="AA44" s="57"/>
      <c r="AB44" s="91"/>
      <c r="AC44" s="92"/>
      <c r="AD44" s="92"/>
      <c r="AE44" s="92"/>
      <c r="AF44" s="92"/>
      <c r="AG44" s="92"/>
      <c r="AH44" s="92"/>
      <c r="AI44" s="92"/>
      <c r="AJ44" s="92"/>
      <c r="AK44" s="92"/>
      <c r="AL44" s="92"/>
      <c r="AM44" s="92"/>
      <c r="AN44" s="93"/>
      <c r="AP44" s="63">
        <v>1.0004054323482805E-2</v>
      </c>
    </row>
    <row r="45" spans="1:42" ht="38.25">
      <c r="A45" s="64" t="s">
        <v>44</v>
      </c>
      <c r="B45" s="65" t="s">
        <v>302</v>
      </c>
      <c r="C45" s="66" t="s">
        <v>303</v>
      </c>
      <c r="D45" s="66" t="s">
        <v>304</v>
      </c>
      <c r="E45" s="66" t="s">
        <v>305</v>
      </c>
      <c r="F45" s="70" t="s">
        <v>271</v>
      </c>
      <c r="G45" s="83" t="s">
        <v>272</v>
      </c>
      <c r="H45" s="70" t="s">
        <v>306</v>
      </c>
      <c r="I45" s="83" t="s">
        <v>307</v>
      </c>
      <c r="J45" s="70" t="s">
        <v>308</v>
      </c>
      <c r="K45" s="83" t="s">
        <v>309</v>
      </c>
      <c r="L45" s="70" t="s">
        <v>310</v>
      </c>
      <c r="M45" s="71" t="s">
        <v>311</v>
      </c>
      <c r="N45" s="70"/>
      <c r="O45" s="71"/>
      <c r="P45" s="70"/>
      <c r="Q45" s="71"/>
      <c r="R45" s="70"/>
      <c r="S45" s="71"/>
      <c r="T45" s="70"/>
      <c r="U45" s="71"/>
      <c r="V45" s="66"/>
      <c r="W45" s="66"/>
      <c r="X45" s="66"/>
      <c r="Y45" s="66"/>
      <c r="Z45" s="73" t="s">
        <v>93</v>
      </c>
      <c r="AA45" s="74">
        <f t="shared" ref="AA45:AA56" si="2">SUM(AB45:AN45)</f>
        <v>4654.6000000000004</v>
      </c>
      <c r="AB45" s="75">
        <v>144</v>
      </c>
      <c r="AC45" s="77"/>
      <c r="AD45" s="77"/>
      <c r="AE45" s="75">
        <v>133.19999999999999</v>
      </c>
      <c r="AF45" s="77"/>
      <c r="AG45" s="75">
        <v>3378.4</v>
      </c>
      <c r="AH45" s="75"/>
      <c r="AI45" s="75">
        <v>999</v>
      </c>
      <c r="AJ45" s="77"/>
      <c r="AK45" s="77"/>
      <c r="AL45" s="77"/>
      <c r="AM45" s="77"/>
      <c r="AN45" s="78"/>
      <c r="AP45" s="63">
        <v>1.9129105966865111E-3</v>
      </c>
    </row>
    <row r="46" spans="1:42" ht="25.5">
      <c r="A46" s="64" t="s">
        <v>59</v>
      </c>
      <c r="B46" s="65" t="s">
        <v>312</v>
      </c>
      <c r="C46" s="66" t="s">
        <v>313</v>
      </c>
      <c r="D46" s="66" t="s">
        <v>314</v>
      </c>
      <c r="E46" s="66" t="s">
        <v>315</v>
      </c>
      <c r="F46" s="70" t="s">
        <v>271</v>
      </c>
      <c r="G46" s="83" t="s">
        <v>272</v>
      </c>
      <c r="H46" s="70" t="s">
        <v>306</v>
      </c>
      <c r="I46" s="83" t="s">
        <v>307</v>
      </c>
      <c r="J46" s="70" t="s">
        <v>316</v>
      </c>
      <c r="K46" s="83" t="s">
        <v>317</v>
      </c>
      <c r="L46" s="70" t="s">
        <v>318</v>
      </c>
      <c r="M46" s="71" t="s">
        <v>319</v>
      </c>
      <c r="N46" s="70"/>
      <c r="O46" s="71"/>
      <c r="P46" s="70"/>
      <c r="Q46" s="71"/>
      <c r="R46" s="70"/>
      <c r="S46" s="71"/>
      <c r="T46" s="70"/>
      <c r="U46" s="71"/>
      <c r="V46" s="66"/>
      <c r="W46" s="66"/>
      <c r="X46" s="66"/>
      <c r="Y46" s="66"/>
      <c r="Z46" s="73" t="s">
        <v>93</v>
      </c>
      <c r="AA46" s="74">
        <f t="shared" si="2"/>
        <v>3784.26</v>
      </c>
      <c r="AB46" s="75">
        <v>1180.96</v>
      </c>
      <c r="AC46" s="77"/>
      <c r="AD46" s="77"/>
      <c r="AE46" s="75">
        <v>1160</v>
      </c>
      <c r="AF46" s="77"/>
      <c r="AG46" s="75">
        <v>1273.3</v>
      </c>
      <c r="AH46" s="75"/>
      <c r="AI46" s="75">
        <v>126</v>
      </c>
      <c r="AJ46" s="77"/>
      <c r="AK46" s="77"/>
      <c r="AL46" s="77"/>
      <c r="AM46" s="75">
        <v>44</v>
      </c>
      <c r="AN46" s="78"/>
      <c r="AP46" s="63">
        <v>2.6438827810872519E-3</v>
      </c>
    </row>
    <row r="47" spans="1:42" ht="33">
      <c r="A47" s="64" t="s">
        <v>64</v>
      </c>
      <c r="B47" s="65" t="s">
        <v>320</v>
      </c>
      <c r="C47" s="66" t="s">
        <v>313</v>
      </c>
      <c r="D47" s="66" t="s">
        <v>321</v>
      </c>
      <c r="E47" s="66" t="s">
        <v>322</v>
      </c>
      <c r="F47" s="70" t="s">
        <v>271</v>
      </c>
      <c r="G47" s="83" t="s">
        <v>272</v>
      </c>
      <c r="H47" s="70" t="s">
        <v>306</v>
      </c>
      <c r="I47" s="83" t="s">
        <v>307</v>
      </c>
      <c r="J47" s="70" t="s">
        <v>323</v>
      </c>
      <c r="K47" s="83" t="s">
        <v>324</v>
      </c>
      <c r="L47" s="70" t="s">
        <v>318</v>
      </c>
      <c r="M47" s="71" t="s">
        <v>319</v>
      </c>
      <c r="N47" s="70" t="s">
        <v>325</v>
      </c>
      <c r="O47" s="71" t="s">
        <v>326</v>
      </c>
      <c r="P47" s="70"/>
      <c r="Q47" s="71"/>
      <c r="R47" s="70"/>
      <c r="S47" s="71"/>
      <c r="T47" s="70"/>
      <c r="U47" s="71"/>
      <c r="V47" s="79" t="s">
        <v>327</v>
      </c>
      <c r="W47" s="66"/>
      <c r="X47" s="66"/>
      <c r="Y47" s="66"/>
      <c r="Z47" s="73" t="s">
        <v>109</v>
      </c>
      <c r="AA47" s="74">
        <f t="shared" si="2"/>
        <v>709.4</v>
      </c>
      <c r="AB47" s="75">
        <v>194.4</v>
      </c>
      <c r="AC47" s="77"/>
      <c r="AD47" s="77"/>
      <c r="AE47" s="75">
        <v>134</v>
      </c>
      <c r="AF47" s="77"/>
      <c r="AG47" s="75">
        <v>327</v>
      </c>
      <c r="AH47" s="75"/>
      <c r="AI47" s="75">
        <v>54</v>
      </c>
      <c r="AJ47" s="77"/>
      <c r="AK47" s="77"/>
      <c r="AL47" s="77"/>
      <c r="AM47" s="77"/>
      <c r="AN47" s="78"/>
      <c r="AP47" s="63">
        <v>2.0408051048480808E-4</v>
      </c>
    </row>
    <row r="48" spans="1:42" ht="38.25">
      <c r="A48" s="64" t="s">
        <v>75</v>
      </c>
      <c r="B48" s="65" t="s">
        <v>328</v>
      </c>
      <c r="C48" s="66" t="s">
        <v>329</v>
      </c>
      <c r="D48" s="66" t="s">
        <v>314</v>
      </c>
      <c r="E48" s="66" t="s">
        <v>330</v>
      </c>
      <c r="F48" s="70" t="s">
        <v>271</v>
      </c>
      <c r="G48" s="83" t="s">
        <v>272</v>
      </c>
      <c r="H48" s="70" t="s">
        <v>306</v>
      </c>
      <c r="I48" s="83" t="s">
        <v>307</v>
      </c>
      <c r="J48" s="70" t="s">
        <v>331</v>
      </c>
      <c r="K48" s="83" t="s">
        <v>332</v>
      </c>
      <c r="L48" s="70" t="s">
        <v>333</v>
      </c>
      <c r="M48" s="71" t="s">
        <v>334</v>
      </c>
      <c r="N48" s="70"/>
      <c r="O48" s="71"/>
      <c r="P48" s="70"/>
      <c r="Q48" s="71"/>
      <c r="R48" s="70"/>
      <c r="S48" s="71"/>
      <c r="T48" s="70"/>
      <c r="U48" s="71"/>
      <c r="V48" s="66"/>
      <c r="W48" s="66"/>
      <c r="X48" s="66"/>
      <c r="Y48" s="66"/>
      <c r="Z48" s="73" t="s">
        <v>93</v>
      </c>
      <c r="AA48" s="74">
        <f t="shared" si="2"/>
        <v>55</v>
      </c>
      <c r="AB48" s="77"/>
      <c r="AC48" s="77"/>
      <c r="AD48" s="77"/>
      <c r="AE48" s="77"/>
      <c r="AF48" s="77"/>
      <c r="AG48" s="75">
        <v>55</v>
      </c>
      <c r="AH48" s="75"/>
      <c r="AI48" s="77"/>
      <c r="AJ48" s="77"/>
      <c r="AK48" s="77"/>
      <c r="AL48" s="77"/>
      <c r="AM48" s="77"/>
      <c r="AN48" s="78"/>
      <c r="AP48" s="63">
        <v>9.0413855384143091E-5</v>
      </c>
    </row>
    <row r="49" spans="1:44" ht="38.25">
      <c r="A49" s="64" t="s">
        <v>85</v>
      </c>
      <c r="B49" s="65" t="s">
        <v>335</v>
      </c>
      <c r="C49" s="66" t="s">
        <v>329</v>
      </c>
      <c r="D49" s="66" t="s">
        <v>336</v>
      </c>
      <c r="E49" s="66" t="s">
        <v>337</v>
      </c>
      <c r="F49" s="70" t="s">
        <v>271</v>
      </c>
      <c r="G49" s="83" t="s">
        <v>272</v>
      </c>
      <c r="H49" s="70" t="s">
        <v>306</v>
      </c>
      <c r="I49" s="83" t="s">
        <v>307</v>
      </c>
      <c r="J49" s="70" t="s">
        <v>338</v>
      </c>
      <c r="K49" s="83" t="s">
        <v>339</v>
      </c>
      <c r="L49" s="70" t="s">
        <v>333</v>
      </c>
      <c r="M49" s="71" t="s">
        <v>334</v>
      </c>
      <c r="N49" s="70"/>
      <c r="O49" s="71"/>
      <c r="P49" s="70"/>
      <c r="Q49" s="71"/>
      <c r="R49" s="70"/>
      <c r="S49" s="71"/>
      <c r="T49" s="70"/>
      <c r="U49" s="71"/>
      <c r="V49" s="71"/>
      <c r="W49" s="66"/>
      <c r="X49" s="66"/>
      <c r="Y49" s="66"/>
      <c r="Z49" s="73" t="s">
        <v>93</v>
      </c>
      <c r="AA49" s="74">
        <f t="shared" si="2"/>
        <v>102.7</v>
      </c>
      <c r="AB49" s="77"/>
      <c r="AC49" s="77"/>
      <c r="AD49" s="77"/>
      <c r="AE49" s="77"/>
      <c r="AF49" s="77"/>
      <c r="AG49" s="75">
        <v>102.7</v>
      </c>
      <c r="AH49" s="75"/>
      <c r="AI49" s="77"/>
      <c r="AJ49" s="77"/>
      <c r="AK49" s="77"/>
      <c r="AL49" s="77"/>
      <c r="AM49" s="77"/>
      <c r="AN49" s="78"/>
      <c r="AP49" s="63">
        <v>2.9544782107118395E-5</v>
      </c>
    </row>
    <row r="50" spans="1:44" ht="38.25">
      <c r="A50" s="64" t="s">
        <v>94</v>
      </c>
      <c r="B50" s="65" t="s">
        <v>340</v>
      </c>
      <c r="C50" s="66" t="s">
        <v>329</v>
      </c>
      <c r="D50" s="66" t="s">
        <v>341</v>
      </c>
      <c r="E50" s="66" t="s">
        <v>337</v>
      </c>
      <c r="F50" s="70" t="s">
        <v>271</v>
      </c>
      <c r="G50" s="83" t="s">
        <v>272</v>
      </c>
      <c r="H50" s="70" t="s">
        <v>306</v>
      </c>
      <c r="I50" s="83" t="s">
        <v>307</v>
      </c>
      <c r="J50" s="70" t="s">
        <v>316</v>
      </c>
      <c r="K50" s="83" t="s">
        <v>317</v>
      </c>
      <c r="L50" s="70" t="s">
        <v>333</v>
      </c>
      <c r="M50" s="71" t="s">
        <v>334</v>
      </c>
      <c r="N50" s="70"/>
      <c r="O50" s="71"/>
      <c r="P50" s="70"/>
      <c r="Q50" s="71"/>
      <c r="R50" s="70"/>
      <c r="S50" s="71"/>
      <c r="T50" s="70"/>
      <c r="U50" s="71"/>
      <c r="V50" s="66"/>
      <c r="W50" s="66"/>
      <c r="X50" s="66"/>
      <c r="Y50" s="66"/>
      <c r="Z50" s="73" t="s">
        <v>93</v>
      </c>
      <c r="AA50" s="74">
        <f t="shared" si="2"/>
        <v>55</v>
      </c>
      <c r="AB50" s="77"/>
      <c r="AC50" s="77"/>
      <c r="AD50" s="77"/>
      <c r="AE50" s="77"/>
      <c r="AF50" s="77"/>
      <c r="AG50" s="75">
        <v>55</v>
      </c>
      <c r="AH50" s="75"/>
      <c r="AI50" s="77"/>
      <c r="AJ50" s="77"/>
      <c r="AK50" s="77"/>
      <c r="AL50" s="77"/>
      <c r="AM50" s="77"/>
      <c r="AN50" s="78"/>
      <c r="AP50" s="63">
        <v>3.8425888538260816E-5</v>
      </c>
    </row>
    <row r="51" spans="1:44" ht="38.25">
      <c r="A51" s="64" t="s">
        <v>110</v>
      </c>
      <c r="B51" s="65" t="s">
        <v>342</v>
      </c>
      <c r="C51" s="66" t="s">
        <v>329</v>
      </c>
      <c r="D51" s="66" t="s">
        <v>321</v>
      </c>
      <c r="E51" s="66" t="s">
        <v>14</v>
      </c>
      <c r="F51" s="70" t="s">
        <v>271</v>
      </c>
      <c r="G51" s="83" t="s">
        <v>272</v>
      </c>
      <c r="H51" s="70" t="s">
        <v>306</v>
      </c>
      <c r="I51" s="83" t="s">
        <v>307</v>
      </c>
      <c r="J51" s="70" t="s">
        <v>323</v>
      </c>
      <c r="K51" s="83" t="s">
        <v>324</v>
      </c>
      <c r="L51" s="70" t="s">
        <v>333</v>
      </c>
      <c r="M51" s="71" t="s">
        <v>334</v>
      </c>
      <c r="N51" s="70" t="s">
        <v>325</v>
      </c>
      <c r="O51" s="71" t="s">
        <v>326</v>
      </c>
      <c r="P51" s="70"/>
      <c r="Q51" s="71"/>
      <c r="R51" s="70"/>
      <c r="S51" s="71"/>
      <c r="T51" s="70"/>
      <c r="U51" s="71"/>
      <c r="V51" s="79" t="s">
        <v>327</v>
      </c>
      <c r="W51" s="66"/>
      <c r="X51" s="66"/>
      <c r="Y51" s="66"/>
      <c r="Z51" s="73" t="s">
        <v>109</v>
      </c>
      <c r="AA51" s="74">
        <f t="shared" si="2"/>
        <v>28.6</v>
      </c>
      <c r="AB51" s="77"/>
      <c r="AC51" s="77"/>
      <c r="AD51" s="77"/>
      <c r="AE51" s="77"/>
      <c r="AF51" s="77"/>
      <c r="AG51" s="75">
        <v>28.6</v>
      </c>
      <c r="AH51" s="75"/>
      <c r="AI51" s="77"/>
      <c r="AJ51" s="77"/>
      <c r="AK51" s="77"/>
      <c r="AL51" s="77"/>
      <c r="AM51" s="77"/>
      <c r="AN51" s="78"/>
      <c r="AP51" s="63">
        <v>8.2276608399570218E-6</v>
      </c>
    </row>
    <row r="52" spans="1:44" ht="38.25">
      <c r="A52" s="64" t="s">
        <v>117</v>
      </c>
      <c r="B52" s="65" t="s">
        <v>328</v>
      </c>
      <c r="C52" s="66" t="s">
        <v>343</v>
      </c>
      <c r="D52" s="66" t="s">
        <v>314</v>
      </c>
      <c r="E52" s="66" t="s">
        <v>344</v>
      </c>
      <c r="F52" s="70" t="s">
        <v>271</v>
      </c>
      <c r="G52" s="83" t="s">
        <v>272</v>
      </c>
      <c r="H52" s="70" t="s">
        <v>306</v>
      </c>
      <c r="I52" s="83" t="s">
        <v>307</v>
      </c>
      <c r="J52" s="70" t="s">
        <v>331</v>
      </c>
      <c r="K52" s="83" t="s">
        <v>332</v>
      </c>
      <c r="L52" s="70" t="s">
        <v>333</v>
      </c>
      <c r="M52" s="71" t="s">
        <v>334</v>
      </c>
      <c r="N52" s="70"/>
      <c r="O52" s="71"/>
      <c r="P52" s="70"/>
      <c r="Q52" s="71"/>
      <c r="R52" s="70"/>
      <c r="S52" s="71"/>
      <c r="T52" s="70"/>
      <c r="U52" s="71"/>
      <c r="V52" s="66"/>
      <c r="W52" s="66"/>
      <c r="X52" s="66"/>
      <c r="Y52" s="66"/>
      <c r="Z52" s="73" t="s">
        <v>93</v>
      </c>
      <c r="AA52" s="74">
        <f t="shared" si="2"/>
        <v>941.31999999999994</v>
      </c>
      <c r="AB52" s="77"/>
      <c r="AC52" s="77"/>
      <c r="AD52" s="77"/>
      <c r="AE52" s="77"/>
      <c r="AF52" s="77"/>
      <c r="AG52" s="77"/>
      <c r="AH52" s="77"/>
      <c r="AI52" s="75">
        <v>833</v>
      </c>
      <c r="AJ52" s="75">
        <v>40</v>
      </c>
      <c r="AK52" s="75">
        <v>32.68</v>
      </c>
      <c r="AL52" s="75"/>
      <c r="AM52" s="77"/>
      <c r="AN52" s="76">
        <v>35.64</v>
      </c>
      <c r="AP52" s="63">
        <v>6.5765558906973943E-4</v>
      </c>
    </row>
    <row r="53" spans="1:44" ht="38.25">
      <c r="A53" s="64" t="s">
        <v>121</v>
      </c>
      <c r="B53" s="65" t="s">
        <v>335</v>
      </c>
      <c r="C53" s="66" t="s">
        <v>343</v>
      </c>
      <c r="D53" s="66" t="s">
        <v>336</v>
      </c>
      <c r="E53" s="66" t="s">
        <v>345</v>
      </c>
      <c r="F53" s="70" t="s">
        <v>271</v>
      </c>
      <c r="G53" s="83" t="s">
        <v>272</v>
      </c>
      <c r="H53" s="70" t="s">
        <v>306</v>
      </c>
      <c r="I53" s="83" t="s">
        <v>307</v>
      </c>
      <c r="J53" s="70" t="s">
        <v>338</v>
      </c>
      <c r="K53" s="83" t="s">
        <v>339</v>
      </c>
      <c r="L53" s="70" t="s">
        <v>333</v>
      </c>
      <c r="M53" s="71" t="s">
        <v>334</v>
      </c>
      <c r="N53" s="70"/>
      <c r="O53" s="71"/>
      <c r="P53" s="70"/>
      <c r="Q53" s="71"/>
      <c r="R53" s="70"/>
      <c r="S53" s="71"/>
      <c r="T53" s="70"/>
      <c r="U53" s="71"/>
      <c r="V53" s="71"/>
      <c r="W53" s="66"/>
      <c r="X53" s="66"/>
      <c r="Y53" s="66"/>
      <c r="Z53" s="73" t="s">
        <v>93</v>
      </c>
      <c r="AA53" s="74">
        <f t="shared" si="2"/>
        <v>1767.54</v>
      </c>
      <c r="AB53" s="77"/>
      <c r="AC53" s="77"/>
      <c r="AD53" s="77"/>
      <c r="AE53" s="77"/>
      <c r="AF53" s="77"/>
      <c r="AG53" s="77"/>
      <c r="AH53" s="77"/>
      <c r="AI53" s="75">
        <v>1691.1</v>
      </c>
      <c r="AJ53" s="75">
        <v>24</v>
      </c>
      <c r="AK53" s="75">
        <v>19.440000000000001</v>
      </c>
      <c r="AL53" s="75"/>
      <c r="AM53" s="77"/>
      <c r="AN53" s="76">
        <v>33</v>
      </c>
      <c r="AP53" s="63">
        <v>1.2348962732166822E-3</v>
      </c>
    </row>
    <row r="54" spans="1:44" ht="38.25">
      <c r="A54" s="64" t="s">
        <v>124</v>
      </c>
      <c r="B54" s="65" t="s">
        <v>346</v>
      </c>
      <c r="C54" s="66" t="s">
        <v>347</v>
      </c>
      <c r="D54" s="66" t="s">
        <v>336</v>
      </c>
      <c r="E54" s="66" t="s">
        <v>14</v>
      </c>
      <c r="F54" s="70" t="s">
        <v>271</v>
      </c>
      <c r="G54" s="83" t="s">
        <v>272</v>
      </c>
      <c r="H54" s="70" t="s">
        <v>306</v>
      </c>
      <c r="I54" s="83" t="s">
        <v>307</v>
      </c>
      <c r="J54" s="70" t="s">
        <v>338</v>
      </c>
      <c r="K54" s="83" t="s">
        <v>339</v>
      </c>
      <c r="L54" s="95" t="s">
        <v>348</v>
      </c>
      <c r="M54" s="96" t="s">
        <v>349</v>
      </c>
      <c r="N54" s="70"/>
      <c r="O54" s="71"/>
      <c r="P54" s="70"/>
      <c r="Q54" s="71"/>
      <c r="R54" s="70"/>
      <c r="S54" s="71"/>
      <c r="T54" s="70"/>
      <c r="U54" s="71"/>
      <c r="V54" s="66"/>
      <c r="W54" s="66"/>
      <c r="X54" s="66"/>
      <c r="Y54" s="66"/>
      <c r="Z54" s="73" t="s">
        <v>93</v>
      </c>
      <c r="AA54" s="74">
        <f t="shared" si="2"/>
        <v>5602.6</v>
      </c>
      <c r="AB54" s="75">
        <v>144</v>
      </c>
      <c r="AC54" s="77"/>
      <c r="AD54" s="77"/>
      <c r="AE54" s="75">
        <v>337.8</v>
      </c>
      <c r="AF54" s="77"/>
      <c r="AG54" s="75">
        <v>4516</v>
      </c>
      <c r="AH54" s="75"/>
      <c r="AI54" s="75">
        <v>604.79999999999995</v>
      </c>
      <c r="AJ54" s="77"/>
      <c r="AK54" s="77"/>
      <c r="AL54" s="77"/>
      <c r="AM54" s="77"/>
      <c r="AN54" s="78"/>
      <c r="AP54" s="63">
        <v>2.3025121189781824E-3</v>
      </c>
    </row>
    <row r="55" spans="1:44" ht="38.25">
      <c r="A55" s="64" t="s">
        <v>128</v>
      </c>
      <c r="B55" s="65" t="s">
        <v>350</v>
      </c>
      <c r="C55" s="66" t="s">
        <v>347</v>
      </c>
      <c r="D55" s="66" t="s">
        <v>341</v>
      </c>
      <c r="E55" s="66" t="s">
        <v>14</v>
      </c>
      <c r="F55" s="70" t="s">
        <v>271</v>
      </c>
      <c r="G55" s="83" t="s">
        <v>272</v>
      </c>
      <c r="H55" s="70" t="s">
        <v>306</v>
      </c>
      <c r="I55" s="83" t="s">
        <v>307</v>
      </c>
      <c r="J55" s="70" t="s">
        <v>316</v>
      </c>
      <c r="K55" s="83" t="s">
        <v>317</v>
      </c>
      <c r="L55" s="95" t="s">
        <v>348</v>
      </c>
      <c r="M55" s="96" t="s">
        <v>349</v>
      </c>
      <c r="N55" s="70"/>
      <c r="O55" s="71"/>
      <c r="P55" s="70"/>
      <c r="Q55" s="71"/>
      <c r="R55" s="70"/>
      <c r="S55" s="71"/>
      <c r="T55" s="70"/>
      <c r="U55" s="71"/>
      <c r="V55" s="66"/>
      <c r="W55" s="66"/>
      <c r="X55" s="66"/>
      <c r="Y55" s="66"/>
      <c r="Z55" s="73" t="s">
        <v>93</v>
      </c>
      <c r="AA55" s="74">
        <f t="shared" si="2"/>
        <v>1846.8</v>
      </c>
      <c r="AB55" s="77"/>
      <c r="AC55" s="77"/>
      <c r="AD55" s="77"/>
      <c r="AE55" s="77"/>
      <c r="AF55" s="77"/>
      <c r="AG55" s="75">
        <v>1684.8</v>
      </c>
      <c r="AH55" s="75"/>
      <c r="AI55" s="75">
        <v>162</v>
      </c>
      <c r="AJ55" s="77"/>
      <c r="AK55" s="77"/>
      <c r="AL55" s="77"/>
      <c r="AM55" s="77"/>
      <c r="AN55" s="78"/>
      <c r="AP55" s="63"/>
    </row>
    <row r="56" spans="1:44" ht="25.5">
      <c r="A56" s="64" t="s">
        <v>222</v>
      </c>
      <c r="B56" s="65" t="s">
        <v>351</v>
      </c>
      <c r="C56" s="66" t="s">
        <v>352</v>
      </c>
      <c r="D56" s="66" t="s">
        <v>314</v>
      </c>
      <c r="E56" s="66" t="s">
        <v>353</v>
      </c>
      <c r="F56" s="70" t="s">
        <v>271</v>
      </c>
      <c r="G56" s="83" t="s">
        <v>272</v>
      </c>
      <c r="H56" s="70" t="s">
        <v>306</v>
      </c>
      <c r="I56" s="83" t="s">
        <v>307</v>
      </c>
      <c r="J56" s="70" t="s">
        <v>331</v>
      </c>
      <c r="K56" s="83" t="s">
        <v>332</v>
      </c>
      <c r="L56" s="70" t="s">
        <v>354</v>
      </c>
      <c r="M56" s="71" t="s">
        <v>355</v>
      </c>
      <c r="N56" s="70"/>
      <c r="O56" s="71"/>
      <c r="P56" s="70"/>
      <c r="Q56" s="71"/>
      <c r="R56" s="70"/>
      <c r="S56" s="71"/>
      <c r="T56" s="70"/>
      <c r="U56" s="71"/>
      <c r="V56" s="66"/>
      <c r="W56" s="66"/>
      <c r="X56" s="66"/>
      <c r="Y56" s="66"/>
      <c r="Z56" s="73" t="s">
        <v>93</v>
      </c>
      <c r="AA56" s="74">
        <f t="shared" si="2"/>
        <v>662.5</v>
      </c>
      <c r="AB56" s="77"/>
      <c r="AC56" s="77"/>
      <c r="AD56" s="77"/>
      <c r="AE56" s="77"/>
      <c r="AF56" s="77"/>
      <c r="AG56" s="75">
        <v>608.5</v>
      </c>
      <c r="AH56" s="75"/>
      <c r="AI56" s="75">
        <v>54</v>
      </c>
      <c r="AJ56" s="77"/>
      <c r="AK56" s="77"/>
      <c r="AL56" s="77"/>
      <c r="AM56" s="77"/>
      <c r="AN56" s="78"/>
      <c r="AP56" s="90">
        <v>7.5898321874288846E-4</v>
      </c>
    </row>
    <row r="57" spans="1:44">
      <c r="A57" s="85"/>
      <c r="B57" s="86"/>
      <c r="C57" s="86"/>
      <c r="D57" s="86"/>
      <c r="E57" s="86"/>
      <c r="F57" s="86"/>
      <c r="G57" s="87"/>
      <c r="H57" s="86"/>
      <c r="I57" s="86"/>
      <c r="J57" s="86"/>
      <c r="K57" s="87"/>
      <c r="L57" s="86"/>
      <c r="M57" s="86"/>
      <c r="N57" s="86"/>
      <c r="O57" s="86"/>
      <c r="P57" s="86"/>
      <c r="Q57" s="86"/>
      <c r="R57" s="86"/>
      <c r="S57" s="86"/>
      <c r="T57" s="86"/>
      <c r="U57" s="86"/>
      <c r="V57" s="86"/>
      <c r="W57" s="86"/>
      <c r="X57" s="86"/>
      <c r="Y57" s="86"/>
      <c r="Z57" s="88"/>
      <c r="AA57" s="89"/>
      <c r="AB57" s="77"/>
      <c r="AC57" s="77"/>
      <c r="AD57" s="77"/>
      <c r="AE57" s="77"/>
      <c r="AF57" s="77"/>
      <c r="AG57" s="77"/>
      <c r="AH57" s="77"/>
      <c r="AI57" s="77"/>
      <c r="AJ57" s="77"/>
      <c r="AK57" s="77"/>
      <c r="AL57" s="77"/>
      <c r="AM57" s="77"/>
      <c r="AN57" s="78"/>
      <c r="AP57" s="63">
        <v>1.2252104834726209E-4</v>
      </c>
    </row>
    <row r="58" spans="1:44" s="62" customFormat="1" ht="27">
      <c r="A58" s="56">
        <v>5</v>
      </c>
      <c r="B58" s="57"/>
      <c r="C58" s="58" t="s">
        <v>356</v>
      </c>
      <c r="D58" s="57"/>
      <c r="E58" s="57"/>
      <c r="F58" s="57"/>
      <c r="G58" s="57"/>
      <c r="H58" s="57"/>
      <c r="I58" s="57"/>
      <c r="J58" s="57"/>
      <c r="K58" s="57"/>
      <c r="L58" s="57"/>
      <c r="M58" s="57"/>
      <c r="N58" s="57"/>
      <c r="O58" s="57"/>
      <c r="P58" s="57"/>
      <c r="Q58" s="57"/>
      <c r="R58" s="57"/>
      <c r="S58" s="57"/>
      <c r="T58" s="57"/>
      <c r="U58" s="57"/>
      <c r="V58" s="57"/>
      <c r="W58" s="57"/>
      <c r="X58" s="57"/>
      <c r="Y58" s="57"/>
      <c r="Z58" s="57"/>
      <c r="AA58" s="57"/>
      <c r="AB58" s="91"/>
      <c r="AC58" s="92"/>
      <c r="AD58" s="92"/>
      <c r="AE58" s="92"/>
      <c r="AF58" s="92"/>
      <c r="AG58" s="92"/>
      <c r="AH58" s="92"/>
      <c r="AI58" s="92"/>
      <c r="AJ58" s="92"/>
      <c r="AK58" s="92"/>
      <c r="AL58" s="92"/>
      <c r="AM58" s="92"/>
      <c r="AN58" s="93"/>
      <c r="AP58" s="63">
        <v>0</v>
      </c>
      <c r="AR58"/>
    </row>
    <row r="59" spans="1:44" ht="49.5">
      <c r="A59" s="64" t="s">
        <v>44</v>
      </c>
      <c r="B59" s="65" t="s">
        <v>357</v>
      </c>
      <c r="C59" s="66" t="s">
        <v>358</v>
      </c>
      <c r="D59" s="66" t="s">
        <v>359</v>
      </c>
      <c r="E59" s="66" t="s">
        <v>360</v>
      </c>
      <c r="F59" s="70" t="s">
        <v>271</v>
      </c>
      <c r="G59" s="83" t="s">
        <v>272</v>
      </c>
      <c r="H59" s="70" t="s">
        <v>361</v>
      </c>
      <c r="I59" s="83" t="s">
        <v>362</v>
      </c>
      <c r="J59" s="70" t="s">
        <v>363</v>
      </c>
      <c r="K59" s="83" t="s">
        <v>364</v>
      </c>
      <c r="L59" s="70" t="s">
        <v>365</v>
      </c>
      <c r="M59" s="71" t="s">
        <v>366</v>
      </c>
      <c r="N59" s="70" t="s">
        <v>208</v>
      </c>
      <c r="O59" s="71" t="s">
        <v>367</v>
      </c>
      <c r="P59" s="70"/>
      <c r="Q59" s="71"/>
      <c r="R59" s="70"/>
      <c r="S59" s="71"/>
      <c r="T59" s="70"/>
      <c r="U59" s="71"/>
      <c r="V59" s="79" t="s">
        <v>368</v>
      </c>
      <c r="W59" s="66"/>
      <c r="X59" s="66"/>
      <c r="Y59" s="66"/>
      <c r="Z59" s="73" t="s">
        <v>93</v>
      </c>
      <c r="AA59" s="74">
        <f t="shared" ref="AA59:AA64" si="3">SUM(AB59:AN59)</f>
        <v>435.3</v>
      </c>
      <c r="AB59" s="77"/>
      <c r="AC59" s="77"/>
      <c r="AD59" s="77"/>
      <c r="AE59" s="77"/>
      <c r="AF59" s="77"/>
      <c r="AG59" s="75">
        <v>393.3</v>
      </c>
      <c r="AH59" s="75"/>
      <c r="AI59" s="75">
        <v>42</v>
      </c>
      <c r="AJ59" s="77"/>
      <c r="AK59" s="77"/>
      <c r="AL59" s="77"/>
      <c r="AM59" s="77"/>
      <c r="AN59" s="78"/>
      <c r="AP59" s="63">
        <v>1.0231049321476171E-2</v>
      </c>
    </row>
    <row r="60" spans="1:44" ht="49.5">
      <c r="A60" s="64" t="s">
        <v>59</v>
      </c>
      <c r="B60" s="65" t="s">
        <v>369</v>
      </c>
      <c r="C60" s="66" t="s">
        <v>370</v>
      </c>
      <c r="D60" s="66" t="s">
        <v>371</v>
      </c>
      <c r="E60" s="66" t="s">
        <v>372</v>
      </c>
      <c r="F60" s="70" t="s">
        <v>271</v>
      </c>
      <c r="G60" s="83" t="s">
        <v>272</v>
      </c>
      <c r="H60" s="70" t="s">
        <v>361</v>
      </c>
      <c r="I60" s="83" t="s">
        <v>362</v>
      </c>
      <c r="J60" s="70" t="s">
        <v>373</v>
      </c>
      <c r="K60" s="83" t="s">
        <v>374</v>
      </c>
      <c r="L60" s="70" t="s">
        <v>375</v>
      </c>
      <c r="M60" s="71" t="s">
        <v>376</v>
      </c>
      <c r="N60" s="70" t="s">
        <v>251</v>
      </c>
      <c r="O60" s="71" t="s">
        <v>377</v>
      </c>
      <c r="P60" s="70"/>
      <c r="Q60" s="71"/>
      <c r="R60" s="70"/>
      <c r="S60" s="71"/>
      <c r="T60" s="70"/>
      <c r="U60" s="71"/>
      <c r="V60" s="79" t="s">
        <v>378</v>
      </c>
      <c r="W60" s="66"/>
      <c r="X60" s="66"/>
      <c r="Y60" s="66"/>
      <c r="Z60" s="73" t="s">
        <v>93</v>
      </c>
      <c r="AA60" s="74">
        <f t="shared" si="3"/>
        <v>423.5</v>
      </c>
      <c r="AB60" s="77"/>
      <c r="AC60" s="77"/>
      <c r="AD60" s="77"/>
      <c r="AE60" s="77"/>
      <c r="AF60" s="77"/>
      <c r="AG60" s="75">
        <v>375.5</v>
      </c>
      <c r="AH60" s="75"/>
      <c r="AI60" s="75">
        <v>48</v>
      </c>
      <c r="AJ60" s="77"/>
      <c r="AK60" s="77"/>
      <c r="AL60" s="77"/>
      <c r="AM60" s="77"/>
      <c r="AN60" s="78"/>
      <c r="AP60" s="63">
        <v>3.1760326577004814E-3</v>
      </c>
    </row>
    <row r="61" spans="1:44" ht="38.25">
      <c r="A61" s="64" t="s">
        <v>64</v>
      </c>
      <c r="B61" s="65" t="s">
        <v>379</v>
      </c>
      <c r="C61" s="66" t="s">
        <v>370</v>
      </c>
      <c r="D61" s="66" t="s">
        <v>380</v>
      </c>
      <c r="E61" s="66" t="s">
        <v>14</v>
      </c>
      <c r="F61" s="70" t="s">
        <v>271</v>
      </c>
      <c r="G61" s="83" t="s">
        <v>272</v>
      </c>
      <c r="H61" s="70" t="s">
        <v>361</v>
      </c>
      <c r="I61" s="83" t="s">
        <v>362</v>
      </c>
      <c r="J61" s="70" t="s">
        <v>381</v>
      </c>
      <c r="K61" s="83" t="s">
        <v>382</v>
      </c>
      <c r="L61" s="70" t="s">
        <v>365</v>
      </c>
      <c r="M61" s="71" t="s">
        <v>366</v>
      </c>
      <c r="N61" s="70" t="s">
        <v>208</v>
      </c>
      <c r="O61" s="71" t="s">
        <v>367</v>
      </c>
      <c r="P61" s="70" t="s">
        <v>325</v>
      </c>
      <c r="Q61" s="71" t="s">
        <v>326</v>
      </c>
      <c r="R61" s="70"/>
      <c r="S61" s="71"/>
      <c r="T61" s="70"/>
      <c r="U61" s="71"/>
      <c r="V61" s="79" t="s">
        <v>327</v>
      </c>
      <c r="W61" s="66"/>
      <c r="X61" s="66"/>
      <c r="Y61" s="66"/>
      <c r="Z61" s="73" t="s">
        <v>109</v>
      </c>
      <c r="AA61" s="74">
        <f t="shared" si="3"/>
        <v>263</v>
      </c>
      <c r="AB61" s="77"/>
      <c r="AC61" s="77"/>
      <c r="AD61" s="77"/>
      <c r="AE61" s="77"/>
      <c r="AF61" s="77"/>
      <c r="AG61" s="75">
        <v>229</v>
      </c>
      <c r="AH61" s="75"/>
      <c r="AI61" s="75">
        <v>34</v>
      </c>
      <c r="AJ61" s="77"/>
      <c r="AK61" s="77"/>
      <c r="AL61" s="77"/>
      <c r="AM61" s="77"/>
      <c r="AN61" s="78"/>
      <c r="AP61" s="63">
        <v>3.08993758450759E-3</v>
      </c>
    </row>
    <row r="62" spans="1:44" ht="49.5">
      <c r="A62" s="64" t="s">
        <v>75</v>
      </c>
      <c r="B62" s="65" t="s">
        <v>383</v>
      </c>
      <c r="C62" s="66" t="s">
        <v>384</v>
      </c>
      <c r="D62" s="66" t="s">
        <v>371</v>
      </c>
      <c r="E62" s="66" t="s">
        <v>385</v>
      </c>
      <c r="F62" s="70" t="s">
        <v>271</v>
      </c>
      <c r="G62" s="83" t="s">
        <v>272</v>
      </c>
      <c r="H62" s="70" t="s">
        <v>361</v>
      </c>
      <c r="I62" s="83" t="s">
        <v>362</v>
      </c>
      <c r="J62" s="70" t="s">
        <v>373</v>
      </c>
      <c r="K62" s="83" t="s">
        <v>374</v>
      </c>
      <c r="L62" s="70" t="s">
        <v>386</v>
      </c>
      <c r="M62" s="71" t="s">
        <v>387</v>
      </c>
      <c r="N62" s="70" t="s">
        <v>208</v>
      </c>
      <c r="O62" s="71" t="s">
        <v>367</v>
      </c>
      <c r="P62" s="70"/>
      <c r="Q62" s="71"/>
      <c r="R62" s="70"/>
      <c r="S62" s="71"/>
      <c r="T62" s="70"/>
      <c r="U62" s="71"/>
      <c r="V62" s="79" t="s">
        <v>388</v>
      </c>
      <c r="W62" s="66"/>
      <c r="X62" s="66"/>
      <c r="Y62" s="66"/>
      <c r="Z62" s="73" t="s">
        <v>93</v>
      </c>
      <c r="AA62" s="74">
        <f t="shared" si="3"/>
        <v>921.2</v>
      </c>
      <c r="AB62" s="77"/>
      <c r="AC62" s="77"/>
      <c r="AD62" s="77"/>
      <c r="AE62" s="77"/>
      <c r="AF62" s="77"/>
      <c r="AG62" s="75">
        <v>903.2</v>
      </c>
      <c r="AH62" s="75"/>
      <c r="AI62" s="75">
        <v>18</v>
      </c>
      <c r="AJ62" s="77"/>
      <c r="AK62" s="77"/>
      <c r="AL62" s="77"/>
      <c r="AM62" s="77"/>
      <c r="AN62" s="78"/>
      <c r="AP62" s="63">
        <v>5.5393897875409938E-4</v>
      </c>
    </row>
    <row r="63" spans="1:44" ht="38.25">
      <c r="A63" s="64" t="s">
        <v>85</v>
      </c>
      <c r="B63" s="65" t="s">
        <v>389</v>
      </c>
      <c r="C63" s="66" t="s">
        <v>384</v>
      </c>
      <c r="D63" s="66" t="s">
        <v>390</v>
      </c>
      <c r="E63" s="66" t="s">
        <v>391</v>
      </c>
      <c r="F63" s="70" t="s">
        <v>271</v>
      </c>
      <c r="G63" s="83" t="s">
        <v>272</v>
      </c>
      <c r="H63" s="70" t="s">
        <v>361</v>
      </c>
      <c r="I63" s="83" t="s">
        <v>362</v>
      </c>
      <c r="J63" s="70" t="s">
        <v>381</v>
      </c>
      <c r="K63" s="83" t="s">
        <v>382</v>
      </c>
      <c r="L63" s="70" t="s">
        <v>386</v>
      </c>
      <c r="M63" s="71" t="s">
        <v>387</v>
      </c>
      <c r="N63" s="70" t="s">
        <v>208</v>
      </c>
      <c r="O63" s="71" t="s">
        <v>367</v>
      </c>
      <c r="P63" s="70" t="s">
        <v>325</v>
      </c>
      <c r="Q63" s="71" t="s">
        <v>326</v>
      </c>
      <c r="R63" s="70"/>
      <c r="S63" s="71"/>
      <c r="T63" s="70"/>
      <c r="U63" s="71"/>
      <c r="V63" s="79" t="s">
        <v>327</v>
      </c>
      <c r="W63" s="66"/>
      <c r="X63" s="66"/>
      <c r="Y63" s="66"/>
      <c r="Z63" s="73" t="s">
        <v>109</v>
      </c>
      <c r="AA63" s="74">
        <f t="shared" si="3"/>
        <v>518.6</v>
      </c>
      <c r="AB63" s="77"/>
      <c r="AC63" s="77"/>
      <c r="AD63" s="77"/>
      <c r="AE63" s="77"/>
      <c r="AF63" s="77"/>
      <c r="AG63" s="75">
        <v>500.6</v>
      </c>
      <c r="AH63" s="75"/>
      <c r="AI63" s="75">
        <v>18</v>
      </c>
      <c r="AJ63" s="77"/>
      <c r="AK63" s="77"/>
      <c r="AL63" s="77"/>
      <c r="AM63" s="77"/>
      <c r="AN63" s="78"/>
      <c r="AP63" s="63">
        <v>2.3188482587578169E-3</v>
      </c>
    </row>
    <row r="64" spans="1:44" ht="38.25">
      <c r="A64" s="64" t="s">
        <v>94</v>
      </c>
      <c r="B64" s="66"/>
      <c r="C64" s="66" t="s">
        <v>392</v>
      </c>
      <c r="D64" s="66" t="s">
        <v>393</v>
      </c>
      <c r="E64" s="66" t="s">
        <v>394</v>
      </c>
      <c r="F64" s="66"/>
      <c r="G64" s="97"/>
      <c r="H64" s="66"/>
      <c r="I64" s="66"/>
      <c r="J64" s="66"/>
      <c r="K64" s="97"/>
      <c r="L64" s="66"/>
      <c r="M64" s="66"/>
      <c r="N64" s="66"/>
      <c r="O64" s="66"/>
      <c r="P64" s="66"/>
      <c r="Q64" s="66"/>
      <c r="R64" s="66"/>
      <c r="S64" s="66"/>
      <c r="T64" s="66"/>
      <c r="U64" s="66"/>
      <c r="V64" s="66"/>
      <c r="W64" s="66"/>
      <c r="X64" s="66"/>
      <c r="Y64" s="66"/>
      <c r="Z64" s="73" t="s">
        <v>93</v>
      </c>
      <c r="AA64" s="74">
        <f t="shared" si="3"/>
        <v>391</v>
      </c>
      <c r="AB64" s="77"/>
      <c r="AC64" s="77"/>
      <c r="AD64" s="77"/>
      <c r="AE64" s="77"/>
      <c r="AF64" s="77"/>
      <c r="AG64" s="75">
        <v>300</v>
      </c>
      <c r="AH64" s="77"/>
      <c r="AI64" s="75">
        <v>91</v>
      </c>
      <c r="AJ64" s="77"/>
      <c r="AK64" s="77"/>
      <c r="AL64" s="77"/>
      <c r="AM64" s="77"/>
      <c r="AN64" s="78"/>
      <c r="AP64" s="90">
        <v>1.0922918417561823E-3</v>
      </c>
    </row>
    <row r="65" spans="1:42">
      <c r="A65" s="85"/>
      <c r="B65" s="86"/>
      <c r="C65" s="86"/>
      <c r="D65" s="86"/>
      <c r="E65" s="86"/>
      <c r="F65" s="86"/>
      <c r="G65" s="87"/>
      <c r="H65" s="86"/>
      <c r="I65" s="86"/>
      <c r="J65" s="86"/>
      <c r="K65" s="87"/>
      <c r="L65" s="86"/>
      <c r="M65" s="86"/>
      <c r="N65" s="86"/>
      <c r="O65" s="86"/>
      <c r="P65" s="86"/>
      <c r="Q65" s="86"/>
      <c r="R65" s="86"/>
      <c r="S65" s="86"/>
      <c r="T65" s="86"/>
      <c r="U65" s="86"/>
      <c r="V65" s="86"/>
      <c r="W65" s="86"/>
      <c r="X65" s="86"/>
      <c r="Y65" s="86"/>
      <c r="Z65" s="88"/>
      <c r="AA65" s="89"/>
      <c r="AB65" s="77"/>
      <c r="AC65" s="77"/>
      <c r="AD65" s="77"/>
      <c r="AE65" s="77"/>
      <c r="AF65" s="77"/>
      <c r="AG65" s="77"/>
      <c r="AH65" s="77"/>
      <c r="AI65" s="77"/>
      <c r="AJ65" s="77"/>
      <c r="AK65" s="77"/>
      <c r="AL65" s="77"/>
      <c r="AM65" s="77"/>
      <c r="AN65" s="78"/>
      <c r="AP65" s="63">
        <v>0</v>
      </c>
    </row>
    <row r="66" spans="1:42" s="62" customFormat="1" ht="39.75">
      <c r="A66" s="56">
        <v>6</v>
      </c>
      <c r="B66" s="57"/>
      <c r="C66" s="58" t="s">
        <v>395</v>
      </c>
      <c r="D66" s="57"/>
      <c r="E66" s="57"/>
      <c r="F66" s="57"/>
      <c r="G66" s="57"/>
      <c r="H66" s="57"/>
      <c r="I66" s="57"/>
      <c r="J66" s="57"/>
      <c r="K66" s="57"/>
      <c r="L66" s="57"/>
      <c r="M66" s="57"/>
      <c r="N66" s="57"/>
      <c r="O66" s="57"/>
      <c r="P66" s="57"/>
      <c r="Q66" s="57"/>
      <c r="R66" s="57"/>
      <c r="S66" s="57"/>
      <c r="T66" s="57"/>
      <c r="U66" s="57"/>
      <c r="V66" s="57"/>
      <c r="W66" s="57"/>
      <c r="X66" s="57"/>
      <c r="Y66" s="57"/>
      <c r="Z66" s="57"/>
      <c r="AA66" s="57"/>
      <c r="AB66" s="91"/>
      <c r="AC66" s="92"/>
      <c r="AD66" s="92"/>
      <c r="AE66" s="92"/>
      <c r="AF66" s="92"/>
      <c r="AG66" s="92"/>
      <c r="AH66" s="92"/>
      <c r="AI66" s="92"/>
      <c r="AJ66" s="92"/>
      <c r="AK66" s="92"/>
      <c r="AL66" s="92"/>
      <c r="AM66" s="92"/>
      <c r="AN66" s="93"/>
      <c r="AP66" s="63">
        <v>2.2249787858208917E-3</v>
      </c>
    </row>
    <row r="67" spans="1:42" ht="38.25">
      <c r="A67" s="64" t="s">
        <v>44</v>
      </c>
      <c r="B67" s="65" t="s">
        <v>396</v>
      </c>
      <c r="C67" s="66" t="s">
        <v>397</v>
      </c>
      <c r="D67" s="66" t="s">
        <v>398</v>
      </c>
      <c r="E67" s="66" t="s">
        <v>399</v>
      </c>
      <c r="F67" s="70" t="s">
        <v>271</v>
      </c>
      <c r="G67" s="83" t="s">
        <v>272</v>
      </c>
      <c r="H67" s="70" t="s">
        <v>400</v>
      </c>
      <c r="I67" s="83" t="s">
        <v>401</v>
      </c>
      <c r="J67" s="70" t="s">
        <v>402</v>
      </c>
      <c r="K67" s="83" t="s">
        <v>403</v>
      </c>
      <c r="L67" s="70" t="s">
        <v>54</v>
      </c>
      <c r="M67" s="71" t="s">
        <v>404</v>
      </c>
      <c r="N67" s="70" t="s">
        <v>405</v>
      </c>
      <c r="O67" s="71" t="s">
        <v>406</v>
      </c>
      <c r="P67" s="70"/>
      <c r="Q67" s="71"/>
      <c r="R67" s="70"/>
      <c r="S67" s="71"/>
      <c r="T67" s="70"/>
      <c r="U67" s="71"/>
      <c r="V67" s="66"/>
      <c r="W67" s="66"/>
      <c r="X67" s="66"/>
      <c r="Y67" s="66"/>
      <c r="Z67" s="73" t="s">
        <v>93</v>
      </c>
      <c r="AA67" s="74">
        <f>SUM(AB67:AN67)</f>
        <v>153.5</v>
      </c>
      <c r="AB67" s="77"/>
      <c r="AC67" s="77"/>
      <c r="AD67" s="77"/>
      <c r="AE67" s="77"/>
      <c r="AF67" s="77"/>
      <c r="AG67" s="75">
        <v>141.5</v>
      </c>
      <c r="AH67" s="75"/>
      <c r="AI67" s="75">
        <v>12</v>
      </c>
      <c r="AJ67" s="77"/>
      <c r="AK67" s="77"/>
      <c r="AL67" s="77"/>
      <c r="AM67" s="77"/>
      <c r="AN67" s="78"/>
      <c r="AP67" s="63">
        <v>6.0598694752219111E-4</v>
      </c>
    </row>
    <row r="68" spans="1:42" ht="38.25">
      <c r="A68" s="64" t="s">
        <v>59</v>
      </c>
      <c r="B68" s="65" t="s">
        <v>407</v>
      </c>
      <c r="C68" s="66" t="s">
        <v>397</v>
      </c>
      <c r="D68" s="66" t="s">
        <v>408</v>
      </c>
      <c r="E68" s="81" t="s">
        <v>399</v>
      </c>
      <c r="F68" s="70" t="s">
        <v>271</v>
      </c>
      <c r="G68" s="83" t="s">
        <v>272</v>
      </c>
      <c r="H68" s="70" t="s">
        <v>400</v>
      </c>
      <c r="I68" s="83" t="s">
        <v>401</v>
      </c>
      <c r="J68" s="70" t="s">
        <v>402</v>
      </c>
      <c r="K68" s="83" t="s">
        <v>403</v>
      </c>
      <c r="L68" s="70" t="s">
        <v>62</v>
      </c>
      <c r="M68" s="71" t="s">
        <v>409</v>
      </c>
      <c r="N68" s="70" t="s">
        <v>405</v>
      </c>
      <c r="O68" s="71" t="s">
        <v>406</v>
      </c>
      <c r="P68" s="70"/>
      <c r="Q68" s="71"/>
      <c r="R68" s="70"/>
      <c r="S68" s="71"/>
      <c r="T68" s="70"/>
      <c r="U68" s="71"/>
      <c r="V68" s="66"/>
      <c r="W68" s="66"/>
      <c r="X68" s="66"/>
      <c r="Y68" s="66"/>
      <c r="Z68" s="73" t="s">
        <v>93</v>
      </c>
      <c r="AA68" s="74">
        <f>SUM(AB68:AN68)</f>
        <v>410.1</v>
      </c>
      <c r="AB68" s="77"/>
      <c r="AC68" s="77"/>
      <c r="AD68" s="77"/>
      <c r="AE68" s="77"/>
      <c r="AF68" s="77"/>
      <c r="AG68" s="75">
        <v>393.3</v>
      </c>
      <c r="AH68" s="75"/>
      <c r="AI68" s="75">
        <v>16.8</v>
      </c>
      <c r="AJ68" s="77"/>
      <c r="AK68" s="77"/>
      <c r="AL68" s="77"/>
      <c r="AM68" s="77"/>
      <c r="AN68" s="78"/>
      <c r="AP68" s="90">
        <v>1.618991838298701E-3</v>
      </c>
    </row>
    <row r="69" spans="1:42">
      <c r="A69" s="85"/>
      <c r="B69" s="86"/>
      <c r="C69" s="86"/>
      <c r="D69" s="86"/>
      <c r="E69" s="86"/>
      <c r="F69" s="86"/>
      <c r="G69" s="87"/>
      <c r="H69" s="86"/>
      <c r="I69" s="86"/>
      <c r="J69" s="86"/>
      <c r="K69" s="87"/>
      <c r="L69" s="86"/>
      <c r="M69" s="86"/>
      <c r="N69" s="86"/>
      <c r="O69" s="86"/>
      <c r="P69" s="86"/>
      <c r="Q69" s="86"/>
      <c r="R69" s="86"/>
      <c r="S69" s="86"/>
      <c r="T69" s="86"/>
      <c r="U69" s="86"/>
      <c r="V69" s="86"/>
      <c r="W69" s="86"/>
      <c r="X69" s="86"/>
      <c r="Y69" s="86"/>
      <c r="Z69" s="88"/>
      <c r="AA69" s="89"/>
      <c r="AB69" s="77"/>
      <c r="AC69" s="77"/>
      <c r="AD69" s="77"/>
      <c r="AE69" s="77"/>
      <c r="AF69" s="77"/>
      <c r="AG69" s="77"/>
      <c r="AH69" s="77"/>
      <c r="AI69" s="77"/>
      <c r="AJ69" s="77"/>
      <c r="AK69" s="77"/>
      <c r="AL69" s="77"/>
      <c r="AM69" s="77"/>
      <c r="AN69" s="78"/>
      <c r="AP69" s="63">
        <v>0</v>
      </c>
    </row>
    <row r="70" spans="1:42" s="62" customFormat="1" ht="27">
      <c r="A70" s="56">
        <v>7</v>
      </c>
      <c r="B70" s="57"/>
      <c r="C70" s="58" t="s">
        <v>410</v>
      </c>
      <c r="D70" s="57"/>
      <c r="E70" s="57"/>
      <c r="F70" s="57"/>
      <c r="G70" s="57"/>
      <c r="H70" s="57"/>
      <c r="I70" s="57"/>
      <c r="J70" s="57"/>
      <c r="K70" s="57"/>
      <c r="L70" s="57"/>
      <c r="M70" s="57"/>
      <c r="N70" s="57"/>
      <c r="O70" s="57"/>
      <c r="P70" s="57"/>
      <c r="Q70" s="57"/>
      <c r="R70" s="57"/>
      <c r="S70" s="57"/>
      <c r="T70" s="57"/>
      <c r="U70" s="57"/>
      <c r="V70" s="57"/>
      <c r="W70" s="57"/>
      <c r="X70" s="57"/>
      <c r="Y70" s="57"/>
      <c r="Z70" s="57"/>
      <c r="AA70" s="57"/>
      <c r="AB70" s="91"/>
      <c r="AC70" s="92"/>
      <c r="AD70" s="92"/>
      <c r="AE70" s="92"/>
      <c r="AF70" s="92"/>
      <c r="AG70" s="92"/>
      <c r="AH70" s="92"/>
      <c r="AI70" s="92"/>
      <c r="AJ70" s="92"/>
      <c r="AK70" s="92"/>
      <c r="AL70" s="92"/>
      <c r="AM70" s="92"/>
      <c r="AN70" s="93"/>
      <c r="AP70" s="63">
        <v>1.8175469936921561E-2</v>
      </c>
    </row>
    <row r="71" spans="1:42" ht="51">
      <c r="A71" s="64" t="s">
        <v>44</v>
      </c>
      <c r="B71" s="65" t="s">
        <v>411</v>
      </c>
      <c r="C71" s="66" t="s">
        <v>412</v>
      </c>
      <c r="D71" s="81" t="s">
        <v>413</v>
      </c>
      <c r="E71" s="66" t="s">
        <v>414</v>
      </c>
      <c r="F71" s="70" t="s">
        <v>271</v>
      </c>
      <c r="G71" s="83" t="s">
        <v>272</v>
      </c>
      <c r="H71" s="70" t="s">
        <v>415</v>
      </c>
      <c r="I71" s="83" t="s">
        <v>416</v>
      </c>
      <c r="J71" s="70" t="s">
        <v>417</v>
      </c>
      <c r="K71" s="83" t="s">
        <v>418</v>
      </c>
      <c r="L71" s="70" t="s">
        <v>419</v>
      </c>
      <c r="M71" s="71" t="s">
        <v>420</v>
      </c>
      <c r="N71" s="70" t="s">
        <v>421</v>
      </c>
      <c r="O71" s="71" t="s">
        <v>422</v>
      </c>
      <c r="P71" s="70" t="s">
        <v>208</v>
      </c>
      <c r="Q71" s="71" t="s">
        <v>423</v>
      </c>
      <c r="R71" s="70"/>
      <c r="S71" s="71"/>
      <c r="T71" s="70"/>
      <c r="U71" s="71"/>
      <c r="V71" s="79" t="s">
        <v>424</v>
      </c>
      <c r="W71" s="66"/>
      <c r="X71" s="66"/>
      <c r="Y71" s="66"/>
      <c r="Z71" s="73" t="s">
        <v>58</v>
      </c>
      <c r="AA71" s="74">
        <f t="shared" ref="AA71:AA76" si="4">SUM(AB71:AN71)</f>
        <v>162.86000000000001</v>
      </c>
      <c r="AB71" s="77"/>
      <c r="AC71" s="77"/>
      <c r="AD71" s="77"/>
      <c r="AE71" s="77"/>
      <c r="AF71" s="77"/>
      <c r="AG71" s="75">
        <v>84.96</v>
      </c>
      <c r="AH71" s="75"/>
      <c r="AI71" s="75">
        <v>77.900000000000006</v>
      </c>
      <c r="AJ71" s="77"/>
      <c r="AK71" s="77"/>
      <c r="AL71" s="77"/>
      <c r="AM71" s="77"/>
      <c r="AN71" s="78"/>
      <c r="AP71" s="63">
        <v>1.7803622408050777E-3</v>
      </c>
    </row>
    <row r="72" spans="1:42" ht="66">
      <c r="A72" s="64" t="s">
        <v>59</v>
      </c>
      <c r="B72" s="65" t="s">
        <v>425</v>
      </c>
      <c r="C72" s="66" t="s">
        <v>426</v>
      </c>
      <c r="D72" s="81" t="s">
        <v>427</v>
      </c>
      <c r="E72" s="94"/>
      <c r="F72" s="70" t="s">
        <v>271</v>
      </c>
      <c r="G72" s="83" t="s">
        <v>272</v>
      </c>
      <c r="H72" s="70" t="s">
        <v>415</v>
      </c>
      <c r="I72" s="83" t="s">
        <v>416</v>
      </c>
      <c r="J72" s="70" t="s">
        <v>428</v>
      </c>
      <c r="K72" s="83" t="s">
        <v>429</v>
      </c>
      <c r="L72" s="66"/>
      <c r="M72" s="66"/>
      <c r="N72" s="66"/>
      <c r="O72" s="66"/>
      <c r="P72" s="66"/>
      <c r="Q72" s="66"/>
      <c r="R72" s="66"/>
      <c r="S72" s="66"/>
      <c r="T72" s="66"/>
      <c r="U72" s="66"/>
      <c r="V72" s="98"/>
      <c r="W72" s="66"/>
      <c r="X72" s="66"/>
      <c r="Y72" s="66"/>
      <c r="Z72" s="73" t="s">
        <v>58</v>
      </c>
      <c r="AA72" s="74">
        <f t="shared" si="4"/>
        <v>177.17000000000002</v>
      </c>
      <c r="AB72" s="77">
        <v>73.790000000000006</v>
      </c>
      <c r="AC72" s="77"/>
      <c r="AD72" s="77"/>
      <c r="AE72" s="77"/>
      <c r="AF72" s="77"/>
      <c r="AG72" s="75">
        <v>56.64</v>
      </c>
      <c r="AH72" s="75"/>
      <c r="AI72" s="75">
        <v>46.74</v>
      </c>
      <c r="AJ72" s="77"/>
      <c r="AK72" s="77"/>
      <c r="AL72" s="77"/>
      <c r="AM72" s="77"/>
      <c r="AN72" s="78"/>
      <c r="AP72" s="63"/>
    </row>
    <row r="73" spans="1:42" ht="38.25">
      <c r="A73" s="64" t="s">
        <v>64</v>
      </c>
      <c r="B73" s="65" t="s">
        <v>430</v>
      </c>
      <c r="C73" s="66" t="s">
        <v>431</v>
      </c>
      <c r="D73" s="66" t="s">
        <v>432</v>
      </c>
      <c r="E73" s="66" t="s">
        <v>433</v>
      </c>
      <c r="F73" s="70" t="s">
        <v>271</v>
      </c>
      <c r="G73" s="83" t="s">
        <v>272</v>
      </c>
      <c r="H73" s="70" t="s">
        <v>415</v>
      </c>
      <c r="I73" s="83" t="s">
        <v>416</v>
      </c>
      <c r="J73" s="70" t="s">
        <v>434</v>
      </c>
      <c r="K73" s="83" t="s">
        <v>435</v>
      </c>
      <c r="L73" s="70" t="s">
        <v>436</v>
      </c>
      <c r="M73" s="71" t="s">
        <v>437</v>
      </c>
      <c r="N73" s="70" t="s">
        <v>438</v>
      </c>
      <c r="O73" s="71" t="s">
        <v>439</v>
      </c>
      <c r="P73" s="70"/>
      <c r="Q73" s="71"/>
      <c r="R73" s="70"/>
      <c r="S73" s="71"/>
      <c r="T73" s="70"/>
      <c r="U73" s="71"/>
      <c r="V73" s="79" t="s">
        <v>440</v>
      </c>
      <c r="W73" s="66"/>
      <c r="X73" s="66"/>
      <c r="Y73" s="66"/>
      <c r="Z73" s="73" t="s">
        <v>93</v>
      </c>
      <c r="AA73" s="74">
        <f t="shared" si="4"/>
        <v>3222.44</v>
      </c>
      <c r="AB73" s="77">
        <v>1301.76</v>
      </c>
      <c r="AC73" s="77"/>
      <c r="AD73" s="77"/>
      <c r="AE73" s="77"/>
      <c r="AF73" s="77"/>
      <c r="AG73" s="75">
        <v>1044</v>
      </c>
      <c r="AH73" s="75"/>
      <c r="AI73" s="75">
        <v>876.68</v>
      </c>
      <c r="AJ73" s="77"/>
      <c r="AK73" s="77"/>
      <c r="AL73" s="77"/>
      <c r="AM73" s="77"/>
      <c r="AN73" s="78"/>
      <c r="AP73" s="63">
        <v>3.6405960814565077E-4</v>
      </c>
    </row>
    <row r="74" spans="1:42" ht="49.5">
      <c r="A74" s="64" t="s">
        <v>75</v>
      </c>
      <c r="B74" s="65" t="s">
        <v>441</v>
      </c>
      <c r="C74" s="66" t="s">
        <v>442</v>
      </c>
      <c r="D74" s="81" t="s">
        <v>443</v>
      </c>
      <c r="E74" s="66" t="s">
        <v>444</v>
      </c>
      <c r="F74" s="70" t="s">
        <v>271</v>
      </c>
      <c r="G74" s="83" t="s">
        <v>272</v>
      </c>
      <c r="H74" s="70" t="s">
        <v>415</v>
      </c>
      <c r="I74" s="83" t="s">
        <v>416</v>
      </c>
      <c r="J74" s="70" t="s">
        <v>445</v>
      </c>
      <c r="K74" s="83" t="s">
        <v>446</v>
      </c>
      <c r="L74" s="70" t="s">
        <v>447</v>
      </c>
      <c r="M74" s="71" t="s">
        <v>448</v>
      </c>
      <c r="N74" s="70" t="s">
        <v>219</v>
      </c>
      <c r="O74" s="71" t="s">
        <v>299</v>
      </c>
      <c r="P74" s="70"/>
      <c r="Q74" s="71"/>
      <c r="R74" s="70"/>
      <c r="S74" s="71"/>
      <c r="T74" s="70"/>
      <c r="U74" s="71"/>
      <c r="V74" s="79" t="s">
        <v>449</v>
      </c>
      <c r="W74" s="66"/>
      <c r="X74" s="66"/>
      <c r="Y74" s="66"/>
      <c r="Z74" s="73" t="s">
        <v>93</v>
      </c>
      <c r="AA74" s="74">
        <f t="shared" si="4"/>
        <v>2952.76</v>
      </c>
      <c r="AB74" s="77">
        <v>1229.76</v>
      </c>
      <c r="AC74" s="77"/>
      <c r="AD74" s="77"/>
      <c r="AE74" s="77"/>
      <c r="AF74" s="77"/>
      <c r="AG74" s="75">
        <v>944</v>
      </c>
      <c r="AH74" s="75"/>
      <c r="AI74" s="75">
        <v>779</v>
      </c>
      <c r="AJ74" s="77"/>
      <c r="AK74" s="77"/>
      <c r="AL74" s="77"/>
      <c r="AM74" s="77"/>
      <c r="AN74" s="78"/>
      <c r="AP74" s="63">
        <v>1.1753453928539513E-2</v>
      </c>
    </row>
    <row r="75" spans="1:42" ht="38.25">
      <c r="A75" s="64" t="s">
        <v>85</v>
      </c>
      <c r="B75" s="65" t="s">
        <v>450</v>
      </c>
      <c r="C75" s="66" t="s">
        <v>87</v>
      </c>
      <c r="D75" s="66" t="s">
        <v>14</v>
      </c>
      <c r="E75" s="81" t="s">
        <v>451</v>
      </c>
      <c r="F75" s="70" t="s">
        <v>271</v>
      </c>
      <c r="G75" s="83" t="s">
        <v>272</v>
      </c>
      <c r="H75" s="70" t="s">
        <v>415</v>
      </c>
      <c r="I75" s="83" t="s">
        <v>416</v>
      </c>
      <c r="J75" s="70" t="s">
        <v>90</v>
      </c>
      <c r="K75" s="83" t="s">
        <v>91</v>
      </c>
      <c r="L75" s="66"/>
      <c r="M75" s="66"/>
      <c r="N75" s="66"/>
      <c r="O75" s="66"/>
      <c r="P75" s="66"/>
      <c r="Q75" s="66"/>
      <c r="R75" s="66"/>
      <c r="S75" s="66"/>
      <c r="T75" s="66"/>
      <c r="U75" s="66"/>
      <c r="V75" s="79" t="s">
        <v>452</v>
      </c>
      <c r="W75" s="66"/>
      <c r="X75" s="66"/>
      <c r="Y75" s="66"/>
      <c r="Z75" s="73" t="s">
        <v>93</v>
      </c>
      <c r="AA75" s="74">
        <f t="shared" si="4"/>
        <v>2952.76</v>
      </c>
      <c r="AB75" s="77">
        <v>1229.76</v>
      </c>
      <c r="AC75" s="77"/>
      <c r="AD75" s="77"/>
      <c r="AE75" s="77"/>
      <c r="AF75" s="77"/>
      <c r="AG75" s="75">
        <v>944</v>
      </c>
      <c r="AH75" s="75"/>
      <c r="AI75" s="75">
        <v>779</v>
      </c>
      <c r="AJ75" s="77"/>
      <c r="AK75" s="77"/>
      <c r="AL75" s="77"/>
      <c r="AM75" s="77"/>
      <c r="AN75" s="78"/>
      <c r="AP75" s="63">
        <v>3.6708432148311325E-3</v>
      </c>
    </row>
    <row r="76" spans="1:42" ht="49.5">
      <c r="A76" s="64" t="s">
        <v>94</v>
      </c>
      <c r="B76" s="65" t="s">
        <v>453</v>
      </c>
      <c r="C76" s="66" t="s">
        <v>454</v>
      </c>
      <c r="D76" s="66" t="s">
        <v>455</v>
      </c>
      <c r="E76" s="66" t="s">
        <v>14</v>
      </c>
      <c r="F76" s="70" t="s">
        <v>271</v>
      </c>
      <c r="G76" s="83" t="s">
        <v>272</v>
      </c>
      <c r="H76" s="70" t="s">
        <v>415</v>
      </c>
      <c r="I76" s="83" t="s">
        <v>416</v>
      </c>
      <c r="J76" s="70" t="s">
        <v>456</v>
      </c>
      <c r="K76" s="83" t="s">
        <v>457</v>
      </c>
      <c r="L76" s="70" t="s">
        <v>354</v>
      </c>
      <c r="M76" s="71" t="s">
        <v>458</v>
      </c>
      <c r="N76" s="70"/>
      <c r="O76" s="71"/>
      <c r="P76" s="70"/>
      <c r="Q76" s="71"/>
      <c r="R76" s="70"/>
      <c r="S76" s="71"/>
      <c r="T76" s="70"/>
      <c r="U76" s="71"/>
      <c r="V76" s="79" t="s">
        <v>459</v>
      </c>
      <c r="W76" s="66"/>
      <c r="X76" s="66"/>
      <c r="Y76" s="66"/>
      <c r="Z76" s="73" t="s">
        <v>93</v>
      </c>
      <c r="AA76" s="74">
        <f t="shared" si="4"/>
        <v>2952.76</v>
      </c>
      <c r="AB76" s="77">
        <v>1229.76</v>
      </c>
      <c r="AC76" s="77"/>
      <c r="AD76" s="77"/>
      <c r="AE76" s="77"/>
      <c r="AF76" s="77"/>
      <c r="AG76" s="75">
        <v>944</v>
      </c>
      <c r="AH76" s="75"/>
      <c r="AI76" s="75">
        <v>779</v>
      </c>
      <c r="AJ76" s="77"/>
      <c r="AK76" s="77"/>
      <c r="AL76" s="77"/>
      <c r="AM76" s="77"/>
      <c r="AN76" s="78"/>
      <c r="AP76" s="90">
        <v>0</v>
      </c>
    </row>
    <row r="77" spans="1:42">
      <c r="A77" s="85"/>
      <c r="B77" s="86"/>
      <c r="C77" s="86"/>
      <c r="D77" s="86"/>
      <c r="E77" s="86"/>
      <c r="F77" s="86"/>
      <c r="G77" s="87"/>
      <c r="H77" s="86"/>
      <c r="I77" s="86"/>
      <c r="J77" s="86"/>
      <c r="K77" s="87"/>
      <c r="L77" s="86"/>
      <c r="M77" s="86"/>
      <c r="N77" s="86"/>
      <c r="O77" s="86"/>
      <c r="P77" s="86"/>
      <c r="Q77" s="86"/>
      <c r="R77" s="86"/>
      <c r="S77" s="86"/>
      <c r="T77" s="86"/>
      <c r="U77" s="86"/>
      <c r="V77" s="86"/>
      <c r="W77" s="86"/>
      <c r="X77" s="86"/>
      <c r="Y77" s="86"/>
      <c r="Z77" s="88"/>
      <c r="AA77" s="89"/>
      <c r="AB77" s="77"/>
      <c r="AC77" s="77"/>
      <c r="AD77" s="77"/>
      <c r="AE77" s="77"/>
      <c r="AF77" s="77"/>
      <c r="AG77" s="77"/>
      <c r="AH77" s="77"/>
      <c r="AI77" s="77"/>
      <c r="AJ77" s="77"/>
      <c r="AK77" s="77"/>
      <c r="AL77" s="77"/>
      <c r="AM77" s="77"/>
      <c r="AN77" s="78"/>
      <c r="AP77" s="63">
        <v>6.0675094460018722E-4</v>
      </c>
    </row>
    <row r="78" spans="1:42" s="62" customFormat="1" ht="39.75">
      <c r="A78" s="56">
        <v>8</v>
      </c>
      <c r="B78" s="57"/>
      <c r="C78" s="58" t="s">
        <v>460</v>
      </c>
      <c r="D78" s="57"/>
      <c r="E78" s="57"/>
      <c r="F78" s="57"/>
      <c r="G78" s="57"/>
      <c r="H78" s="57"/>
      <c r="I78" s="57"/>
      <c r="J78" s="57"/>
      <c r="K78" s="57"/>
      <c r="L78" s="57"/>
      <c r="M78" s="57"/>
      <c r="N78" s="57"/>
      <c r="O78" s="57"/>
      <c r="P78" s="57"/>
      <c r="Q78" s="57"/>
      <c r="R78" s="57"/>
      <c r="S78" s="57"/>
      <c r="T78" s="57"/>
      <c r="U78" s="57"/>
      <c r="V78" s="57"/>
      <c r="W78" s="57"/>
      <c r="X78" s="57"/>
      <c r="Y78" s="57"/>
      <c r="Z78" s="57"/>
      <c r="AA78" s="57"/>
      <c r="AB78" s="91"/>
      <c r="AC78" s="92"/>
      <c r="AD78" s="92"/>
      <c r="AE78" s="92"/>
      <c r="AF78" s="92"/>
      <c r="AG78" s="92"/>
      <c r="AH78" s="92"/>
      <c r="AI78" s="92"/>
      <c r="AJ78" s="92"/>
      <c r="AK78" s="92"/>
      <c r="AL78" s="92"/>
      <c r="AM78" s="92"/>
      <c r="AN78" s="93"/>
      <c r="AP78" s="63">
        <v>0</v>
      </c>
    </row>
    <row r="79" spans="1:42" ht="51">
      <c r="A79" s="64" t="s">
        <v>44</v>
      </c>
      <c r="B79" s="65" t="s">
        <v>461</v>
      </c>
      <c r="C79" s="81" t="s">
        <v>462</v>
      </c>
      <c r="D79" s="81" t="s">
        <v>463</v>
      </c>
      <c r="E79" s="81" t="s">
        <v>464</v>
      </c>
      <c r="F79" s="70" t="s">
        <v>271</v>
      </c>
      <c r="G79" s="83" t="s">
        <v>272</v>
      </c>
      <c r="H79" s="70" t="s">
        <v>465</v>
      </c>
      <c r="I79" s="83" t="s">
        <v>466</v>
      </c>
      <c r="J79" s="70" t="s">
        <v>467</v>
      </c>
      <c r="K79" s="83" t="s">
        <v>468</v>
      </c>
      <c r="L79" s="70" t="s">
        <v>469</v>
      </c>
      <c r="M79" s="71" t="s">
        <v>470</v>
      </c>
      <c r="N79" s="70" t="s">
        <v>198</v>
      </c>
      <c r="O79" s="71" t="s">
        <v>471</v>
      </c>
      <c r="P79" s="70"/>
      <c r="Q79" s="71"/>
      <c r="R79" s="70"/>
      <c r="S79" s="71"/>
      <c r="T79" s="70"/>
      <c r="U79" s="71"/>
      <c r="V79" s="79" t="s">
        <v>472</v>
      </c>
      <c r="W79" s="66"/>
      <c r="X79" s="66"/>
      <c r="Y79" s="66"/>
      <c r="Z79" s="73" t="s">
        <v>473</v>
      </c>
      <c r="AA79" s="74">
        <f t="shared" ref="AA79:AA93" si="5">SUM(AB79:AN79)</f>
        <v>35</v>
      </c>
      <c r="AB79" s="75">
        <v>4</v>
      </c>
      <c r="AC79" s="77"/>
      <c r="AD79" s="77"/>
      <c r="AE79" s="75">
        <v>2</v>
      </c>
      <c r="AF79" s="77"/>
      <c r="AG79" s="75">
        <v>21</v>
      </c>
      <c r="AH79" s="75"/>
      <c r="AI79" s="75">
        <v>8</v>
      </c>
      <c r="AJ79" s="77"/>
      <c r="AK79" s="77"/>
      <c r="AL79" s="77"/>
      <c r="AM79" s="77"/>
      <c r="AN79" s="78"/>
      <c r="AP79" s="63">
        <v>2.0101342592693597E-2</v>
      </c>
    </row>
    <row r="80" spans="1:42" ht="51">
      <c r="A80" s="64" t="s">
        <v>59</v>
      </c>
      <c r="B80" s="65" t="s">
        <v>474</v>
      </c>
      <c r="C80" s="81" t="s">
        <v>475</v>
      </c>
      <c r="D80" s="81" t="s">
        <v>476</v>
      </c>
      <c r="E80" s="81" t="s">
        <v>464</v>
      </c>
      <c r="F80" s="70" t="s">
        <v>271</v>
      </c>
      <c r="G80" s="83" t="s">
        <v>272</v>
      </c>
      <c r="H80" s="70" t="s">
        <v>465</v>
      </c>
      <c r="I80" s="83" t="s">
        <v>466</v>
      </c>
      <c r="J80" s="70" t="s">
        <v>467</v>
      </c>
      <c r="K80" s="83" t="s">
        <v>468</v>
      </c>
      <c r="L80" s="70" t="s">
        <v>477</v>
      </c>
      <c r="M80" s="71" t="s">
        <v>478</v>
      </c>
      <c r="N80" s="70" t="s">
        <v>198</v>
      </c>
      <c r="O80" s="71" t="s">
        <v>471</v>
      </c>
      <c r="P80" s="70"/>
      <c r="Q80" s="71"/>
      <c r="R80" s="70"/>
      <c r="S80" s="71"/>
      <c r="T80" s="70"/>
      <c r="U80" s="71"/>
      <c r="V80" s="79" t="s">
        <v>479</v>
      </c>
      <c r="W80" s="66"/>
      <c r="X80" s="66"/>
      <c r="Y80" s="66"/>
      <c r="Z80" s="73" t="s">
        <v>473</v>
      </c>
      <c r="AA80" s="74">
        <f t="shared" si="5"/>
        <v>8</v>
      </c>
      <c r="AB80" s="75">
        <v>1</v>
      </c>
      <c r="AC80" s="77"/>
      <c r="AD80" s="77"/>
      <c r="AE80" s="75">
        <v>1</v>
      </c>
      <c r="AF80" s="77"/>
      <c r="AG80" s="75">
        <v>4</v>
      </c>
      <c r="AH80" s="75"/>
      <c r="AI80" s="75">
        <v>2</v>
      </c>
      <c r="AJ80" s="77"/>
      <c r="AK80" s="77"/>
      <c r="AL80" s="77"/>
      <c r="AM80" s="77"/>
      <c r="AN80" s="78"/>
      <c r="AP80" s="63">
        <v>3.0684715886080973E-3</v>
      </c>
    </row>
    <row r="81" spans="1:42" ht="66">
      <c r="A81" s="64" t="s">
        <v>64</v>
      </c>
      <c r="B81" s="65" t="s">
        <v>480</v>
      </c>
      <c r="C81" s="81" t="s">
        <v>481</v>
      </c>
      <c r="D81" s="81" t="s">
        <v>476</v>
      </c>
      <c r="E81" s="81" t="s">
        <v>464</v>
      </c>
      <c r="F81" s="70" t="s">
        <v>271</v>
      </c>
      <c r="G81" s="83" t="s">
        <v>272</v>
      </c>
      <c r="H81" s="70" t="s">
        <v>465</v>
      </c>
      <c r="I81" s="83" t="s">
        <v>466</v>
      </c>
      <c r="J81" s="70" t="s">
        <v>482</v>
      </c>
      <c r="K81" s="83" t="s">
        <v>483</v>
      </c>
      <c r="L81" s="70" t="s">
        <v>477</v>
      </c>
      <c r="M81" s="71" t="s">
        <v>478</v>
      </c>
      <c r="N81" s="70" t="s">
        <v>198</v>
      </c>
      <c r="O81" s="71" t="s">
        <v>471</v>
      </c>
      <c r="P81" s="70"/>
      <c r="Q81" s="71"/>
      <c r="R81" s="70"/>
      <c r="S81" s="71"/>
      <c r="T81" s="70"/>
      <c r="U81" s="71"/>
      <c r="V81" s="79" t="s">
        <v>484</v>
      </c>
      <c r="W81" s="66"/>
      <c r="X81" s="66"/>
      <c r="Y81" s="66"/>
      <c r="Z81" s="73" t="s">
        <v>473</v>
      </c>
      <c r="AA81" s="74">
        <f t="shared" si="5"/>
        <v>4</v>
      </c>
      <c r="AB81" s="77"/>
      <c r="AC81" s="77"/>
      <c r="AD81" s="77"/>
      <c r="AE81" s="77"/>
      <c r="AF81" s="77"/>
      <c r="AG81" s="75">
        <v>2</v>
      </c>
      <c r="AH81" s="75"/>
      <c r="AI81" s="75">
        <v>2</v>
      </c>
      <c r="AJ81" s="77"/>
      <c r="AK81" s="77"/>
      <c r="AL81" s="77"/>
      <c r="AM81" s="77"/>
      <c r="AN81" s="78"/>
      <c r="AP81" s="63">
        <v>1.2356286254452938E-3</v>
      </c>
    </row>
    <row r="82" spans="1:42" ht="82.5">
      <c r="A82" s="64" t="s">
        <v>75</v>
      </c>
      <c r="B82" s="65" t="s">
        <v>485</v>
      </c>
      <c r="C82" s="81" t="s">
        <v>486</v>
      </c>
      <c r="D82" s="81" t="s">
        <v>463</v>
      </c>
      <c r="E82" s="81" t="s">
        <v>487</v>
      </c>
      <c r="F82" s="70" t="s">
        <v>271</v>
      </c>
      <c r="G82" s="83" t="s">
        <v>272</v>
      </c>
      <c r="H82" s="70" t="s">
        <v>465</v>
      </c>
      <c r="I82" s="83" t="s">
        <v>466</v>
      </c>
      <c r="J82" s="70" t="s">
        <v>488</v>
      </c>
      <c r="K82" s="83" t="s">
        <v>489</v>
      </c>
      <c r="L82" s="70" t="s">
        <v>149</v>
      </c>
      <c r="M82" s="71" t="s">
        <v>490</v>
      </c>
      <c r="N82" s="70" t="s">
        <v>198</v>
      </c>
      <c r="O82" s="71" t="s">
        <v>471</v>
      </c>
      <c r="P82" s="70"/>
      <c r="Q82" s="71"/>
      <c r="R82" s="70"/>
      <c r="S82" s="71"/>
      <c r="T82" s="70"/>
      <c r="U82" s="71"/>
      <c r="V82" s="79" t="s">
        <v>472</v>
      </c>
      <c r="W82" s="66"/>
      <c r="X82" s="66"/>
      <c r="Y82" s="66"/>
      <c r="Z82" s="73" t="s">
        <v>473</v>
      </c>
      <c r="AA82" s="74">
        <f t="shared" si="5"/>
        <v>32</v>
      </c>
      <c r="AB82" s="77"/>
      <c r="AC82" s="77"/>
      <c r="AD82" s="77"/>
      <c r="AE82" s="77"/>
      <c r="AF82" s="77"/>
      <c r="AG82" s="75">
        <v>32</v>
      </c>
      <c r="AH82" s="75"/>
      <c r="AI82" s="77"/>
      <c r="AJ82" s="77"/>
      <c r="AK82" s="77"/>
      <c r="AL82" s="77"/>
      <c r="AM82" s="77"/>
      <c r="AN82" s="78"/>
      <c r="AP82" s="63">
        <v>9.9179889635705684E-4</v>
      </c>
    </row>
    <row r="83" spans="1:42" ht="82.5">
      <c r="A83" s="64" t="s">
        <v>85</v>
      </c>
      <c r="B83" s="65" t="s">
        <v>491</v>
      </c>
      <c r="C83" s="81" t="s">
        <v>492</v>
      </c>
      <c r="D83" s="81" t="s">
        <v>476</v>
      </c>
      <c r="E83" s="81" t="s">
        <v>487</v>
      </c>
      <c r="F83" s="70" t="s">
        <v>271</v>
      </c>
      <c r="G83" s="83" t="s">
        <v>272</v>
      </c>
      <c r="H83" s="70" t="s">
        <v>465</v>
      </c>
      <c r="I83" s="83" t="s">
        <v>466</v>
      </c>
      <c r="J83" s="70" t="s">
        <v>488</v>
      </c>
      <c r="K83" s="83" t="s">
        <v>489</v>
      </c>
      <c r="L83" s="70" t="s">
        <v>240</v>
      </c>
      <c r="M83" s="71" t="s">
        <v>493</v>
      </c>
      <c r="N83" s="70" t="s">
        <v>198</v>
      </c>
      <c r="O83" s="71" t="s">
        <v>471</v>
      </c>
      <c r="P83" s="70"/>
      <c r="Q83" s="71"/>
      <c r="R83" s="70"/>
      <c r="S83" s="71"/>
      <c r="T83" s="70"/>
      <c r="U83" s="71"/>
      <c r="V83" s="79" t="s">
        <v>479</v>
      </c>
      <c r="W83" s="66"/>
      <c r="X83" s="66"/>
      <c r="Y83" s="66"/>
      <c r="Z83" s="73" t="s">
        <v>473</v>
      </c>
      <c r="AA83" s="74">
        <f t="shared" si="5"/>
        <v>17</v>
      </c>
      <c r="AB83" s="77"/>
      <c r="AC83" s="77"/>
      <c r="AD83" s="77"/>
      <c r="AE83" s="77"/>
      <c r="AF83" s="77"/>
      <c r="AG83" s="75">
        <v>17</v>
      </c>
      <c r="AH83" s="75"/>
      <c r="AI83" s="77"/>
      <c r="AJ83" s="77"/>
      <c r="AK83" s="77"/>
      <c r="AL83" s="77"/>
      <c r="AM83" s="77"/>
      <c r="AN83" s="78"/>
      <c r="AP83" s="63">
        <v>3.5287705812291192E-3</v>
      </c>
    </row>
    <row r="84" spans="1:42" ht="49.5">
      <c r="A84" s="64" t="s">
        <v>94</v>
      </c>
      <c r="B84" s="65" t="s">
        <v>494</v>
      </c>
      <c r="C84" s="66" t="s">
        <v>495</v>
      </c>
      <c r="D84" s="66" t="s">
        <v>496</v>
      </c>
      <c r="E84" s="66" t="s">
        <v>497</v>
      </c>
      <c r="F84" s="70" t="s">
        <v>271</v>
      </c>
      <c r="G84" s="83" t="s">
        <v>272</v>
      </c>
      <c r="H84" s="70" t="s">
        <v>465</v>
      </c>
      <c r="I84" s="83" t="s">
        <v>466</v>
      </c>
      <c r="J84" s="70" t="s">
        <v>498</v>
      </c>
      <c r="K84" s="83" t="s">
        <v>499</v>
      </c>
      <c r="L84" s="70" t="s">
        <v>465</v>
      </c>
      <c r="M84" s="71" t="s">
        <v>500</v>
      </c>
      <c r="N84" s="70" t="s">
        <v>198</v>
      </c>
      <c r="O84" s="71" t="s">
        <v>471</v>
      </c>
      <c r="P84" s="70"/>
      <c r="Q84" s="71"/>
      <c r="R84" s="70"/>
      <c r="S84" s="71"/>
      <c r="T84" s="70"/>
      <c r="U84" s="71"/>
      <c r="V84" s="79" t="s">
        <v>501</v>
      </c>
      <c r="W84" s="66"/>
      <c r="X84" s="66"/>
      <c r="Y84" s="66"/>
      <c r="Z84" s="73" t="s">
        <v>473</v>
      </c>
      <c r="AA84" s="74">
        <f t="shared" si="5"/>
        <v>1</v>
      </c>
      <c r="AB84" s="77"/>
      <c r="AC84" s="77"/>
      <c r="AD84" s="77"/>
      <c r="AE84" s="75">
        <v>1</v>
      </c>
      <c r="AF84" s="77"/>
      <c r="AG84" s="77"/>
      <c r="AH84" s="77"/>
      <c r="AI84" s="77"/>
      <c r="AJ84" s="77"/>
      <c r="AK84" s="77"/>
      <c r="AL84" s="77"/>
      <c r="AM84" s="77"/>
      <c r="AN84" s="78"/>
      <c r="AP84" s="63">
        <v>3.3942285998364652E-3</v>
      </c>
    </row>
    <row r="85" spans="1:42" ht="49.5">
      <c r="A85" s="64" t="s">
        <v>110</v>
      </c>
      <c r="B85" s="65" t="s">
        <v>502</v>
      </c>
      <c r="C85" s="66" t="s">
        <v>503</v>
      </c>
      <c r="D85" s="66" t="s">
        <v>496</v>
      </c>
      <c r="E85" s="66" t="s">
        <v>497</v>
      </c>
      <c r="F85" s="70" t="s">
        <v>271</v>
      </c>
      <c r="G85" s="83" t="s">
        <v>272</v>
      </c>
      <c r="H85" s="70" t="s">
        <v>465</v>
      </c>
      <c r="I85" s="83" t="s">
        <v>466</v>
      </c>
      <c r="J85" s="70" t="s">
        <v>498</v>
      </c>
      <c r="K85" s="83" t="s">
        <v>499</v>
      </c>
      <c r="L85" s="70" t="s">
        <v>306</v>
      </c>
      <c r="M85" s="71" t="s">
        <v>504</v>
      </c>
      <c r="N85" s="70" t="s">
        <v>198</v>
      </c>
      <c r="O85" s="71" t="s">
        <v>471</v>
      </c>
      <c r="P85" s="70"/>
      <c r="Q85" s="71"/>
      <c r="R85" s="70"/>
      <c r="S85" s="71"/>
      <c r="T85" s="70"/>
      <c r="U85" s="71"/>
      <c r="V85" s="79" t="s">
        <v>505</v>
      </c>
      <c r="W85" s="66"/>
      <c r="X85" s="66"/>
      <c r="Y85" s="66"/>
      <c r="Z85" s="73" t="s">
        <v>473</v>
      </c>
      <c r="AA85" s="74">
        <f t="shared" si="5"/>
        <v>3</v>
      </c>
      <c r="AB85" s="75">
        <v>2</v>
      </c>
      <c r="AC85" s="77"/>
      <c r="AD85" s="77"/>
      <c r="AE85" s="77"/>
      <c r="AF85" s="77"/>
      <c r="AG85" s="77"/>
      <c r="AH85" s="77"/>
      <c r="AI85" s="75">
        <v>1</v>
      </c>
      <c r="AJ85" s="77"/>
      <c r="AK85" s="77"/>
      <c r="AL85" s="77"/>
      <c r="AM85" s="77"/>
      <c r="AN85" s="78"/>
      <c r="AP85" s="63">
        <v>1.1301731923017886E-3</v>
      </c>
    </row>
    <row r="86" spans="1:42" ht="38.25">
      <c r="A86" s="64" t="s">
        <v>117</v>
      </c>
      <c r="B86" s="65" t="s">
        <v>506</v>
      </c>
      <c r="C86" s="66" t="s">
        <v>507</v>
      </c>
      <c r="D86" s="66" t="s">
        <v>508</v>
      </c>
      <c r="E86" s="81" t="s">
        <v>509</v>
      </c>
      <c r="F86" s="70" t="s">
        <v>271</v>
      </c>
      <c r="G86" s="83" t="s">
        <v>272</v>
      </c>
      <c r="H86" s="70" t="s">
        <v>465</v>
      </c>
      <c r="I86" s="83" t="s">
        <v>466</v>
      </c>
      <c r="J86" s="70" t="s">
        <v>510</v>
      </c>
      <c r="K86" s="83" t="s">
        <v>511</v>
      </c>
      <c r="L86" s="70" t="s">
        <v>512</v>
      </c>
      <c r="M86" s="71" t="s">
        <v>513</v>
      </c>
      <c r="N86" s="70" t="s">
        <v>198</v>
      </c>
      <c r="O86" s="71" t="s">
        <v>471</v>
      </c>
      <c r="P86" s="70"/>
      <c r="Q86" s="71"/>
      <c r="R86" s="70"/>
      <c r="S86" s="71"/>
      <c r="T86" s="70"/>
      <c r="U86" s="71"/>
      <c r="V86" s="79" t="s">
        <v>514</v>
      </c>
      <c r="W86" s="66"/>
      <c r="X86" s="66"/>
      <c r="Y86" s="66"/>
      <c r="Z86" s="73" t="s">
        <v>473</v>
      </c>
      <c r="AA86" s="74">
        <f t="shared" si="5"/>
        <v>5</v>
      </c>
      <c r="AB86" s="77"/>
      <c r="AC86" s="77"/>
      <c r="AD86" s="77"/>
      <c r="AE86" s="77"/>
      <c r="AF86" s="77"/>
      <c r="AG86" s="75">
        <v>5</v>
      </c>
      <c r="AH86" s="77"/>
      <c r="AI86" s="77"/>
      <c r="AJ86" s="77"/>
      <c r="AK86" s="77"/>
      <c r="AL86" s="77"/>
      <c r="AM86" s="77"/>
      <c r="AN86" s="78"/>
      <c r="AP86" s="63">
        <v>3.0206447139702352E-3</v>
      </c>
    </row>
    <row r="87" spans="1:42" ht="38.25">
      <c r="A87" s="64" t="s">
        <v>121</v>
      </c>
      <c r="B87" s="65" t="s">
        <v>506</v>
      </c>
      <c r="C87" s="66" t="s">
        <v>515</v>
      </c>
      <c r="D87" s="66" t="s">
        <v>496</v>
      </c>
      <c r="E87" s="81" t="s">
        <v>509</v>
      </c>
      <c r="F87" s="70" t="s">
        <v>271</v>
      </c>
      <c r="G87" s="83" t="s">
        <v>272</v>
      </c>
      <c r="H87" s="70" t="s">
        <v>465</v>
      </c>
      <c r="I87" s="83" t="s">
        <v>466</v>
      </c>
      <c r="J87" s="70" t="s">
        <v>510</v>
      </c>
      <c r="K87" s="83" t="s">
        <v>511</v>
      </c>
      <c r="L87" s="70" t="s">
        <v>512</v>
      </c>
      <c r="M87" s="71" t="s">
        <v>513</v>
      </c>
      <c r="N87" s="70" t="s">
        <v>198</v>
      </c>
      <c r="O87" s="71" t="s">
        <v>471</v>
      </c>
      <c r="P87" s="70"/>
      <c r="Q87" s="71"/>
      <c r="R87" s="70"/>
      <c r="S87" s="71"/>
      <c r="T87" s="70"/>
      <c r="U87" s="71"/>
      <c r="V87" s="79" t="s">
        <v>516</v>
      </c>
      <c r="W87" s="66"/>
      <c r="X87" s="66"/>
      <c r="Y87" s="66"/>
      <c r="Z87" s="73" t="s">
        <v>473</v>
      </c>
      <c r="AA87" s="74">
        <f t="shared" si="5"/>
        <v>50</v>
      </c>
      <c r="AB87" s="77"/>
      <c r="AC87" s="77"/>
      <c r="AD87" s="77"/>
      <c r="AE87" s="77"/>
      <c r="AF87" s="77"/>
      <c r="AG87" s="75">
        <v>30</v>
      </c>
      <c r="AH87" s="75"/>
      <c r="AI87" s="75">
        <v>20</v>
      </c>
      <c r="AJ87" s="77"/>
      <c r="AK87" s="77"/>
      <c r="AL87" s="77"/>
      <c r="AM87" s="77"/>
      <c r="AN87" s="78"/>
      <c r="AP87" s="63">
        <v>9.760586660788174E-5</v>
      </c>
    </row>
    <row r="88" spans="1:42" ht="38.25">
      <c r="A88" s="64" t="s">
        <v>124</v>
      </c>
      <c r="B88" s="65" t="s">
        <v>506</v>
      </c>
      <c r="C88" s="66" t="s">
        <v>517</v>
      </c>
      <c r="D88" s="66" t="s">
        <v>496</v>
      </c>
      <c r="E88" s="81" t="s">
        <v>509</v>
      </c>
      <c r="F88" s="70" t="s">
        <v>271</v>
      </c>
      <c r="G88" s="83" t="s">
        <v>272</v>
      </c>
      <c r="H88" s="70" t="s">
        <v>465</v>
      </c>
      <c r="I88" s="83" t="s">
        <v>466</v>
      </c>
      <c r="J88" s="70" t="s">
        <v>510</v>
      </c>
      <c r="K88" s="83" t="s">
        <v>511</v>
      </c>
      <c r="L88" s="70" t="s">
        <v>512</v>
      </c>
      <c r="M88" s="71" t="s">
        <v>513</v>
      </c>
      <c r="N88" s="70" t="s">
        <v>198</v>
      </c>
      <c r="O88" s="71" t="s">
        <v>471</v>
      </c>
      <c r="P88" s="70"/>
      <c r="Q88" s="71"/>
      <c r="R88" s="70"/>
      <c r="S88" s="71"/>
      <c r="T88" s="70"/>
      <c r="U88" s="71"/>
      <c r="V88" s="79" t="s">
        <v>518</v>
      </c>
      <c r="W88" s="66"/>
      <c r="X88" s="66"/>
      <c r="Y88" s="66"/>
      <c r="Z88" s="73" t="s">
        <v>473</v>
      </c>
      <c r="AA88" s="74">
        <f t="shared" si="5"/>
        <v>36</v>
      </c>
      <c r="AB88" s="75">
        <v>10</v>
      </c>
      <c r="AC88" s="77"/>
      <c r="AD88" s="77"/>
      <c r="AE88" s="75">
        <v>16</v>
      </c>
      <c r="AF88" s="77"/>
      <c r="AG88" s="75">
        <v>10</v>
      </c>
      <c r="AH88" s="75"/>
      <c r="AI88" s="77"/>
      <c r="AJ88" s="77"/>
      <c r="AK88" s="77"/>
      <c r="AL88" s="77"/>
      <c r="AM88" s="77"/>
      <c r="AN88" s="78"/>
      <c r="AP88" s="63">
        <v>1.0428416274421049E-3</v>
      </c>
    </row>
    <row r="89" spans="1:42" ht="33">
      <c r="A89" s="64" t="s">
        <v>128</v>
      </c>
      <c r="B89" s="65" t="s">
        <v>519</v>
      </c>
      <c r="C89" s="66" t="s">
        <v>520</v>
      </c>
      <c r="D89" s="66" t="s">
        <v>521</v>
      </c>
      <c r="E89" s="66" t="s">
        <v>522</v>
      </c>
      <c r="F89" s="70" t="s">
        <v>271</v>
      </c>
      <c r="G89" s="83" t="s">
        <v>272</v>
      </c>
      <c r="H89" s="70" t="s">
        <v>465</v>
      </c>
      <c r="I89" s="83" t="s">
        <v>466</v>
      </c>
      <c r="J89" s="70" t="s">
        <v>523</v>
      </c>
      <c r="K89" s="83" t="s">
        <v>524</v>
      </c>
      <c r="L89" s="70" t="s">
        <v>525</v>
      </c>
      <c r="M89" s="71" t="s">
        <v>526</v>
      </c>
      <c r="N89" s="70" t="s">
        <v>198</v>
      </c>
      <c r="O89" s="71" t="s">
        <v>471</v>
      </c>
      <c r="P89" s="70"/>
      <c r="Q89" s="71"/>
      <c r="R89" s="70"/>
      <c r="S89" s="71"/>
      <c r="T89" s="70"/>
      <c r="U89" s="71"/>
      <c r="V89" s="79" t="s">
        <v>527</v>
      </c>
      <c r="W89" s="66"/>
      <c r="X89" s="66"/>
      <c r="Y89" s="66"/>
      <c r="Z89" s="73" t="s">
        <v>473</v>
      </c>
      <c r="AA89" s="74">
        <f t="shared" si="5"/>
        <v>37</v>
      </c>
      <c r="AB89" s="75">
        <v>15</v>
      </c>
      <c r="AC89" s="77"/>
      <c r="AD89" s="77"/>
      <c r="AE89" s="75">
        <v>22</v>
      </c>
      <c r="AF89" s="77"/>
      <c r="AG89" s="77"/>
      <c r="AH89" s="77"/>
      <c r="AI89" s="77"/>
      <c r="AJ89" s="77"/>
      <c r="AK89" s="77"/>
      <c r="AL89" s="77"/>
      <c r="AM89" s="77"/>
      <c r="AN89" s="78"/>
      <c r="AP89" s="63">
        <v>1.6052569051384679E-3</v>
      </c>
    </row>
    <row r="90" spans="1:42" ht="33">
      <c r="A90" s="64" t="s">
        <v>222</v>
      </c>
      <c r="B90" s="65" t="s">
        <v>519</v>
      </c>
      <c r="C90" s="66" t="s">
        <v>520</v>
      </c>
      <c r="D90" s="66" t="s">
        <v>528</v>
      </c>
      <c r="E90" s="66" t="s">
        <v>522</v>
      </c>
      <c r="F90" s="70" t="s">
        <v>271</v>
      </c>
      <c r="G90" s="83" t="s">
        <v>272</v>
      </c>
      <c r="H90" s="70" t="s">
        <v>465</v>
      </c>
      <c r="I90" s="83" t="s">
        <v>466</v>
      </c>
      <c r="J90" s="70" t="s">
        <v>523</v>
      </c>
      <c r="K90" s="83" t="s">
        <v>524</v>
      </c>
      <c r="L90" s="70" t="s">
        <v>525</v>
      </c>
      <c r="M90" s="71" t="s">
        <v>526</v>
      </c>
      <c r="N90" s="70" t="s">
        <v>198</v>
      </c>
      <c r="O90" s="71" t="s">
        <v>471</v>
      </c>
      <c r="P90" s="70"/>
      <c r="Q90" s="71"/>
      <c r="R90" s="70"/>
      <c r="S90" s="71"/>
      <c r="T90" s="70"/>
      <c r="U90" s="71"/>
      <c r="V90" s="79" t="s">
        <v>529</v>
      </c>
      <c r="W90" s="66"/>
      <c r="X90" s="66"/>
      <c r="Y90" s="66"/>
      <c r="Z90" s="73" t="s">
        <v>473</v>
      </c>
      <c r="AA90" s="74">
        <f t="shared" si="5"/>
        <v>10</v>
      </c>
      <c r="AB90" s="77"/>
      <c r="AC90" s="77"/>
      <c r="AD90" s="77"/>
      <c r="AE90" s="77"/>
      <c r="AF90" s="77"/>
      <c r="AG90" s="75">
        <v>6</v>
      </c>
      <c r="AH90" s="75"/>
      <c r="AI90" s="75">
        <v>4</v>
      </c>
      <c r="AJ90" s="77"/>
      <c r="AK90" s="77"/>
      <c r="AL90" s="77"/>
      <c r="AM90" s="77"/>
      <c r="AN90" s="78"/>
      <c r="AP90" s="63">
        <v>6.1584164678699278E-4</v>
      </c>
    </row>
    <row r="91" spans="1:42" ht="33">
      <c r="A91" s="64" t="s">
        <v>227</v>
      </c>
      <c r="B91" s="65" t="s">
        <v>519</v>
      </c>
      <c r="C91" s="66" t="s">
        <v>520</v>
      </c>
      <c r="D91" s="66" t="s">
        <v>530</v>
      </c>
      <c r="E91" s="66" t="s">
        <v>522</v>
      </c>
      <c r="F91" s="70" t="s">
        <v>271</v>
      </c>
      <c r="G91" s="83" t="s">
        <v>272</v>
      </c>
      <c r="H91" s="70" t="s">
        <v>465</v>
      </c>
      <c r="I91" s="83" t="s">
        <v>466</v>
      </c>
      <c r="J91" s="70" t="s">
        <v>523</v>
      </c>
      <c r="K91" s="83" t="s">
        <v>524</v>
      </c>
      <c r="L91" s="70" t="s">
        <v>525</v>
      </c>
      <c r="M91" s="71" t="s">
        <v>526</v>
      </c>
      <c r="N91" s="70" t="s">
        <v>198</v>
      </c>
      <c r="O91" s="71" t="s">
        <v>471</v>
      </c>
      <c r="P91" s="70"/>
      <c r="Q91" s="71"/>
      <c r="R91" s="70"/>
      <c r="S91" s="71"/>
      <c r="T91" s="70"/>
      <c r="U91" s="71"/>
      <c r="V91" s="79" t="s">
        <v>531</v>
      </c>
      <c r="W91" s="66"/>
      <c r="X91" s="66"/>
      <c r="Y91" s="66"/>
      <c r="Z91" s="73" t="s">
        <v>473</v>
      </c>
      <c r="AA91" s="74">
        <f t="shared" si="5"/>
        <v>3</v>
      </c>
      <c r="AB91" s="77"/>
      <c r="AC91" s="77"/>
      <c r="AD91" s="77"/>
      <c r="AE91" s="77"/>
      <c r="AF91" s="77"/>
      <c r="AG91" s="75">
        <v>2</v>
      </c>
      <c r="AH91" s="75"/>
      <c r="AI91" s="75">
        <v>1</v>
      </c>
      <c r="AJ91" s="77"/>
      <c r="AK91" s="77"/>
      <c r="AL91" s="77"/>
      <c r="AM91" s="77"/>
      <c r="AN91" s="78"/>
      <c r="AP91" s="63">
        <v>1.6644368832080888E-4</v>
      </c>
    </row>
    <row r="92" spans="1:42" ht="33">
      <c r="A92" s="64" t="s">
        <v>235</v>
      </c>
      <c r="B92" s="65" t="s">
        <v>519</v>
      </c>
      <c r="C92" s="66" t="s">
        <v>520</v>
      </c>
      <c r="D92" s="66" t="s">
        <v>532</v>
      </c>
      <c r="E92" s="66" t="s">
        <v>522</v>
      </c>
      <c r="F92" s="70" t="s">
        <v>271</v>
      </c>
      <c r="G92" s="83" t="s">
        <v>272</v>
      </c>
      <c r="H92" s="70" t="s">
        <v>465</v>
      </c>
      <c r="I92" s="83" t="s">
        <v>466</v>
      </c>
      <c r="J92" s="70" t="s">
        <v>523</v>
      </c>
      <c r="K92" s="83" t="s">
        <v>524</v>
      </c>
      <c r="L92" s="70" t="s">
        <v>525</v>
      </c>
      <c r="M92" s="71" t="s">
        <v>526</v>
      </c>
      <c r="N92" s="70" t="s">
        <v>198</v>
      </c>
      <c r="O92" s="71" t="s">
        <v>471</v>
      </c>
      <c r="P92" s="70"/>
      <c r="Q92" s="71"/>
      <c r="R92" s="70"/>
      <c r="S92" s="71"/>
      <c r="T92" s="70"/>
      <c r="U92" s="71"/>
      <c r="V92" s="79" t="s">
        <v>533</v>
      </c>
      <c r="W92" s="66"/>
      <c r="X92" s="66"/>
      <c r="Y92" s="66"/>
      <c r="Z92" s="73" t="s">
        <v>473</v>
      </c>
      <c r="AA92" s="74">
        <f t="shared" si="5"/>
        <v>8</v>
      </c>
      <c r="AB92" s="77"/>
      <c r="AC92" s="77"/>
      <c r="AD92" s="77"/>
      <c r="AE92" s="77"/>
      <c r="AF92" s="77"/>
      <c r="AG92" s="75">
        <v>7</v>
      </c>
      <c r="AH92" s="75"/>
      <c r="AI92" s="75">
        <v>1</v>
      </c>
      <c r="AJ92" s="77"/>
      <c r="AK92" s="77"/>
      <c r="AL92" s="77"/>
      <c r="AM92" s="77"/>
      <c r="AN92" s="78"/>
      <c r="AP92" s="63">
        <v>4.9933106496242663E-5</v>
      </c>
    </row>
    <row r="93" spans="1:42" ht="49.5">
      <c r="A93" s="64" t="s">
        <v>244</v>
      </c>
      <c r="B93" s="65" t="s">
        <v>534</v>
      </c>
      <c r="C93" s="66" t="s">
        <v>535</v>
      </c>
      <c r="D93" s="66" t="s">
        <v>14</v>
      </c>
      <c r="E93" s="66" t="s">
        <v>536</v>
      </c>
      <c r="F93" s="70" t="s">
        <v>271</v>
      </c>
      <c r="G93" s="83" t="s">
        <v>272</v>
      </c>
      <c r="H93" s="70" t="s">
        <v>465</v>
      </c>
      <c r="I93" s="83" t="s">
        <v>466</v>
      </c>
      <c r="J93" s="70" t="s">
        <v>537</v>
      </c>
      <c r="K93" s="83" t="s">
        <v>538</v>
      </c>
      <c r="L93" s="70" t="s">
        <v>539</v>
      </c>
      <c r="M93" s="71" t="s">
        <v>540</v>
      </c>
      <c r="N93" s="70" t="s">
        <v>541</v>
      </c>
      <c r="O93" s="71" t="s">
        <v>542</v>
      </c>
      <c r="P93" s="70"/>
      <c r="Q93" s="71"/>
      <c r="R93" s="70"/>
      <c r="S93" s="71"/>
      <c r="T93" s="70"/>
      <c r="U93" s="71"/>
      <c r="V93" s="66"/>
      <c r="W93" s="66"/>
      <c r="X93" s="66"/>
      <c r="Y93" s="66"/>
      <c r="Z93" s="73" t="s">
        <v>543</v>
      </c>
      <c r="AA93" s="74">
        <f t="shared" si="5"/>
        <v>1</v>
      </c>
      <c r="AB93" s="77"/>
      <c r="AC93" s="77"/>
      <c r="AD93" s="77"/>
      <c r="AE93" s="77"/>
      <c r="AF93" s="77"/>
      <c r="AG93" s="75">
        <v>1</v>
      </c>
      <c r="AH93" s="75"/>
      <c r="AI93" s="77"/>
      <c r="AJ93" s="77"/>
      <c r="AK93" s="77"/>
      <c r="AL93" s="77"/>
      <c r="AM93" s="77"/>
      <c r="AN93" s="78"/>
      <c r="AP93" s="90">
        <v>1.3315495065664709E-4</v>
      </c>
    </row>
    <row r="94" spans="1:42">
      <c r="A94" s="85"/>
      <c r="B94" s="86"/>
      <c r="C94" s="86"/>
      <c r="D94" s="86"/>
      <c r="E94" s="86"/>
      <c r="F94" s="86"/>
      <c r="G94" s="87"/>
      <c r="H94" s="86"/>
      <c r="I94" s="86"/>
      <c r="J94" s="86"/>
      <c r="K94" s="87"/>
      <c r="L94" s="86"/>
      <c r="M94" s="86"/>
      <c r="N94" s="86"/>
      <c r="O94" s="86"/>
      <c r="P94" s="86"/>
      <c r="Q94" s="86"/>
      <c r="R94" s="86"/>
      <c r="S94" s="86"/>
      <c r="T94" s="86"/>
      <c r="U94" s="86"/>
      <c r="V94" s="86"/>
      <c r="W94" s="86"/>
      <c r="X94" s="86"/>
      <c r="Y94" s="86"/>
      <c r="Z94" s="88"/>
      <c r="AA94" s="89"/>
      <c r="AB94" s="77"/>
      <c r="AC94" s="77"/>
      <c r="AD94" s="77"/>
      <c r="AE94" s="77"/>
      <c r="AF94" s="77"/>
      <c r="AG94" s="77"/>
      <c r="AH94" s="77"/>
      <c r="AI94" s="77"/>
      <c r="AJ94" s="77"/>
      <c r="AK94" s="77"/>
      <c r="AL94" s="77"/>
      <c r="AM94" s="77"/>
      <c r="AN94" s="78"/>
      <c r="AP94" s="63">
        <v>2.0548603496396157E-5</v>
      </c>
    </row>
    <row r="95" spans="1:42" s="62" customFormat="1" ht="52.5">
      <c r="A95" s="56">
        <v>9</v>
      </c>
      <c r="B95" s="57"/>
      <c r="C95" s="58" t="s">
        <v>544</v>
      </c>
      <c r="D95" s="57"/>
      <c r="E95" s="57"/>
      <c r="F95" s="57"/>
      <c r="G95" s="57"/>
      <c r="H95" s="57"/>
      <c r="I95" s="57"/>
      <c r="J95" s="57"/>
      <c r="K95" s="57"/>
      <c r="L95" s="57"/>
      <c r="M95" s="57"/>
      <c r="N95" s="57"/>
      <c r="O95" s="57"/>
      <c r="P95" s="57"/>
      <c r="Q95" s="57"/>
      <c r="R95" s="57"/>
      <c r="S95" s="57"/>
      <c r="T95" s="57"/>
      <c r="U95" s="57"/>
      <c r="V95" s="57"/>
      <c r="W95" s="57"/>
      <c r="X95" s="57"/>
      <c r="Y95" s="57"/>
      <c r="Z95" s="57"/>
      <c r="AA95" s="57"/>
      <c r="AB95" s="91"/>
      <c r="AC95" s="92"/>
      <c r="AD95" s="92"/>
      <c r="AE95" s="92"/>
      <c r="AF95" s="92"/>
      <c r="AG95" s="92"/>
      <c r="AH95" s="92"/>
      <c r="AI95" s="92"/>
      <c r="AJ95" s="92"/>
      <c r="AK95" s="92"/>
      <c r="AL95" s="92"/>
      <c r="AM95" s="92"/>
      <c r="AN95" s="93"/>
      <c r="AP95" s="63">
        <v>0</v>
      </c>
    </row>
    <row r="96" spans="1:42" ht="82.5">
      <c r="A96" s="64" t="s">
        <v>44</v>
      </c>
      <c r="B96" s="65" t="s">
        <v>545</v>
      </c>
      <c r="C96" s="81" t="s">
        <v>546</v>
      </c>
      <c r="D96" s="81" t="s">
        <v>547</v>
      </c>
      <c r="E96" s="81" t="s">
        <v>548</v>
      </c>
      <c r="F96" s="70" t="s">
        <v>271</v>
      </c>
      <c r="G96" s="83" t="s">
        <v>272</v>
      </c>
      <c r="H96" s="70" t="s">
        <v>549</v>
      </c>
      <c r="I96" s="83" t="s">
        <v>550</v>
      </c>
      <c r="J96" s="70" t="s">
        <v>551</v>
      </c>
      <c r="K96" s="83" t="s">
        <v>552</v>
      </c>
      <c r="L96" s="70" t="s">
        <v>553</v>
      </c>
      <c r="M96" s="71" t="s">
        <v>554</v>
      </c>
      <c r="N96" s="70" t="s">
        <v>141</v>
      </c>
      <c r="O96" s="71" t="s">
        <v>555</v>
      </c>
      <c r="P96" s="70" t="s">
        <v>556</v>
      </c>
      <c r="Q96" s="71" t="s">
        <v>557</v>
      </c>
      <c r="R96" s="70" t="s">
        <v>436</v>
      </c>
      <c r="S96" s="71" t="s">
        <v>558</v>
      </c>
      <c r="T96" s="70"/>
      <c r="U96" s="71"/>
      <c r="V96" s="79"/>
      <c r="W96" s="66"/>
      <c r="X96" s="66"/>
      <c r="Y96" s="66"/>
      <c r="Z96" s="73" t="s">
        <v>93</v>
      </c>
      <c r="AA96" s="74">
        <f t="shared" ref="AA96:AA114" si="6">SUM(AB96:AN96)</f>
        <v>0</v>
      </c>
      <c r="AB96" s="99"/>
      <c r="AC96" s="100"/>
      <c r="AD96" s="100"/>
      <c r="AE96" s="100"/>
      <c r="AF96" s="100"/>
      <c r="AG96" s="75"/>
      <c r="AH96" s="100"/>
      <c r="AI96" s="100"/>
      <c r="AJ96" s="100"/>
      <c r="AK96" s="100"/>
      <c r="AL96" s="100"/>
      <c r="AM96" s="100"/>
      <c r="AN96" s="101"/>
      <c r="AP96" s="63">
        <v>8.2829087667177739E-2</v>
      </c>
    </row>
    <row r="97" spans="1:42" ht="82.5">
      <c r="A97" s="64" t="s">
        <v>59</v>
      </c>
      <c r="B97" s="65" t="s">
        <v>545</v>
      </c>
      <c r="C97" s="81" t="s">
        <v>546</v>
      </c>
      <c r="D97" s="81" t="s">
        <v>559</v>
      </c>
      <c r="E97" s="81" t="s">
        <v>560</v>
      </c>
      <c r="F97" s="70" t="s">
        <v>271</v>
      </c>
      <c r="G97" s="83" t="s">
        <v>272</v>
      </c>
      <c r="H97" s="70" t="s">
        <v>549</v>
      </c>
      <c r="I97" s="83" t="s">
        <v>550</v>
      </c>
      <c r="J97" s="70" t="s">
        <v>551</v>
      </c>
      <c r="K97" s="83" t="s">
        <v>552</v>
      </c>
      <c r="L97" s="70" t="s">
        <v>553</v>
      </c>
      <c r="M97" s="71" t="s">
        <v>554</v>
      </c>
      <c r="N97" s="70" t="s">
        <v>141</v>
      </c>
      <c r="O97" s="71" t="s">
        <v>555</v>
      </c>
      <c r="P97" s="70" t="s">
        <v>556</v>
      </c>
      <c r="Q97" s="71" t="s">
        <v>557</v>
      </c>
      <c r="R97" s="70" t="s">
        <v>436</v>
      </c>
      <c r="S97" s="71" t="s">
        <v>558</v>
      </c>
      <c r="T97" s="70"/>
      <c r="U97" s="71"/>
      <c r="V97" s="66"/>
      <c r="W97" s="66"/>
      <c r="X97" s="66"/>
      <c r="Y97" s="66"/>
      <c r="Z97" s="73" t="s">
        <v>93</v>
      </c>
      <c r="AA97" s="74">
        <f t="shared" si="6"/>
        <v>810</v>
      </c>
      <c r="AB97" s="77"/>
      <c r="AC97" s="77"/>
      <c r="AD97" s="77"/>
      <c r="AE97" s="77"/>
      <c r="AF97" s="77"/>
      <c r="AG97" s="75">
        <v>810</v>
      </c>
      <c r="AH97" s="75"/>
      <c r="AI97" s="77"/>
      <c r="AJ97" s="77"/>
      <c r="AK97" s="77"/>
      <c r="AL97" s="77"/>
      <c r="AM97" s="77"/>
      <c r="AN97" s="78"/>
      <c r="AP97" s="63">
        <v>0</v>
      </c>
    </row>
    <row r="98" spans="1:42" ht="82.5">
      <c r="A98" s="64" t="s">
        <v>64</v>
      </c>
      <c r="B98" s="65" t="s">
        <v>561</v>
      </c>
      <c r="C98" s="81" t="s">
        <v>546</v>
      </c>
      <c r="D98" s="81" t="s">
        <v>562</v>
      </c>
      <c r="E98" s="81" t="s">
        <v>563</v>
      </c>
      <c r="F98" s="70" t="s">
        <v>271</v>
      </c>
      <c r="G98" s="83" t="s">
        <v>272</v>
      </c>
      <c r="H98" s="70" t="s">
        <v>549</v>
      </c>
      <c r="I98" s="83" t="s">
        <v>550</v>
      </c>
      <c r="J98" s="70" t="s">
        <v>551</v>
      </c>
      <c r="K98" s="83" t="s">
        <v>552</v>
      </c>
      <c r="L98" s="70" t="s">
        <v>564</v>
      </c>
      <c r="M98" s="71" t="s">
        <v>565</v>
      </c>
      <c r="N98" s="70" t="s">
        <v>141</v>
      </c>
      <c r="O98" s="71" t="s">
        <v>555</v>
      </c>
      <c r="P98" s="70" t="s">
        <v>556</v>
      </c>
      <c r="Q98" s="71" t="s">
        <v>557</v>
      </c>
      <c r="R98" s="70" t="s">
        <v>436</v>
      </c>
      <c r="S98" s="71" t="s">
        <v>558</v>
      </c>
      <c r="T98" s="70"/>
      <c r="U98" s="71"/>
      <c r="V98" s="66"/>
      <c r="W98" s="66"/>
      <c r="X98" s="66"/>
      <c r="Y98" s="66"/>
      <c r="Z98" s="73" t="s">
        <v>93</v>
      </c>
      <c r="AA98" s="74">
        <f t="shared" si="6"/>
        <v>1364</v>
      </c>
      <c r="AB98" s="77"/>
      <c r="AC98" s="77"/>
      <c r="AD98" s="77"/>
      <c r="AE98" s="77"/>
      <c r="AF98" s="77"/>
      <c r="AG98" s="75">
        <v>1364</v>
      </c>
      <c r="AH98" s="75"/>
      <c r="AI98" s="77"/>
      <c r="AJ98" s="77"/>
      <c r="AK98" s="77"/>
      <c r="AL98" s="77"/>
      <c r="AM98" s="77"/>
      <c r="AN98" s="78"/>
      <c r="AP98" s="63">
        <v>5.9087509353887152E-3</v>
      </c>
    </row>
    <row r="99" spans="1:42" ht="165">
      <c r="A99" s="64" t="s">
        <v>75</v>
      </c>
      <c r="B99" s="65" t="s">
        <v>566</v>
      </c>
      <c r="C99" s="66" t="s">
        <v>567</v>
      </c>
      <c r="D99" s="66" t="s">
        <v>568</v>
      </c>
      <c r="E99" s="66" t="s">
        <v>569</v>
      </c>
      <c r="F99" s="70" t="s">
        <v>271</v>
      </c>
      <c r="G99" s="83" t="s">
        <v>272</v>
      </c>
      <c r="H99" s="70" t="s">
        <v>549</v>
      </c>
      <c r="I99" s="83" t="s">
        <v>550</v>
      </c>
      <c r="J99" s="70" t="s">
        <v>570</v>
      </c>
      <c r="K99" s="83" t="s">
        <v>571</v>
      </c>
      <c r="L99" s="70" t="s">
        <v>572</v>
      </c>
      <c r="M99" s="71" t="s">
        <v>573</v>
      </c>
      <c r="N99" s="70" t="s">
        <v>295</v>
      </c>
      <c r="O99" s="71" t="s">
        <v>574</v>
      </c>
      <c r="P99" s="70"/>
      <c r="Q99" s="71"/>
      <c r="R99" s="70"/>
      <c r="S99" s="71"/>
      <c r="T99" s="70"/>
      <c r="U99" s="71"/>
      <c r="V99" s="79" t="s">
        <v>575</v>
      </c>
      <c r="W99" s="66"/>
      <c r="X99" s="66"/>
      <c r="Y99" s="66"/>
      <c r="Z99" s="73" t="s">
        <v>93</v>
      </c>
      <c r="AA99" s="74">
        <f t="shared" si="6"/>
        <v>1830.7</v>
      </c>
      <c r="AB99" s="77"/>
      <c r="AC99" s="77"/>
      <c r="AD99" s="77"/>
      <c r="AE99" s="77"/>
      <c r="AF99" s="77"/>
      <c r="AG99" s="75">
        <v>1758.7</v>
      </c>
      <c r="AH99" s="75"/>
      <c r="AI99" s="75">
        <v>72</v>
      </c>
      <c r="AJ99" s="77"/>
      <c r="AK99" s="77"/>
      <c r="AL99" s="77"/>
      <c r="AM99" s="77"/>
      <c r="AN99" s="78"/>
      <c r="AP99" s="63">
        <v>9.9500447850249477E-3</v>
      </c>
    </row>
    <row r="100" spans="1:42" ht="165">
      <c r="A100" s="64" t="s">
        <v>85</v>
      </c>
      <c r="B100" s="65" t="s">
        <v>576</v>
      </c>
      <c r="C100" s="66" t="s">
        <v>577</v>
      </c>
      <c r="D100" s="66" t="s">
        <v>578</v>
      </c>
      <c r="E100" s="81" t="s">
        <v>579</v>
      </c>
      <c r="F100" s="70" t="s">
        <v>271</v>
      </c>
      <c r="G100" s="83" t="s">
        <v>272</v>
      </c>
      <c r="H100" s="70" t="s">
        <v>549</v>
      </c>
      <c r="I100" s="83" t="s">
        <v>550</v>
      </c>
      <c r="J100" s="70" t="s">
        <v>580</v>
      </c>
      <c r="K100" s="83" t="s">
        <v>581</v>
      </c>
      <c r="L100" s="70" t="s">
        <v>582</v>
      </c>
      <c r="M100" s="71" t="s">
        <v>583</v>
      </c>
      <c r="N100" s="70" t="s">
        <v>295</v>
      </c>
      <c r="O100" s="71" t="s">
        <v>574</v>
      </c>
      <c r="P100" s="70"/>
      <c r="Q100" s="71"/>
      <c r="R100" s="70"/>
      <c r="S100" s="71"/>
      <c r="T100" s="70"/>
      <c r="U100" s="71"/>
      <c r="V100" s="79" t="s">
        <v>575</v>
      </c>
      <c r="W100" s="66"/>
      <c r="X100" s="66"/>
      <c r="Y100" s="66"/>
      <c r="Z100" s="73" t="s">
        <v>93</v>
      </c>
      <c r="AA100" s="74">
        <f t="shared" si="6"/>
        <v>153.5</v>
      </c>
      <c r="AB100" s="77"/>
      <c r="AC100" s="77"/>
      <c r="AD100" s="77"/>
      <c r="AE100" s="77"/>
      <c r="AF100" s="77"/>
      <c r="AG100" s="75">
        <v>141.5</v>
      </c>
      <c r="AH100" s="75"/>
      <c r="AI100" s="75">
        <v>12</v>
      </c>
      <c r="AJ100" s="77"/>
      <c r="AK100" s="77"/>
      <c r="AL100" s="77"/>
      <c r="AM100" s="77"/>
      <c r="AN100" s="78"/>
      <c r="AP100" s="63">
        <v>7.8994727850948063E-3</v>
      </c>
    </row>
    <row r="101" spans="1:42" ht="33">
      <c r="A101" s="64" t="s">
        <v>94</v>
      </c>
      <c r="B101" s="65" t="s">
        <v>584</v>
      </c>
      <c r="C101" s="66" t="s">
        <v>585</v>
      </c>
      <c r="D101" s="66" t="s">
        <v>586</v>
      </c>
      <c r="E101" s="66" t="s">
        <v>587</v>
      </c>
      <c r="F101" s="70" t="s">
        <v>271</v>
      </c>
      <c r="G101" s="83" t="s">
        <v>272</v>
      </c>
      <c r="H101" s="70" t="s">
        <v>588</v>
      </c>
      <c r="I101" s="83" t="s">
        <v>589</v>
      </c>
      <c r="J101" s="70" t="s">
        <v>590</v>
      </c>
      <c r="K101" s="83" t="s">
        <v>591</v>
      </c>
      <c r="L101" s="70" t="s">
        <v>232</v>
      </c>
      <c r="M101" s="71" t="s">
        <v>592</v>
      </c>
      <c r="N101" s="70"/>
      <c r="O101" s="71"/>
      <c r="P101" s="70"/>
      <c r="Q101" s="71"/>
      <c r="R101" s="70"/>
      <c r="S101" s="71"/>
      <c r="T101" s="70"/>
      <c r="U101" s="71"/>
      <c r="V101" s="79" t="s">
        <v>593</v>
      </c>
      <c r="W101" s="66"/>
      <c r="X101" s="66"/>
      <c r="Y101" s="66"/>
      <c r="Z101" s="73" t="s">
        <v>93</v>
      </c>
      <c r="AA101" s="74">
        <f t="shared" si="6"/>
        <v>2598</v>
      </c>
      <c r="AB101" s="77"/>
      <c r="AC101" s="77"/>
      <c r="AD101" s="77"/>
      <c r="AE101" s="77"/>
      <c r="AF101" s="77"/>
      <c r="AG101" s="75">
        <v>1599</v>
      </c>
      <c r="AH101" s="75"/>
      <c r="AI101" s="75">
        <v>999</v>
      </c>
      <c r="AJ101" s="77"/>
      <c r="AK101" s="77"/>
      <c r="AL101" s="77"/>
      <c r="AM101" s="77"/>
      <c r="AN101" s="78"/>
      <c r="AO101" s="102"/>
      <c r="AP101" s="63">
        <v>7.4123949962375034E-4</v>
      </c>
    </row>
    <row r="102" spans="1:42" ht="33">
      <c r="A102" s="64" t="s">
        <v>110</v>
      </c>
      <c r="B102" s="65" t="s">
        <v>594</v>
      </c>
      <c r="C102" s="66" t="s">
        <v>595</v>
      </c>
      <c r="D102" s="66" t="s">
        <v>586</v>
      </c>
      <c r="E102" s="66" t="s">
        <v>596</v>
      </c>
      <c r="F102" s="70" t="s">
        <v>271</v>
      </c>
      <c r="G102" s="83" t="s">
        <v>272</v>
      </c>
      <c r="H102" s="70" t="s">
        <v>588</v>
      </c>
      <c r="I102" s="83" t="s">
        <v>589</v>
      </c>
      <c r="J102" s="70" t="s">
        <v>590</v>
      </c>
      <c r="K102" s="83" t="s">
        <v>591</v>
      </c>
      <c r="L102" s="70" t="s">
        <v>597</v>
      </c>
      <c r="M102" s="71" t="s">
        <v>598</v>
      </c>
      <c r="N102" s="70"/>
      <c r="O102" s="71"/>
      <c r="P102" s="70"/>
      <c r="Q102" s="71"/>
      <c r="R102" s="70"/>
      <c r="S102" s="71"/>
      <c r="T102" s="70"/>
      <c r="U102" s="71"/>
      <c r="V102" s="79" t="s">
        <v>599</v>
      </c>
      <c r="W102" s="66"/>
      <c r="X102" s="66"/>
      <c r="Y102" s="66"/>
      <c r="Z102" s="73" t="s">
        <v>93</v>
      </c>
      <c r="AA102" s="74">
        <f t="shared" si="6"/>
        <v>5060</v>
      </c>
      <c r="AB102" s="75">
        <v>144</v>
      </c>
      <c r="AC102" s="77"/>
      <c r="AD102" s="77"/>
      <c r="AE102" s="75">
        <v>204.6</v>
      </c>
      <c r="AF102" s="77"/>
      <c r="AG102" s="75">
        <v>3206.5</v>
      </c>
      <c r="AH102" s="75"/>
      <c r="AI102" s="75">
        <v>1504.9</v>
      </c>
      <c r="AJ102" s="77"/>
      <c r="AK102" s="77"/>
      <c r="AL102" s="77"/>
      <c r="AM102" s="77"/>
      <c r="AN102" s="78"/>
      <c r="AP102" s="63">
        <v>5.8723799072000933E-3</v>
      </c>
    </row>
    <row r="103" spans="1:42" ht="38.25">
      <c r="A103" s="64" t="s">
        <v>117</v>
      </c>
      <c r="B103" s="65" t="s">
        <v>600</v>
      </c>
      <c r="C103" s="66" t="s">
        <v>601</v>
      </c>
      <c r="D103" s="81" t="s">
        <v>602</v>
      </c>
      <c r="E103" s="66" t="s">
        <v>603</v>
      </c>
      <c r="F103" s="70" t="s">
        <v>271</v>
      </c>
      <c r="G103" s="83" t="s">
        <v>272</v>
      </c>
      <c r="H103" s="70" t="s">
        <v>549</v>
      </c>
      <c r="I103" s="83" t="s">
        <v>550</v>
      </c>
      <c r="J103" s="70" t="s">
        <v>604</v>
      </c>
      <c r="K103" s="83" t="s">
        <v>605</v>
      </c>
      <c r="L103" s="70" t="s">
        <v>606</v>
      </c>
      <c r="M103" s="71" t="s">
        <v>607</v>
      </c>
      <c r="N103" s="70" t="s">
        <v>608</v>
      </c>
      <c r="O103" s="71" t="s">
        <v>609</v>
      </c>
      <c r="P103" s="70"/>
      <c r="Q103" s="71"/>
      <c r="R103" s="70"/>
      <c r="S103" s="71"/>
      <c r="T103" s="70"/>
      <c r="U103" s="71"/>
      <c r="V103" s="79" t="s">
        <v>610</v>
      </c>
      <c r="W103" s="66"/>
      <c r="X103" s="66"/>
      <c r="Y103" s="66"/>
      <c r="Z103" s="73" t="s">
        <v>93</v>
      </c>
      <c r="AA103" s="74">
        <f t="shared" si="6"/>
        <v>662.5</v>
      </c>
      <c r="AB103" s="77"/>
      <c r="AC103" s="77"/>
      <c r="AD103" s="77"/>
      <c r="AE103" s="77"/>
      <c r="AF103" s="77"/>
      <c r="AG103" s="75">
        <v>608.5</v>
      </c>
      <c r="AH103" s="75"/>
      <c r="AI103" s="75">
        <v>54</v>
      </c>
      <c r="AJ103" s="77"/>
      <c r="AK103" s="77"/>
      <c r="AL103" s="77"/>
      <c r="AM103" s="77"/>
      <c r="AN103" s="78"/>
      <c r="AP103" s="63">
        <v>1.0917473037635279E-2</v>
      </c>
    </row>
    <row r="104" spans="1:42" ht="89.25">
      <c r="A104" s="64" t="s">
        <v>121</v>
      </c>
      <c r="B104" s="65" t="s">
        <v>611</v>
      </c>
      <c r="C104" s="81" t="s">
        <v>612</v>
      </c>
      <c r="D104" s="81" t="s">
        <v>613</v>
      </c>
      <c r="E104" s="81" t="s">
        <v>614</v>
      </c>
      <c r="F104" s="70" t="s">
        <v>615</v>
      </c>
      <c r="G104" s="83" t="s">
        <v>616</v>
      </c>
      <c r="H104" s="70" t="s">
        <v>51</v>
      </c>
      <c r="I104" s="103"/>
      <c r="J104" s="70" t="s">
        <v>617</v>
      </c>
      <c r="K104" s="83" t="s">
        <v>618</v>
      </c>
      <c r="L104" s="70" t="s">
        <v>619</v>
      </c>
      <c r="M104" s="71" t="s">
        <v>620</v>
      </c>
      <c r="N104" s="70" t="s">
        <v>621</v>
      </c>
      <c r="O104" s="71" t="s">
        <v>622</v>
      </c>
      <c r="P104" s="70" t="s">
        <v>348</v>
      </c>
      <c r="Q104" s="71" t="s">
        <v>623</v>
      </c>
      <c r="R104" s="70"/>
      <c r="S104" s="71"/>
      <c r="T104" s="70"/>
      <c r="U104" s="71"/>
      <c r="V104" s="79" t="s">
        <v>624</v>
      </c>
      <c r="W104" s="66"/>
      <c r="X104" s="66"/>
      <c r="Y104" s="66"/>
      <c r="Z104" s="73" t="s">
        <v>93</v>
      </c>
      <c r="AA104" s="74">
        <f t="shared" si="6"/>
        <v>103.8</v>
      </c>
      <c r="AB104" s="77"/>
      <c r="AC104" s="77"/>
      <c r="AD104" s="77"/>
      <c r="AE104" s="77"/>
      <c r="AF104" s="77"/>
      <c r="AG104" s="77"/>
      <c r="AH104" s="77"/>
      <c r="AI104" s="77"/>
      <c r="AJ104" s="75">
        <v>26</v>
      </c>
      <c r="AK104" s="75">
        <v>23.8</v>
      </c>
      <c r="AL104" s="75"/>
      <c r="AM104" s="75">
        <v>30</v>
      </c>
      <c r="AN104" s="76">
        <v>24</v>
      </c>
      <c r="AP104" s="63">
        <v>1.6676476025044005E-3</v>
      </c>
    </row>
    <row r="105" spans="1:42" ht="89.25">
      <c r="A105" s="64" t="s">
        <v>124</v>
      </c>
      <c r="B105" s="65" t="s">
        <v>625</v>
      </c>
      <c r="C105" s="66" t="s">
        <v>612</v>
      </c>
      <c r="D105" s="66" t="s">
        <v>626</v>
      </c>
      <c r="E105" s="66" t="s">
        <v>627</v>
      </c>
      <c r="F105" s="70" t="s">
        <v>615</v>
      </c>
      <c r="G105" s="83" t="s">
        <v>616</v>
      </c>
      <c r="H105" s="70" t="s">
        <v>51</v>
      </c>
      <c r="I105" s="103"/>
      <c r="J105" s="70" t="s">
        <v>617</v>
      </c>
      <c r="K105" s="83" t="s">
        <v>618</v>
      </c>
      <c r="L105" s="70" t="s">
        <v>619</v>
      </c>
      <c r="M105" s="71" t="s">
        <v>620</v>
      </c>
      <c r="N105" s="70" t="s">
        <v>628</v>
      </c>
      <c r="O105" s="71" t="s">
        <v>629</v>
      </c>
      <c r="P105" s="70" t="s">
        <v>348</v>
      </c>
      <c r="Q105" s="71" t="s">
        <v>623</v>
      </c>
      <c r="R105" s="70"/>
      <c r="S105" s="71"/>
      <c r="T105" s="70"/>
      <c r="U105" s="71"/>
      <c r="V105" s="79" t="s">
        <v>624</v>
      </c>
      <c r="W105" s="66"/>
      <c r="X105" s="66"/>
      <c r="Y105" s="66"/>
      <c r="Z105" s="73" t="s">
        <v>93</v>
      </c>
      <c r="AA105" s="74">
        <f t="shared" si="6"/>
        <v>208.21999999999997</v>
      </c>
      <c r="AB105" s="77"/>
      <c r="AC105" s="77"/>
      <c r="AD105" s="77"/>
      <c r="AE105" s="77"/>
      <c r="AF105" s="77"/>
      <c r="AG105" s="77"/>
      <c r="AH105" s="77"/>
      <c r="AI105" s="77"/>
      <c r="AJ105" s="75">
        <v>54</v>
      </c>
      <c r="AK105" s="75">
        <v>45.58</v>
      </c>
      <c r="AL105" s="75"/>
      <c r="AM105" s="75">
        <v>60</v>
      </c>
      <c r="AN105" s="76">
        <v>48.64</v>
      </c>
      <c r="AP105" s="63">
        <v>3.3060648165351774E-4</v>
      </c>
    </row>
    <row r="106" spans="1:42" ht="99">
      <c r="A106" s="64" t="s">
        <v>128</v>
      </c>
      <c r="B106" s="65" t="s">
        <v>630</v>
      </c>
      <c r="C106" s="66" t="s">
        <v>631</v>
      </c>
      <c r="D106" s="66" t="s">
        <v>586</v>
      </c>
      <c r="E106" s="66" t="s">
        <v>632</v>
      </c>
      <c r="F106" s="70" t="s">
        <v>615</v>
      </c>
      <c r="G106" s="83" t="s">
        <v>616</v>
      </c>
      <c r="H106" s="70" t="s">
        <v>51</v>
      </c>
      <c r="I106" s="103"/>
      <c r="J106" s="70" t="s">
        <v>633</v>
      </c>
      <c r="K106" s="83" t="s">
        <v>634</v>
      </c>
      <c r="L106" s="70" t="s">
        <v>635</v>
      </c>
      <c r="M106" s="71" t="s">
        <v>636</v>
      </c>
      <c r="N106" s="70" t="s">
        <v>62</v>
      </c>
      <c r="O106" s="71" t="s">
        <v>296</v>
      </c>
      <c r="P106" s="70" t="s">
        <v>621</v>
      </c>
      <c r="Q106" s="71" t="s">
        <v>622</v>
      </c>
      <c r="R106" s="70" t="s">
        <v>348</v>
      </c>
      <c r="S106" s="71" t="s">
        <v>623</v>
      </c>
      <c r="T106" s="70" t="s">
        <v>637</v>
      </c>
      <c r="U106" s="71" t="s">
        <v>638</v>
      </c>
      <c r="V106" s="79" t="s">
        <v>639</v>
      </c>
      <c r="W106" s="66"/>
      <c r="X106" s="66"/>
      <c r="Y106" s="66"/>
      <c r="Z106" s="73" t="s">
        <v>93</v>
      </c>
      <c r="AA106" s="74">
        <f t="shared" si="6"/>
        <v>2694.2</v>
      </c>
      <c r="AB106" s="75">
        <v>1402.2</v>
      </c>
      <c r="AC106" s="77"/>
      <c r="AD106" s="77"/>
      <c r="AE106" s="75">
        <v>1292</v>
      </c>
      <c r="AF106" s="77"/>
      <c r="AG106" s="77"/>
      <c r="AH106" s="77"/>
      <c r="AI106" s="77"/>
      <c r="AJ106" s="77"/>
      <c r="AK106" s="77"/>
      <c r="AL106" s="77"/>
      <c r="AM106" s="77"/>
      <c r="AN106" s="78"/>
      <c r="AP106" s="63">
        <v>6.6318768410303906E-4</v>
      </c>
    </row>
    <row r="107" spans="1:42" ht="99">
      <c r="A107" s="64" t="s">
        <v>222</v>
      </c>
      <c r="B107" s="65" t="s">
        <v>640</v>
      </c>
      <c r="C107" s="66" t="s">
        <v>631</v>
      </c>
      <c r="D107" s="66" t="s">
        <v>641</v>
      </c>
      <c r="E107" s="66" t="s">
        <v>642</v>
      </c>
      <c r="F107" s="70" t="s">
        <v>615</v>
      </c>
      <c r="G107" s="83" t="s">
        <v>616</v>
      </c>
      <c r="H107" s="70" t="s">
        <v>51</v>
      </c>
      <c r="I107" s="103"/>
      <c r="J107" s="70" t="s">
        <v>633</v>
      </c>
      <c r="K107" s="83" t="s">
        <v>634</v>
      </c>
      <c r="L107" s="70" t="s">
        <v>643</v>
      </c>
      <c r="M107" s="71" t="s">
        <v>644</v>
      </c>
      <c r="N107" s="70" t="s">
        <v>62</v>
      </c>
      <c r="O107" s="71" t="s">
        <v>296</v>
      </c>
      <c r="P107" s="70" t="s">
        <v>621</v>
      </c>
      <c r="Q107" s="71" t="s">
        <v>622</v>
      </c>
      <c r="R107" s="70" t="s">
        <v>348</v>
      </c>
      <c r="S107" s="71" t="s">
        <v>623</v>
      </c>
      <c r="T107" s="70" t="s">
        <v>645</v>
      </c>
      <c r="U107" s="71" t="s">
        <v>646</v>
      </c>
      <c r="V107" s="79" t="s">
        <v>300</v>
      </c>
      <c r="W107" s="66"/>
      <c r="X107" s="66"/>
      <c r="Y107" s="66"/>
      <c r="Z107" s="73" t="s">
        <v>93</v>
      </c>
      <c r="AA107" s="74">
        <f t="shared" si="6"/>
        <v>0</v>
      </c>
      <c r="AB107" s="75"/>
      <c r="AC107" s="77"/>
      <c r="AD107" s="77"/>
      <c r="AE107" s="75"/>
      <c r="AF107" s="77"/>
      <c r="AG107" s="77"/>
      <c r="AH107" s="77"/>
      <c r="AI107" s="77"/>
      <c r="AJ107" s="77"/>
      <c r="AK107" s="77"/>
      <c r="AL107" s="77"/>
      <c r="AM107" s="77"/>
      <c r="AN107" s="78"/>
      <c r="AP107" s="63">
        <v>1.7023829618547086E-2</v>
      </c>
    </row>
    <row r="108" spans="1:42" ht="99">
      <c r="A108" s="64" t="s">
        <v>227</v>
      </c>
      <c r="B108" s="65" t="s">
        <v>647</v>
      </c>
      <c r="C108" s="66" t="s">
        <v>631</v>
      </c>
      <c r="D108" s="66" t="s">
        <v>626</v>
      </c>
      <c r="E108" s="66" t="s">
        <v>648</v>
      </c>
      <c r="F108" s="70" t="s">
        <v>615</v>
      </c>
      <c r="G108" s="83" t="s">
        <v>616</v>
      </c>
      <c r="H108" s="70" t="s">
        <v>51</v>
      </c>
      <c r="I108" s="103"/>
      <c r="J108" s="70" t="s">
        <v>633</v>
      </c>
      <c r="K108" s="83" t="s">
        <v>634</v>
      </c>
      <c r="L108" s="70" t="s">
        <v>635</v>
      </c>
      <c r="M108" s="71" t="s">
        <v>636</v>
      </c>
      <c r="N108" s="70" t="s">
        <v>62</v>
      </c>
      <c r="O108" s="71" t="s">
        <v>296</v>
      </c>
      <c r="P108" s="70" t="s">
        <v>628</v>
      </c>
      <c r="Q108" s="71" t="s">
        <v>629</v>
      </c>
      <c r="R108" s="70" t="s">
        <v>348</v>
      </c>
      <c r="S108" s="71" t="s">
        <v>623</v>
      </c>
      <c r="T108" s="70" t="s">
        <v>645</v>
      </c>
      <c r="U108" s="71" t="s">
        <v>646</v>
      </c>
      <c r="V108" s="79" t="s">
        <v>300</v>
      </c>
      <c r="W108" s="66"/>
      <c r="X108" s="66"/>
      <c r="Y108" s="66"/>
      <c r="Z108" s="73" t="s">
        <v>93</v>
      </c>
      <c r="AA108" s="74">
        <f t="shared" si="6"/>
        <v>1239</v>
      </c>
      <c r="AB108" s="77"/>
      <c r="AC108" s="77"/>
      <c r="AD108" s="77"/>
      <c r="AE108" s="75">
        <v>1239</v>
      </c>
      <c r="AF108" s="77"/>
      <c r="AG108" s="77"/>
      <c r="AH108" s="77"/>
      <c r="AI108" s="77"/>
      <c r="AJ108" s="77"/>
      <c r="AK108" s="77"/>
      <c r="AL108" s="77"/>
      <c r="AM108" s="77"/>
      <c r="AN108" s="78"/>
      <c r="AP108" s="63">
        <v>0</v>
      </c>
    </row>
    <row r="109" spans="1:42" ht="49.5">
      <c r="A109" s="64" t="s">
        <v>235</v>
      </c>
      <c r="B109" s="65" t="s">
        <v>649</v>
      </c>
      <c r="C109" s="66" t="s">
        <v>650</v>
      </c>
      <c r="D109" s="66" t="s">
        <v>651</v>
      </c>
      <c r="E109" s="66" t="s">
        <v>652</v>
      </c>
      <c r="F109" s="70" t="s">
        <v>615</v>
      </c>
      <c r="G109" s="83" t="s">
        <v>616</v>
      </c>
      <c r="H109" s="70" t="s">
        <v>51</v>
      </c>
      <c r="I109" s="103"/>
      <c r="J109" s="70" t="s">
        <v>653</v>
      </c>
      <c r="K109" s="83" t="s">
        <v>654</v>
      </c>
      <c r="L109" s="70" t="s">
        <v>655</v>
      </c>
      <c r="M109" s="71" t="s">
        <v>656</v>
      </c>
      <c r="N109" s="70" t="s">
        <v>438</v>
      </c>
      <c r="O109" s="71" t="s">
        <v>439</v>
      </c>
      <c r="P109" s="70"/>
      <c r="Q109" s="71"/>
      <c r="R109" s="70"/>
      <c r="S109" s="71"/>
      <c r="T109" s="70"/>
      <c r="U109" s="71"/>
      <c r="V109" s="104" t="s">
        <v>657</v>
      </c>
      <c r="W109" s="66"/>
      <c r="X109" s="66"/>
      <c r="Y109" s="66"/>
      <c r="Z109" s="73" t="s">
        <v>109</v>
      </c>
      <c r="AA109" s="74">
        <f t="shared" si="6"/>
        <v>281.39999999999998</v>
      </c>
      <c r="AB109" s="75">
        <v>95</v>
      </c>
      <c r="AC109" s="77"/>
      <c r="AD109" s="77"/>
      <c r="AE109" s="75">
        <v>118</v>
      </c>
      <c r="AF109" s="77"/>
      <c r="AG109" s="77"/>
      <c r="AH109" s="77"/>
      <c r="AI109" s="77"/>
      <c r="AJ109" s="75">
        <v>16</v>
      </c>
      <c r="AK109" s="75">
        <v>17.2</v>
      </c>
      <c r="AL109" s="75"/>
      <c r="AM109" s="75">
        <v>22</v>
      </c>
      <c r="AN109" s="76">
        <v>13.2</v>
      </c>
      <c r="AP109" s="63">
        <v>1.0565783688794458E-2</v>
      </c>
    </row>
    <row r="110" spans="1:42" ht="49.5">
      <c r="A110" s="64" t="s">
        <v>244</v>
      </c>
      <c r="B110" s="65" t="s">
        <v>658</v>
      </c>
      <c r="C110" s="66" t="s">
        <v>650</v>
      </c>
      <c r="D110" s="66" t="s">
        <v>659</v>
      </c>
      <c r="E110" s="66" t="s">
        <v>14</v>
      </c>
      <c r="F110" s="70" t="s">
        <v>615</v>
      </c>
      <c r="G110" s="83" t="s">
        <v>616</v>
      </c>
      <c r="H110" s="70" t="s">
        <v>51</v>
      </c>
      <c r="I110" s="103"/>
      <c r="J110" s="70" t="s">
        <v>653</v>
      </c>
      <c r="K110" s="83" t="s">
        <v>654</v>
      </c>
      <c r="L110" s="70" t="s">
        <v>660</v>
      </c>
      <c r="M110" s="71" t="s">
        <v>661</v>
      </c>
      <c r="N110" s="67" t="s">
        <v>438</v>
      </c>
      <c r="O110" s="105" t="s">
        <v>439</v>
      </c>
      <c r="P110" s="66"/>
      <c r="Q110" s="66"/>
      <c r="R110" s="66"/>
      <c r="S110" s="66"/>
      <c r="T110" s="66"/>
      <c r="U110" s="66"/>
      <c r="V110" s="104" t="s">
        <v>657</v>
      </c>
      <c r="W110" s="66"/>
      <c r="X110" s="66"/>
      <c r="Y110" s="66"/>
      <c r="Z110" s="73" t="s">
        <v>109</v>
      </c>
      <c r="AA110" s="74">
        <f t="shared" si="6"/>
        <v>0</v>
      </c>
      <c r="AB110" s="75"/>
      <c r="AC110" s="77"/>
      <c r="AD110" s="77"/>
      <c r="AE110" s="75"/>
      <c r="AF110" s="77"/>
      <c r="AG110" s="77"/>
      <c r="AH110" s="77"/>
      <c r="AI110" s="77"/>
      <c r="AJ110" s="75"/>
      <c r="AK110" s="75"/>
      <c r="AL110" s="75"/>
      <c r="AM110" s="75"/>
      <c r="AN110" s="76"/>
      <c r="AP110" s="63">
        <v>3.2381311333760914E-3</v>
      </c>
    </row>
    <row r="111" spans="1:42" ht="33">
      <c r="A111" s="64" t="s">
        <v>254</v>
      </c>
      <c r="B111" s="65" t="s">
        <v>662</v>
      </c>
      <c r="C111" s="66" t="s">
        <v>663</v>
      </c>
      <c r="D111" s="66" t="s">
        <v>664</v>
      </c>
      <c r="E111" s="66" t="s">
        <v>665</v>
      </c>
      <c r="F111" s="70" t="s">
        <v>271</v>
      </c>
      <c r="G111" s="83" t="s">
        <v>272</v>
      </c>
      <c r="H111" s="70" t="s">
        <v>549</v>
      </c>
      <c r="I111" s="83" t="s">
        <v>550</v>
      </c>
      <c r="J111" s="70" t="s">
        <v>666</v>
      </c>
      <c r="K111" s="83" t="s">
        <v>667</v>
      </c>
      <c r="L111" s="70" t="s">
        <v>143</v>
      </c>
      <c r="M111" s="71" t="s">
        <v>668</v>
      </c>
      <c r="N111" s="70" t="s">
        <v>438</v>
      </c>
      <c r="O111" s="71" t="s">
        <v>439</v>
      </c>
      <c r="P111" s="70"/>
      <c r="Q111" s="71"/>
      <c r="R111" s="70"/>
      <c r="S111" s="71"/>
      <c r="T111" s="70"/>
      <c r="U111" s="71"/>
      <c r="V111" s="79" t="s">
        <v>669</v>
      </c>
      <c r="W111" s="66"/>
      <c r="X111" s="66"/>
      <c r="Y111" s="66"/>
      <c r="Z111" s="73" t="s">
        <v>93</v>
      </c>
      <c r="AA111" s="74">
        <f t="shared" si="6"/>
        <v>248</v>
      </c>
      <c r="AB111" s="77"/>
      <c r="AC111" s="77"/>
      <c r="AD111" s="77"/>
      <c r="AE111" s="77"/>
      <c r="AF111" s="77"/>
      <c r="AG111" s="75">
        <v>236</v>
      </c>
      <c r="AH111" s="75"/>
      <c r="AI111" s="75">
        <v>12</v>
      </c>
      <c r="AJ111" s="77"/>
      <c r="AK111" s="77"/>
      <c r="AL111" s="77"/>
      <c r="AM111" s="77"/>
      <c r="AN111" s="78"/>
      <c r="AP111" s="63">
        <v>0</v>
      </c>
    </row>
    <row r="112" spans="1:42" ht="25.5">
      <c r="A112" s="106" t="s">
        <v>670</v>
      </c>
      <c r="B112" s="107" t="s">
        <v>671</v>
      </c>
      <c r="C112" s="94" t="s">
        <v>672</v>
      </c>
      <c r="D112" s="94" t="s">
        <v>673</v>
      </c>
      <c r="E112" s="94"/>
      <c r="F112" s="108"/>
      <c r="G112" s="109"/>
      <c r="H112" s="108"/>
      <c r="I112" s="109"/>
      <c r="J112" s="108"/>
      <c r="K112" s="109"/>
      <c r="L112" s="110"/>
      <c r="M112" s="111"/>
      <c r="N112" s="110"/>
      <c r="O112" s="111"/>
      <c r="P112" s="110"/>
      <c r="Q112" s="111"/>
      <c r="R112" s="110"/>
      <c r="S112" s="111"/>
      <c r="T112" s="110"/>
      <c r="U112" s="111"/>
      <c r="V112" s="111"/>
      <c r="W112" s="94"/>
      <c r="X112" s="94"/>
      <c r="Y112" s="94"/>
      <c r="Z112" s="112" t="s">
        <v>116</v>
      </c>
      <c r="AA112" s="113">
        <f t="shared" si="6"/>
        <v>14</v>
      </c>
      <c r="AB112" s="114"/>
      <c r="AC112" s="114"/>
      <c r="AD112" s="114"/>
      <c r="AE112" s="114"/>
      <c r="AF112" s="114"/>
      <c r="AG112" s="115">
        <v>12</v>
      </c>
      <c r="AH112" s="115"/>
      <c r="AI112" s="115">
        <v>2</v>
      </c>
      <c r="AJ112" s="114"/>
      <c r="AK112" s="114"/>
      <c r="AL112" s="114"/>
      <c r="AM112" s="114"/>
      <c r="AN112" s="116"/>
      <c r="AP112" s="63">
        <v>4.4590469587179656E-3</v>
      </c>
    </row>
    <row r="113" spans="1:42" ht="38.25">
      <c r="A113" s="64" t="s">
        <v>674</v>
      </c>
      <c r="B113" s="65" t="s">
        <v>675</v>
      </c>
      <c r="C113" s="66" t="s">
        <v>676</v>
      </c>
      <c r="D113" s="66" t="s">
        <v>677</v>
      </c>
      <c r="E113" s="66" t="s">
        <v>678</v>
      </c>
      <c r="F113" s="70" t="s">
        <v>271</v>
      </c>
      <c r="G113" s="83" t="s">
        <v>272</v>
      </c>
      <c r="H113" s="70" t="s">
        <v>549</v>
      </c>
      <c r="I113" s="83" t="s">
        <v>550</v>
      </c>
      <c r="J113" s="70" t="s">
        <v>679</v>
      </c>
      <c r="K113" s="83" t="s">
        <v>680</v>
      </c>
      <c r="L113" s="66"/>
      <c r="M113" s="66"/>
      <c r="N113" s="66"/>
      <c r="O113" s="66"/>
      <c r="P113" s="66"/>
      <c r="Q113" s="66"/>
      <c r="R113" s="66"/>
      <c r="S113" s="66"/>
      <c r="T113" s="66"/>
      <c r="U113" s="66"/>
      <c r="V113" s="66"/>
      <c r="W113" s="66"/>
      <c r="X113" s="66"/>
      <c r="Y113" s="66"/>
      <c r="Z113" s="73" t="s">
        <v>93</v>
      </c>
      <c r="AA113" s="74">
        <f t="shared" si="6"/>
        <v>3138.12</v>
      </c>
      <c r="AB113" s="77"/>
      <c r="AC113" s="77"/>
      <c r="AD113" s="77"/>
      <c r="AE113" s="77"/>
      <c r="AF113" s="77"/>
      <c r="AG113" s="75">
        <v>1936.8</v>
      </c>
      <c r="AH113" s="75"/>
      <c r="AI113" s="75">
        <v>1049</v>
      </c>
      <c r="AJ113" s="75">
        <v>40</v>
      </c>
      <c r="AK113" s="75">
        <v>32.68</v>
      </c>
      <c r="AL113" s="75"/>
      <c r="AM113" s="75">
        <v>44</v>
      </c>
      <c r="AN113" s="76">
        <v>35.64</v>
      </c>
      <c r="AP113" s="63">
        <v>1.4508896310924909E-3</v>
      </c>
    </row>
    <row r="114" spans="1:42" ht="51">
      <c r="A114" s="64" t="s">
        <v>681</v>
      </c>
      <c r="B114" s="65" t="s">
        <v>682</v>
      </c>
      <c r="C114" s="66" t="s">
        <v>683</v>
      </c>
      <c r="D114" s="66" t="s">
        <v>684</v>
      </c>
      <c r="E114" s="66" t="s">
        <v>685</v>
      </c>
      <c r="F114" s="70" t="s">
        <v>271</v>
      </c>
      <c r="G114" s="83" t="s">
        <v>272</v>
      </c>
      <c r="H114" s="70" t="s">
        <v>549</v>
      </c>
      <c r="I114" s="83" t="s">
        <v>550</v>
      </c>
      <c r="J114" s="70" t="s">
        <v>679</v>
      </c>
      <c r="K114" s="83" t="s">
        <v>680</v>
      </c>
      <c r="L114" s="70" t="s">
        <v>686</v>
      </c>
      <c r="M114" s="71" t="s">
        <v>687</v>
      </c>
      <c r="N114" s="70"/>
      <c r="O114" s="71"/>
      <c r="P114" s="70"/>
      <c r="Q114" s="71"/>
      <c r="R114" s="70"/>
      <c r="S114" s="71"/>
      <c r="T114" s="70"/>
      <c r="U114" s="71"/>
      <c r="V114" s="66"/>
      <c r="W114" s="66"/>
      <c r="X114" s="66"/>
      <c r="Y114" s="66"/>
      <c r="Z114" s="73" t="s">
        <v>93</v>
      </c>
      <c r="AA114" s="74">
        <f t="shared" si="6"/>
        <v>2340.96</v>
      </c>
      <c r="AB114" s="75">
        <v>1180.96</v>
      </c>
      <c r="AC114" s="77"/>
      <c r="AD114" s="77"/>
      <c r="AE114" s="75">
        <v>1160</v>
      </c>
      <c r="AF114" s="77"/>
      <c r="AG114" s="77"/>
      <c r="AH114" s="77"/>
      <c r="AI114" s="77"/>
      <c r="AJ114" s="77"/>
      <c r="AK114" s="77"/>
      <c r="AL114" s="77"/>
      <c r="AM114" s="77"/>
      <c r="AN114" s="78"/>
      <c r="AP114" s="90">
        <v>2.1406039184210979E-3</v>
      </c>
    </row>
    <row r="115" spans="1:42">
      <c r="A115" s="85"/>
      <c r="B115" s="86"/>
      <c r="C115" s="86"/>
      <c r="D115" s="86"/>
      <c r="E115" s="86"/>
      <c r="F115" s="86"/>
      <c r="G115" s="87"/>
      <c r="H115" s="86"/>
      <c r="I115" s="86"/>
      <c r="J115" s="86"/>
      <c r="K115" s="87"/>
      <c r="L115" s="86"/>
      <c r="M115" s="86"/>
      <c r="N115" s="86"/>
      <c r="O115" s="86"/>
      <c r="P115" s="86"/>
      <c r="Q115" s="86"/>
      <c r="R115" s="86"/>
      <c r="S115" s="86"/>
      <c r="T115" s="86"/>
      <c r="U115" s="86"/>
      <c r="V115" s="86"/>
      <c r="W115" s="86"/>
      <c r="X115" s="86"/>
      <c r="Y115" s="86"/>
      <c r="Z115" s="88"/>
      <c r="AA115" s="89"/>
      <c r="AB115" s="77"/>
      <c r="AC115" s="77"/>
      <c r="AD115" s="77"/>
      <c r="AE115" s="77"/>
      <c r="AF115" s="77"/>
      <c r="AG115" s="77"/>
      <c r="AH115" s="77"/>
      <c r="AI115" s="77"/>
      <c r="AJ115" s="77"/>
      <c r="AK115" s="77"/>
      <c r="AL115" s="77"/>
      <c r="AM115" s="77"/>
      <c r="AN115" s="78"/>
      <c r="AP115" s="63">
        <v>0</v>
      </c>
    </row>
    <row r="116" spans="1:42" s="62" customFormat="1" ht="27">
      <c r="A116" s="56">
        <v>10</v>
      </c>
      <c r="B116" s="57"/>
      <c r="C116" s="58" t="s">
        <v>688</v>
      </c>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91"/>
      <c r="AC116" s="92"/>
      <c r="AD116" s="92"/>
      <c r="AE116" s="92"/>
      <c r="AF116" s="92"/>
      <c r="AG116" s="92"/>
      <c r="AH116" s="92"/>
      <c r="AI116" s="92"/>
      <c r="AJ116" s="92"/>
      <c r="AK116" s="92"/>
      <c r="AL116" s="92"/>
      <c r="AM116" s="92"/>
      <c r="AN116" s="93"/>
      <c r="AP116" s="63">
        <v>0.18187890392663239</v>
      </c>
    </row>
    <row r="117" spans="1:42" ht="49.5">
      <c r="A117" s="117" t="s">
        <v>44</v>
      </c>
      <c r="B117" s="65" t="s">
        <v>689</v>
      </c>
      <c r="C117" s="118" t="s">
        <v>690</v>
      </c>
      <c r="D117" s="118" t="s">
        <v>691</v>
      </c>
      <c r="E117" s="118" t="s">
        <v>692</v>
      </c>
      <c r="F117" s="70" t="s">
        <v>693</v>
      </c>
      <c r="G117" s="71" t="s">
        <v>694</v>
      </c>
      <c r="H117" s="70" t="s">
        <v>101</v>
      </c>
      <c r="I117" s="71" t="s">
        <v>695</v>
      </c>
      <c r="J117" s="70" t="s">
        <v>696</v>
      </c>
      <c r="K117" s="71" t="s">
        <v>697</v>
      </c>
      <c r="L117" s="81"/>
      <c r="M117" s="81"/>
      <c r="N117" s="81"/>
      <c r="O117" s="81"/>
      <c r="P117" s="81"/>
      <c r="Q117" s="81"/>
      <c r="R117" s="81"/>
      <c r="S117" s="81"/>
      <c r="T117" s="81"/>
      <c r="U117" s="81"/>
      <c r="V117" s="79" t="s">
        <v>698</v>
      </c>
      <c r="W117" s="81"/>
      <c r="X117" s="81"/>
      <c r="Y117" s="81"/>
      <c r="Z117" s="119" t="s">
        <v>212</v>
      </c>
      <c r="AA117" s="120">
        <f t="shared" ref="AA117:AA151" si="7">SUM(AB117:AN117)</f>
        <v>58.14</v>
      </c>
      <c r="AB117" s="75">
        <v>18.850000000000001</v>
      </c>
      <c r="AC117" s="77"/>
      <c r="AD117" s="77"/>
      <c r="AE117" s="75">
        <v>36.65</v>
      </c>
      <c r="AF117" s="77"/>
      <c r="AG117" s="77"/>
      <c r="AH117" s="77"/>
      <c r="AI117" s="77"/>
      <c r="AJ117" s="75">
        <v>0.69</v>
      </c>
      <c r="AK117" s="75">
        <v>0.56999999999999995</v>
      </c>
      <c r="AL117" s="75"/>
      <c r="AM117" s="75">
        <v>0.79</v>
      </c>
      <c r="AN117" s="76">
        <v>0.59</v>
      </c>
      <c r="AP117" s="63">
        <v>1.193345203670342E-2</v>
      </c>
    </row>
    <row r="118" spans="1:42" ht="99">
      <c r="A118" s="117" t="s">
        <v>699</v>
      </c>
      <c r="B118" s="65" t="s">
        <v>700</v>
      </c>
      <c r="C118" s="121"/>
      <c r="D118" s="121"/>
      <c r="E118" s="121"/>
      <c r="F118" s="70" t="s">
        <v>693</v>
      </c>
      <c r="G118" s="71" t="s">
        <v>694</v>
      </c>
      <c r="H118" s="70" t="s">
        <v>101</v>
      </c>
      <c r="I118" s="71" t="s">
        <v>695</v>
      </c>
      <c r="J118" s="70" t="s">
        <v>701</v>
      </c>
      <c r="K118" s="71" t="s">
        <v>702</v>
      </c>
      <c r="L118" s="70" t="s">
        <v>141</v>
      </c>
      <c r="M118" s="71" t="s">
        <v>703</v>
      </c>
      <c r="N118" s="70"/>
      <c r="O118" s="71"/>
      <c r="P118" s="70"/>
      <c r="Q118" s="71"/>
      <c r="R118" s="70"/>
      <c r="S118" s="71"/>
      <c r="T118" s="70"/>
      <c r="U118" s="71"/>
      <c r="V118" s="79" t="s">
        <v>704</v>
      </c>
      <c r="W118" s="79" t="s">
        <v>705</v>
      </c>
      <c r="X118" s="79" t="s">
        <v>706</v>
      </c>
      <c r="Y118" s="81"/>
      <c r="Z118" s="119" t="s">
        <v>707</v>
      </c>
      <c r="AA118" s="120">
        <f t="shared" si="7"/>
        <v>3594.0040000000008</v>
      </c>
      <c r="AB118" s="75">
        <v>1165.18</v>
      </c>
      <c r="AC118" s="77"/>
      <c r="AD118" s="77"/>
      <c r="AE118" s="75">
        <v>2265.7600000000002</v>
      </c>
      <c r="AF118" s="77"/>
      <c r="AG118" s="77"/>
      <c r="AH118" s="77"/>
      <c r="AI118" s="77"/>
      <c r="AJ118" s="75">
        <v>42.84</v>
      </c>
      <c r="AK118" s="75">
        <v>35.088000000000001</v>
      </c>
      <c r="AL118" s="75"/>
      <c r="AM118" s="75">
        <v>48.96</v>
      </c>
      <c r="AN118" s="76">
        <v>36.176000000000002</v>
      </c>
      <c r="AP118" s="63">
        <v>0</v>
      </c>
    </row>
    <row r="119" spans="1:42" ht="49.5">
      <c r="A119" s="117" t="s">
        <v>708</v>
      </c>
      <c r="B119" s="65" t="s">
        <v>709</v>
      </c>
      <c r="C119" s="121"/>
      <c r="D119" s="121"/>
      <c r="E119" s="121"/>
      <c r="F119" s="70" t="s">
        <v>710</v>
      </c>
      <c r="G119" s="71" t="s">
        <v>711</v>
      </c>
      <c r="H119" s="70" t="s">
        <v>101</v>
      </c>
      <c r="I119" s="71" t="s">
        <v>695</v>
      </c>
      <c r="J119" s="70" t="s">
        <v>696</v>
      </c>
      <c r="K119" s="71" t="s">
        <v>697</v>
      </c>
      <c r="L119" s="70"/>
      <c r="M119" s="71"/>
      <c r="N119" s="70"/>
      <c r="O119" s="71"/>
      <c r="P119" s="70"/>
      <c r="Q119" s="71"/>
      <c r="R119" s="70"/>
      <c r="S119" s="71"/>
      <c r="T119" s="70"/>
      <c r="U119" s="71"/>
      <c r="V119" s="79" t="s">
        <v>706</v>
      </c>
      <c r="W119" s="79"/>
      <c r="X119" s="79"/>
      <c r="Y119" s="81"/>
      <c r="Z119" s="119" t="s">
        <v>212</v>
      </c>
      <c r="AA119" s="120">
        <f t="shared" si="7"/>
        <v>58.14</v>
      </c>
      <c r="AB119" s="75">
        <v>18.850000000000001</v>
      </c>
      <c r="AC119" s="77"/>
      <c r="AD119" s="77"/>
      <c r="AE119" s="75">
        <v>36.65</v>
      </c>
      <c r="AF119" s="77"/>
      <c r="AG119" s="77"/>
      <c r="AH119" s="77"/>
      <c r="AI119" s="77"/>
      <c r="AJ119" s="75">
        <v>0.69</v>
      </c>
      <c r="AK119" s="75">
        <v>0.56999999999999995</v>
      </c>
      <c r="AL119" s="75"/>
      <c r="AM119" s="75">
        <v>0.79</v>
      </c>
      <c r="AN119" s="76">
        <v>0.59</v>
      </c>
      <c r="AP119" s="63">
        <v>0</v>
      </c>
    </row>
    <row r="120" spans="1:42" ht="49.5">
      <c r="A120" s="117" t="s">
        <v>712</v>
      </c>
      <c r="B120" s="65" t="s">
        <v>713</v>
      </c>
      <c r="C120" s="122"/>
      <c r="D120" s="122"/>
      <c r="E120" s="122"/>
      <c r="F120" s="70" t="s">
        <v>710</v>
      </c>
      <c r="G120" s="71" t="s">
        <v>711</v>
      </c>
      <c r="H120" s="70" t="s">
        <v>240</v>
      </c>
      <c r="I120" s="71" t="s">
        <v>714</v>
      </c>
      <c r="J120" s="70" t="s">
        <v>715</v>
      </c>
      <c r="K120" s="71" t="s">
        <v>716</v>
      </c>
      <c r="L120" s="70"/>
      <c r="M120" s="71"/>
      <c r="N120" s="70"/>
      <c r="O120" s="71"/>
      <c r="P120" s="70"/>
      <c r="Q120" s="71"/>
      <c r="R120" s="70"/>
      <c r="S120" s="71"/>
      <c r="T120" s="70"/>
      <c r="U120" s="71"/>
      <c r="V120" s="79" t="s">
        <v>704</v>
      </c>
      <c r="W120" s="79" t="s">
        <v>705</v>
      </c>
      <c r="X120" s="79" t="s">
        <v>706</v>
      </c>
      <c r="Y120" s="81"/>
      <c r="Z120" s="119" t="s">
        <v>707</v>
      </c>
      <c r="AA120" s="120">
        <f t="shared" si="7"/>
        <v>3594.0040000000008</v>
      </c>
      <c r="AB120" s="75">
        <v>1165.18</v>
      </c>
      <c r="AC120" s="77"/>
      <c r="AD120" s="77"/>
      <c r="AE120" s="75">
        <v>2265.7600000000002</v>
      </c>
      <c r="AF120" s="77"/>
      <c r="AG120" s="77"/>
      <c r="AH120" s="77"/>
      <c r="AI120" s="77"/>
      <c r="AJ120" s="75">
        <v>42.84</v>
      </c>
      <c r="AK120" s="75">
        <v>35.088000000000001</v>
      </c>
      <c r="AL120" s="75"/>
      <c r="AM120" s="75">
        <v>48.96</v>
      </c>
      <c r="AN120" s="76">
        <v>36.176000000000002</v>
      </c>
      <c r="AP120" s="63">
        <v>0</v>
      </c>
    </row>
    <row r="121" spans="1:42" ht="49.5">
      <c r="A121" s="117" t="s">
        <v>717</v>
      </c>
      <c r="B121" s="65" t="s">
        <v>718</v>
      </c>
      <c r="C121" s="118" t="s">
        <v>719</v>
      </c>
      <c r="D121" s="118" t="s">
        <v>720</v>
      </c>
      <c r="E121" s="118" t="s">
        <v>721</v>
      </c>
      <c r="F121" s="70" t="s">
        <v>693</v>
      </c>
      <c r="G121" s="71" t="s">
        <v>694</v>
      </c>
      <c r="H121" s="70" t="s">
        <v>101</v>
      </c>
      <c r="I121" s="71" t="s">
        <v>695</v>
      </c>
      <c r="J121" s="70" t="s">
        <v>52</v>
      </c>
      <c r="K121" s="71" t="s">
        <v>722</v>
      </c>
      <c r="L121" s="81"/>
      <c r="M121" s="81"/>
      <c r="N121" s="81"/>
      <c r="O121" s="81"/>
      <c r="P121" s="81"/>
      <c r="Q121" s="81"/>
      <c r="R121" s="81"/>
      <c r="S121" s="81"/>
      <c r="T121" s="81"/>
      <c r="U121" s="81"/>
      <c r="V121" s="79" t="s">
        <v>723</v>
      </c>
      <c r="W121" s="81"/>
      <c r="X121" s="81"/>
      <c r="Y121" s="81"/>
      <c r="Z121" s="119" t="s">
        <v>212</v>
      </c>
      <c r="AA121" s="120">
        <f t="shared" si="7"/>
        <v>31.81</v>
      </c>
      <c r="AB121" s="77"/>
      <c r="AC121" s="77"/>
      <c r="AD121" s="77"/>
      <c r="AE121" s="75">
        <v>31.81</v>
      </c>
      <c r="AF121" s="77"/>
      <c r="AG121" s="77"/>
      <c r="AH121" s="77"/>
      <c r="AI121" s="77"/>
      <c r="AJ121" s="77"/>
      <c r="AK121" s="77"/>
      <c r="AL121" s="77"/>
      <c r="AM121" s="77"/>
      <c r="AN121" s="78"/>
      <c r="AP121" s="63">
        <v>6.5291212467756413E-3</v>
      </c>
    </row>
    <row r="122" spans="1:42" ht="99">
      <c r="A122" s="117" t="s">
        <v>724</v>
      </c>
      <c r="B122" s="65" t="s">
        <v>700</v>
      </c>
      <c r="C122" s="121"/>
      <c r="D122" s="121"/>
      <c r="E122" s="121"/>
      <c r="F122" s="70" t="s">
        <v>693</v>
      </c>
      <c r="G122" s="71" t="s">
        <v>694</v>
      </c>
      <c r="H122" s="70" t="s">
        <v>101</v>
      </c>
      <c r="I122" s="71" t="s">
        <v>695</v>
      </c>
      <c r="J122" s="70" t="s">
        <v>701</v>
      </c>
      <c r="K122" s="71" t="s">
        <v>702</v>
      </c>
      <c r="L122" s="70" t="s">
        <v>141</v>
      </c>
      <c r="M122" s="71" t="s">
        <v>703</v>
      </c>
      <c r="N122" s="70"/>
      <c r="O122" s="71"/>
      <c r="P122" s="70"/>
      <c r="Q122" s="71"/>
      <c r="R122" s="70"/>
      <c r="S122" s="71"/>
      <c r="T122" s="70"/>
      <c r="U122" s="71"/>
      <c r="V122" s="79" t="s">
        <v>704</v>
      </c>
      <c r="W122" s="79" t="s">
        <v>705</v>
      </c>
      <c r="X122" s="79" t="s">
        <v>706</v>
      </c>
      <c r="Y122" s="81"/>
      <c r="Z122" s="119" t="s">
        <v>707</v>
      </c>
      <c r="AA122" s="120">
        <f t="shared" si="7"/>
        <v>320.64</v>
      </c>
      <c r="AB122" s="77"/>
      <c r="AC122" s="77"/>
      <c r="AD122" s="77"/>
      <c r="AE122" s="75">
        <v>320.64</v>
      </c>
      <c r="AF122" s="77"/>
      <c r="AG122" s="77"/>
      <c r="AH122" s="77"/>
      <c r="AI122" s="77"/>
      <c r="AJ122" s="77"/>
      <c r="AK122" s="77"/>
      <c r="AL122" s="77"/>
      <c r="AM122" s="77"/>
      <c r="AN122" s="78"/>
      <c r="AP122" s="63">
        <v>0</v>
      </c>
    </row>
    <row r="123" spans="1:42" ht="49.5">
      <c r="A123" s="117" t="s">
        <v>725</v>
      </c>
      <c r="B123" s="65" t="s">
        <v>726</v>
      </c>
      <c r="C123" s="121"/>
      <c r="D123" s="121"/>
      <c r="E123" s="121"/>
      <c r="F123" s="70" t="s">
        <v>710</v>
      </c>
      <c r="G123" s="71" t="s">
        <v>711</v>
      </c>
      <c r="H123" s="70" t="s">
        <v>101</v>
      </c>
      <c r="I123" s="71" t="s">
        <v>695</v>
      </c>
      <c r="J123" s="70" t="s">
        <v>727</v>
      </c>
      <c r="K123" s="71" t="s">
        <v>728</v>
      </c>
      <c r="L123" s="70"/>
      <c r="M123" s="71"/>
      <c r="N123" s="70"/>
      <c r="O123" s="71"/>
      <c r="P123" s="70"/>
      <c r="Q123" s="71"/>
      <c r="R123" s="70"/>
      <c r="S123" s="71"/>
      <c r="T123" s="70"/>
      <c r="U123" s="71"/>
      <c r="V123" s="79" t="s">
        <v>706</v>
      </c>
      <c r="W123" s="98"/>
      <c r="X123" s="98"/>
      <c r="Y123" s="81"/>
      <c r="Z123" s="119" t="s">
        <v>212</v>
      </c>
      <c r="AA123" s="120">
        <f t="shared" si="7"/>
        <v>31.81</v>
      </c>
      <c r="AB123" s="77"/>
      <c r="AC123" s="77"/>
      <c r="AD123" s="77"/>
      <c r="AE123" s="75">
        <v>31.81</v>
      </c>
      <c r="AF123" s="77"/>
      <c r="AG123" s="77"/>
      <c r="AH123" s="77"/>
      <c r="AI123" s="77"/>
      <c r="AJ123" s="77"/>
      <c r="AK123" s="77"/>
      <c r="AL123" s="77"/>
      <c r="AM123" s="77"/>
      <c r="AN123" s="78"/>
      <c r="AP123" s="63">
        <v>0</v>
      </c>
    </row>
    <row r="124" spans="1:42" ht="49.5">
      <c r="A124" s="117" t="s">
        <v>729</v>
      </c>
      <c r="B124" s="65" t="s">
        <v>713</v>
      </c>
      <c r="C124" s="122"/>
      <c r="D124" s="122"/>
      <c r="E124" s="122"/>
      <c r="F124" s="70" t="s">
        <v>710</v>
      </c>
      <c r="G124" s="71" t="s">
        <v>711</v>
      </c>
      <c r="H124" s="70" t="s">
        <v>240</v>
      </c>
      <c r="I124" s="71" t="s">
        <v>714</v>
      </c>
      <c r="J124" s="70" t="s">
        <v>715</v>
      </c>
      <c r="K124" s="71" t="s">
        <v>716</v>
      </c>
      <c r="L124" s="70"/>
      <c r="M124" s="71"/>
      <c r="N124" s="70"/>
      <c r="O124" s="71"/>
      <c r="P124" s="70"/>
      <c r="Q124" s="71"/>
      <c r="R124" s="70"/>
      <c r="S124" s="71"/>
      <c r="T124" s="70"/>
      <c r="U124" s="71"/>
      <c r="V124" s="79" t="s">
        <v>704</v>
      </c>
      <c r="W124" s="79" t="s">
        <v>705</v>
      </c>
      <c r="X124" s="79" t="s">
        <v>706</v>
      </c>
      <c r="Y124" s="81"/>
      <c r="Z124" s="119" t="s">
        <v>707</v>
      </c>
      <c r="AA124" s="120">
        <f t="shared" si="7"/>
        <v>320.64</v>
      </c>
      <c r="AB124" s="77"/>
      <c r="AC124" s="77"/>
      <c r="AD124" s="77"/>
      <c r="AE124" s="75">
        <v>320.64</v>
      </c>
      <c r="AF124" s="77"/>
      <c r="AG124" s="77"/>
      <c r="AH124" s="77"/>
      <c r="AI124" s="77"/>
      <c r="AJ124" s="77"/>
      <c r="AK124" s="77"/>
      <c r="AL124" s="77"/>
      <c r="AM124" s="77"/>
      <c r="AN124" s="78"/>
      <c r="AP124" s="63">
        <v>0</v>
      </c>
    </row>
    <row r="125" spans="1:42" ht="66">
      <c r="A125" s="117" t="s">
        <v>730</v>
      </c>
      <c r="B125" s="65" t="s">
        <v>731</v>
      </c>
      <c r="C125" s="118" t="s">
        <v>719</v>
      </c>
      <c r="D125" s="118" t="s">
        <v>732</v>
      </c>
      <c r="E125" s="118" t="s">
        <v>733</v>
      </c>
      <c r="F125" s="70" t="s">
        <v>693</v>
      </c>
      <c r="G125" s="71" t="s">
        <v>694</v>
      </c>
      <c r="H125" s="70" t="s">
        <v>101</v>
      </c>
      <c r="I125" s="71" t="s">
        <v>695</v>
      </c>
      <c r="J125" s="70" t="s">
        <v>734</v>
      </c>
      <c r="K125" s="71" t="s">
        <v>735</v>
      </c>
      <c r="L125" s="81"/>
      <c r="M125" s="81"/>
      <c r="N125" s="81"/>
      <c r="O125" s="81"/>
      <c r="P125" s="81"/>
      <c r="Q125" s="81"/>
      <c r="R125" s="81"/>
      <c r="S125" s="81"/>
      <c r="T125" s="81"/>
      <c r="U125" s="81"/>
      <c r="V125" s="79" t="s">
        <v>723</v>
      </c>
      <c r="W125" s="81"/>
      <c r="X125" s="81"/>
      <c r="Y125" s="81"/>
      <c r="Z125" s="119" t="s">
        <v>212</v>
      </c>
      <c r="AA125" s="120">
        <f t="shared" si="7"/>
        <v>602.61</v>
      </c>
      <c r="AB125" s="75">
        <v>245.59</v>
      </c>
      <c r="AC125" s="77"/>
      <c r="AD125" s="77"/>
      <c r="AE125" s="75">
        <v>357.02</v>
      </c>
      <c r="AF125" s="77"/>
      <c r="AG125" s="77"/>
      <c r="AH125" s="77"/>
      <c r="AI125" s="77"/>
      <c r="AJ125" s="77"/>
      <c r="AK125" s="77"/>
      <c r="AL125" s="77"/>
      <c r="AM125" s="77"/>
      <c r="AN125" s="78"/>
      <c r="AP125" s="63">
        <v>0.12368795204399463</v>
      </c>
    </row>
    <row r="126" spans="1:42" ht="99">
      <c r="A126" s="117" t="s">
        <v>736</v>
      </c>
      <c r="B126" s="65" t="s">
        <v>700</v>
      </c>
      <c r="C126" s="121"/>
      <c r="D126" s="121"/>
      <c r="E126" s="121"/>
      <c r="F126" s="70" t="s">
        <v>693</v>
      </c>
      <c r="G126" s="71" t="s">
        <v>694</v>
      </c>
      <c r="H126" s="70" t="s">
        <v>101</v>
      </c>
      <c r="I126" s="71" t="s">
        <v>695</v>
      </c>
      <c r="J126" s="70" t="s">
        <v>701</v>
      </c>
      <c r="K126" s="71" t="s">
        <v>702</v>
      </c>
      <c r="L126" s="70" t="s">
        <v>141</v>
      </c>
      <c r="M126" s="71" t="s">
        <v>703</v>
      </c>
      <c r="N126" s="70"/>
      <c r="O126" s="71"/>
      <c r="P126" s="70"/>
      <c r="Q126" s="71"/>
      <c r="R126" s="70"/>
      <c r="S126" s="71"/>
      <c r="T126" s="70"/>
      <c r="U126" s="71"/>
      <c r="V126" s="79" t="s">
        <v>704</v>
      </c>
      <c r="W126" s="79" t="s">
        <v>705</v>
      </c>
      <c r="X126" s="79" t="s">
        <v>706</v>
      </c>
      <c r="Y126" s="81"/>
      <c r="Z126" s="119" t="s">
        <v>707</v>
      </c>
      <c r="AA126" s="120">
        <f t="shared" si="7"/>
        <v>12264.96</v>
      </c>
      <c r="AB126" s="75">
        <v>4410.84</v>
      </c>
      <c r="AC126" s="77"/>
      <c r="AD126" s="77"/>
      <c r="AE126" s="75">
        <f>8174.76-AE122</f>
        <v>7854.12</v>
      </c>
      <c r="AF126" s="77"/>
      <c r="AG126" s="77"/>
      <c r="AH126" s="77"/>
      <c r="AI126" s="77"/>
      <c r="AJ126" s="77"/>
      <c r="AK126" s="77"/>
      <c r="AL126" s="77"/>
      <c r="AM126" s="77"/>
      <c r="AN126" s="78"/>
      <c r="AP126" s="63">
        <v>0</v>
      </c>
    </row>
    <row r="127" spans="1:42" ht="49.5">
      <c r="A127" s="117" t="s">
        <v>737</v>
      </c>
      <c r="B127" s="65" t="s">
        <v>738</v>
      </c>
      <c r="C127" s="121"/>
      <c r="D127" s="121"/>
      <c r="E127" s="121"/>
      <c r="F127" s="70" t="s">
        <v>710</v>
      </c>
      <c r="G127" s="71" t="s">
        <v>711</v>
      </c>
      <c r="H127" s="70" t="s">
        <v>101</v>
      </c>
      <c r="I127" s="71" t="s">
        <v>695</v>
      </c>
      <c r="J127" s="70" t="s">
        <v>739</v>
      </c>
      <c r="K127" s="71" t="s">
        <v>740</v>
      </c>
      <c r="L127" s="70"/>
      <c r="M127" s="71"/>
      <c r="N127" s="70"/>
      <c r="O127" s="71"/>
      <c r="P127" s="70"/>
      <c r="Q127" s="71"/>
      <c r="R127" s="70"/>
      <c r="S127" s="71"/>
      <c r="T127" s="70"/>
      <c r="U127" s="71"/>
      <c r="V127" s="79" t="s">
        <v>706</v>
      </c>
      <c r="W127" s="98"/>
      <c r="X127" s="98"/>
      <c r="Y127" s="81"/>
      <c r="Z127" s="119" t="s">
        <v>212</v>
      </c>
      <c r="AA127" s="120">
        <f t="shared" si="7"/>
        <v>602.61</v>
      </c>
      <c r="AB127" s="75">
        <v>245.59</v>
      </c>
      <c r="AC127" s="77"/>
      <c r="AD127" s="77"/>
      <c r="AE127" s="75">
        <v>357.02</v>
      </c>
      <c r="AF127" s="77"/>
      <c r="AG127" s="77"/>
      <c r="AH127" s="77"/>
      <c r="AI127" s="77"/>
      <c r="AJ127" s="77"/>
      <c r="AK127" s="77"/>
      <c r="AL127" s="77"/>
      <c r="AM127" s="77"/>
      <c r="AN127" s="78"/>
      <c r="AP127" s="63">
        <v>0</v>
      </c>
    </row>
    <row r="128" spans="1:42" ht="49.5">
      <c r="A128" s="117" t="s">
        <v>741</v>
      </c>
      <c r="B128" s="65" t="s">
        <v>713</v>
      </c>
      <c r="C128" s="122"/>
      <c r="D128" s="122"/>
      <c r="E128" s="122"/>
      <c r="F128" s="70" t="s">
        <v>710</v>
      </c>
      <c r="G128" s="71" t="s">
        <v>711</v>
      </c>
      <c r="H128" s="70" t="s">
        <v>240</v>
      </c>
      <c r="I128" s="71" t="s">
        <v>714</v>
      </c>
      <c r="J128" s="70" t="s">
        <v>715</v>
      </c>
      <c r="K128" s="71" t="s">
        <v>716</v>
      </c>
      <c r="L128" s="70"/>
      <c r="M128" s="71"/>
      <c r="N128" s="70"/>
      <c r="O128" s="71"/>
      <c r="P128" s="70"/>
      <c r="Q128" s="71"/>
      <c r="R128" s="70"/>
      <c r="S128" s="71"/>
      <c r="T128" s="70"/>
      <c r="U128" s="71"/>
      <c r="V128" s="79" t="s">
        <v>704</v>
      </c>
      <c r="W128" s="79" t="s">
        <v>705</v>
      </c>
      <c r="X128" s="79" t="s">
        <v>706</v>
      </c>
      <c r="Y128" s="81"/>
      <c r="Z128" s="119" t="s">
        <v>707</v>
      </c>
      <c r="AA128" s="120">
        <f t="shared" si="7"/>
        <v>12264.96</v>
      </c>
      <c r="AB128" s="75">
        <v>4410.84</v>
      </c>
      <c r="AC128" s="77"/>
      <c r="AD128" s="77"/>
      <c r="AE128" s="75">
        <f>8174.76-AE124</f>
        <v>7854.12</v>
      </c>
      <c r="AF128" s="77"/>
      <c r="AG128" s="77"/>
      <c r="AH128" s="77"/>
      <c r="AI128" s="77"/>
      <c r="AJ128" s="77"/>
      <c r="AK128" s="77"/>
      <c r="AL128" s="77"/>
      <c r="AM128" s="77"/>
      <c r="AN128" s="78"/>
      <c r="AP128" s="63">
        <v>0</v>
      </c>
    </row>
    <row r="129" spans="1:42" ht="66">
      <c r="A129" s="117" t="s">
        <v>742</v>
      </c>
      <c r="B129" s="65" t="s">
        <v>731</v>
      </c>
      <c r="C129" s="118" t="s">
        <v>719</v>
      </c>
      <c r="D129" s="118" t="s">
        <v>743</v>
      </c>
      <c r="E129" s="118" t="s">
        <v>744</v>
      </c>
      <c r="F129" s="70" t="s">
        <v>693</v>
      </c>
      <c r="G129" s="71" t="s">
        <v>694</v>
      </c>
      <c r="H129" s="70" t="s">
        <v>101</v>
      </c>
      <c r="I129" s="71" t="s">
        <v>695</v>
      </c>
      <c r="J129" s="70" t="s">
        <v>734</v>
      </c>
      <c r="K129" s="71" t="s">
        <v>735</v>
      </c>
      <c r="L129" s="81"/>
      <c r="M129" s="81"/>
      <c r="N129" s="81"/>
      <c r="O129" s="81"/>
      <c r="P129" s="81"/>
      <c r="Q129" s="81"/>
      <c r="R129" s="81"/>
      <c r="S129" s="81"/>
      <c r="T129" s="81"/>
      <c r="U129" s="81"/>
      <c r="V129" s="79" t="s">
        <v>723</v>
      </c>
      <c r="W129" s="81"/>
      <c r="X129" s="81"/>
      <c r="Y129" s="81"/>
      <c r="Z129" s="119" t="s">
        <v>212</v>
      </c>
      <c r="AA129" s="120">
        <f t="shared" si="7"/>
        <v>17.61</v>
      </c>
      <c r="AB129" s="77"/>
      <c r="AC129" s="77"/>
      <c r="AD129" s="77"/>
      <c r="AE129" s="77"/>
      <c r="AF129" s="77"/>
      <c r="AG129" s="77"/>
      <c r="AH129" s="77"/>
      <c r="AI129" s="77"/>
      <c r="AJ129" s="75">
        <v>4.71</v>
      </c>
      <c r="AK129" s="75">
        <v>4.08</v>
      </c>
      <c r="AL129" s="75"/>
      <c r="AM129" s="75">
        <v>4.66</v>
      </c>
      <c r="AN129" s="76">
        <v>4.16</v>
      </c>
      <c r="AP129" s="63">
        <v>3.6145182381552669E-3</v>
      </c>
    </row>
    <row r="130" spans="1:42" ht="99">
      <c r="A130" s="117" t="s">
        <v>745</v>
      </c>
      <c r="B130" s="65" t="s">
        <v>700</v>
      </c>
      <c r="C130" s="121"/>
      <c r="D130" s="121"/>
      <c r="E130" s="121"/>
      <c r="F130" s="70" t="s">
        <v>693</v>
      </c>
      <c r="G130" s="71" t="s">
        <v>694</v>
      </c>
      <c r="H130" s="70" t="s">
        <v>101</v>
      </c>
      <c r="I130" s="71" t="s">
        <v>695</v>
      </c>
      <c r="J130" s="70" t="s">
        <v>701</v>
      </c>
      <c r="K130" s="71" t="s">
        <v>702</v>
      </c>
      <c r="L130" s="70" t="s">
        <v>141</v>
      </c>
      <c r="M130" s="71" t="s">
        <v>703</v>
      </c>
      <c r="N130" s="70"/>
      <c r="O130" s="71"/>
      <c r="P130" s="70"/>
      <c r="Q130" s="71"/>
      <c r="R130" s="70"/>
      <c r="S130" s="71"/>
      <c r="T130" s="70"/>
      <c r="U130" s="71"/>
      <c r="V130" s="79" t="s">
        <v>704</v>
      </c>
      <c r="W130" s="79" t="s">
        <v>705</v>
      </c>
      <c r="X130" s="79" t="s">
        <v>706</v>
      </c>
      <c r="Y130" s="81"/>
      <c r="Z130" s="119" t="s">
        <v>707</v>
      </c>
      <c r="AA130" s="120">
        <f t="shared" si="7"/>
        <v>433.48599999999999</v>
      </c>
      <c r="AB130" s="77"/>
      <c r="AC130" s="77"/>
      <c r="AD130" s="77"/>
      <c r="AE130" s="77"/>
      <c r="AF130" s="77"/>
      <c r="AG130" s="77"/>
      <c r="AH130" s="77"/>
      <c r="AI130" s="77"/>
      <c r="AJ130" s="75">
        <v>119.483</v>
      </c>
      <c r="AK130" s="75">
        <v>100.16800000000001</v>
      </c>
      <c r="AL130" s="75"/>
      <c r="AM130" s="75">
        <v>114.277</v>
      </c>
      <c r="AN130" s="76">
        <v>99.558000000000007</v>
      </c>
      <c r="AP130" s="63">
        <v>0</v>
      </c>
    </row>
    <row r="131" spans="1:42" ht="49.5">
      <c r="A131" s="117" t="s">
        <v>746</v>
      </c>
      <c r="B131" s="65" t="s">
        <v>738</v>
      </c>
      <c r="C131" s="121"/>
      <c r="D131" s="121"/>
      <c r="E131" s="121"/>
      <c r="F131" s="70" t="s">
        <v>710</v>
      </c>
      <c r="G131" s="71" t="s">
        <v>711</v>
      </c>
      <c r="H131" s="70" t="s">
        <v>101</v>
      </c>
      <c r="I131" s="71" t="s">
        <v>695</v>
      </c>
      <c r="J131" s="70" t="s">
        <v>739</v>
      </c>
      <c r="K131" s="71" t="s">
        <v>740</v>
      </c>
      <c r="L131" s="70"/>
      <c r="M131" s="71"/>
      <c r="N131" s="70"/>
      <c r="O131" s="71"/>
      <c r="P131" s="70"/>
      <c r="Q131" s="71"/>
      <c r="R131" s="70"/>
      <c r="S131" s="71"/>
      <c r="T131" s="70"/>
      <c r="U131" s="71"/>
      <c r="V131" s="79" t="s">
        <v>706</v>
      </c>
      <c r="W131" s="98"/>
      <c r="X131" s="98"/>
      <c r="Y131" s="81"/>
      <c r="Z131" s="119" t="s">
        <v>212</v>
      </c>
      <c r="AA131" s="120">
        <f t="shared" si="7"/>
        <v>17.61</v>
      </c>
      <c r="AB131" s="77"/>
      <c r="AC131" s="77"/>
      <c r="AD131" s="77"/>
      <c r="AE131" s="77"/>
      <c r="AF131" s="77"/>
      <c r="AG131" s="77"/>
      <c r="AH131" s="77"/>
      <c r="AI131" s="77"/>
      <c r="AJ131" s="75">
        <v>4.71</v>
      </c>
      <c r="AK131" s="75">
        <v>4.08</v>
      </c>
      <c r="AL131" s="75"/>
      <c r="AM131" s="75">
        <v>4.66</v>
      </c>
      <c r="AN131" s="76">
        <v>4.16</v>
      </c>
      <c r="AP131" s="63">
        <v>0</v>
      </c>
    </row>
    <row r="132" spans="1:42" ht="49.5">
      <c r="A132" s="117" t="s">
        <v>747</v>
      </c>
      <c r="B132" s="65" t="s">
        <v>713</v>
      </c>
      <c r="C132" s="122"/>
      <c r="D132" s="122"/>
      <c r="E132" s="122"/>
      <c r="F132" s="70" t="s">
        <v>710</v>
      </c>
      <c r="G132" s="71" t="s">
        <v>711</v>
      </c>
      <c r="H132" s="70" t="s">
        <v>240</v>
      </c>
      <c r="I132" s="71" t="s">
        <v>714</v>
      </c>
      <c r="J132" s="70" t="s">
        <v>715</v>
      </c>
      <c r="K132" s="71" t="s">
        <v>716</v>
      </c>
      <c r="L132" s="70"/>
      <c r="M132" s="71"/>
      <c r="N132" s="70"/>
      <c r="O132" s="71"/>
      <c r="P132" s="70"/>
      <c r="Q132" s="71"/>
      <c r="R132" s="70"/>
      <c r="S132" s="71"/>
      <c r="T132" s="70"/>
      <c r="U132" s="71"/>
      <c r="V132" s="79" t="s">
        <v>704</v>
      </c>
      <c r="W132" s="79" t="s">
        <v>705</v>
      </c>
      <c r="X132" s="79" t="s">
        <v>706</v>
      </c>
      <c r="Y132" s="81"/>
      <c r="Z132" s="119" t="s">
        <v>707</v>
      </c>
      <c r="AA132" s="120">
        <f t="shared" si="7"/>
        <v>433.48599999999999</v>
      </c>
      <c r="AB132" s="77"/>
      <c r="AC132" s="77"/>
      <c r="AD132" s="77"/>
      <c r="AE132" s="77"/>
      <c r="AF132" s="77"/>
      <c r="AG132" s="77"/>
      <c r="AH132" s="77"/>
      <c r="AI132" s="77"/>
      <c r="AJ132" s="75">
        <v>119.483</v>
      </c>
      <c r="AK132" s="75">
        <v>100.16800000000001</v>
      </c>
      <c r="AL132" s="75"/>
      <c r="AM132" s="75">
        <v>114.277</v>
      </c>
      <c r="AN132" s="76">
        <v>99.558000000000007</v>
      </c>
      <c r="AP132" s="63">
        <v>0</v>
      </c>
    </row>
    <row r="133" spans="1:42" ht="49.5">
      <c r="A133" s="117" t="s">
        <v>670</v>
      </c>
      <c r="B133" s="65" t="s">
        <v>748</v>
      </c>
      <c r="C133" s="118" t="s">
        <v>749</v>
      </c>
      <c r="D133" s="118" t="s">
        <v>750</v>
      </c>
      <c r="E133" s="118" t="s">
        <v>751</v>
      </c>
      <c r="F133" s="70" t="s">
        <v>752</v>
      </c>
      <c r="G133" s="71" t="s">
        <v>753</v>
      </c>
      <c r="H133" s="70" t="s">
        <v>101</v>
      </c>
      <c r="I133" s="71" t="s">
        <v>695</v>
      </c>
      <c r="J133" s="70" t="s">
        <v>754</v>
      </c>
      <c r="K133" s="71" t="s">
        <v>755</v>
      </c>
      <c r="L133" s="70" t="s">
        <v>184</v>
      </c>
      <c r="M133" s="71" t="s">
        <v>756</v>
      </c>
      <c r="N133" s="70"/>
      <c r="O133" s="71"/>
      <c r="P133" s="70"/>
      <c r="Q133" s="71"/>
      <c r="R133" s="70"/>
      <c r="S133" s="71"/>
      <c r="T133" s="70"/>
      <c r="U133" s="71"/>
      <c r="V133" s="79" t="s">
        <v>706</v>
      </c>
      <c r="W133" s="79" t="s">
        <v>757</v>
      </c>
      <c r="X133" s="81"/>
      <c r="Y133" s="81"/>
      <c r="Z133" s="119" t="s">
        <v>473</v>
      </c>
      <c r="AA133" s="120">
        <f t="shared" si="7"/>
        <v>64</v>
      </c>
      <c r="AB133" s="77"/>
      <c r="AC133" s="77"/>
      <c r="AD133" s="77"/>
      <c r="AE133" s="77"/>
      <c r="AF133" s="77"/>
      <c r="AG133" s="77"/>
      <c r="AH133" s="77"/>
      <c r="AI133" s="77"/>
      <c r="AJ133" s="75">
        <v>16</v>
      </c>
      <c r="AK133" s="75">
        <v>16</v>
      </c>
      <c r="AL133" s="75"/>
      <c r="AM133" s="75">
        <v>16</v>
      </c>
      <c r="AN133" s="76">
        <v>16</v>
      </c>
      <c r="AP133" s="63">
        <v>2.6302212475387083E-4</v>
      </c>
    </row>
    <row r="134" spans="1:42" ht="33">
      <c r="A134" s="117" t="s">
        <v>674</v>
      </c>
      <c r="B134" s="65" t="s">
        <v>758</v>
      </c>
      <c r="C134" s="122"/>
      <c r="D134" s="122"/>
      <c r="E134" s="122"/>
      <c r="F134" s="70" t="s">
        <v>135</v>
      </c>
      <c r="G134" s="83" t="s">
        <v>136</v>
      </c>
      <c r="H134" s="70" t="s">
        <v>137</v>
      </c>
      <c r="I134" s="83" t="s">
        <v>138</v>
      </c>
      <c r="J134" s="70" t="s">
        <v>759</v>
      </c>
      <c r="K134" s="83" t="s">
        <v>760</v>
      </c>
      <c r="L134" s="70" t="s">
        <v>761</v>
      </c>
      <c r="M134" s="71" t="s">
        <v>756</v>
      </c>
      <c r="N134" s="70"/>
      <c r="O134" s="71"/>
      <c r="P134" s="70"/>
      <c r="Q134" s="71"/>
      <c r="R134" s="70"/>
      <c r="S134" s="71"/>
      <c r="T134" s="70"/>
      <c r="U134" s="71"/>
      <c r="V134" s="79" t="s">
        <v>762</v>
      </c>
      <c r="W134" s="79"/>
      <c r="X134" s="81"/>
      <c r="Y134" s="81"/>
      <c r="Z134" s="119" t="s">
        <v>473</v>
      </c>
      <c r="AA134" s="120">
        <f t="shared" si="7"/>
        <v>64</v>
      </c>
      <c r="AB134" s="77"/>
      <c r="AC134" s="77"/>
      <c r="AD134" s="77"/>
      <c r="AE134" s="77"/>
      <c r="AF134" s="77"/>
      <c r="AG134" s="77"/>
      <c r="AH134" s="77"/>
      <c r="AI134" s="77"/>
      <c r="AJ134" s="75">
        <v>16</v>
      </c>
      <c r="AK134" s="75">
        <v>16</v>
      </c>
      <c r="AL134" s="75"/>
      <c r="AM134" s="75">
        <v>16</v>
      </c>
      <c r="AN134" s="76">
        <v>16</v>
      </c>
      <c r="AP134" s="63">
        <v>0</v>
      </c>
    </row>
    <row r="135" spans="1:42" ht="49.5">
      <c r="A135" s="117" t="s">
        <v>681</v>
      </c>
      <c r="B135" s="65" t="s">
        <v>763</v>
      </c>
      <c r="C135" s="118" t="s">
        <v>749</v>
      </c>
      <c r="D135" s="118" t="s">
        <v>764</v>
      </c>
      <c r="E135" s="118" t="s">
        <v>751</v>
      </c>
      <c r="F135" s="70" t="s">
        <v>752</v>
      </c>
      <c r="G135" s="71" t="s">
        <v>753</v>
      </c>
      <c r="H135" s="70" t="s">
        <v>101</v>
      </c>
      <c r="I135" s="71" t="s">
        <v>695</v>
      </c>
      <c r="J135" s="70" t="s">
        <v>754</v>
      </c>
      <c r="K135" s="71" t="s">
        <v>755</v>
      </c>
      <c r="L135" s="70" t="s">
        <v>621</v>
      </c>
      <c r="M135" s="71" t="s">
        <v>765</v>
      </c>
      <c r="N135" s="70"/>
      <c r="O135" s="71"/>
      <c r="P135" s="70"/>
      <c r="Q135" s="71"/>
      <c r="R135" s="70"/>
      <c r="S135" s="71"/>
      <c r="T135" s="70"/>
      <c r="U135" s="71"/>
      <c r="V135" s="79" t="s">
        <v>706</v>
      </c>
      <c r="W135" s="79" t="s">
        <v>757</v>
      </c>
      <c r="X135" s="81"/>
      <c r="Y135" s="81"/>
      <c r="Z135" s="119" t="s">
        <v>473</v>
      </c>
      <c r="AA135" s="120">
        <f t="shared" si="7"/>
        <v>889</v>
      </c>
      <c r="AB135" s="75">
        <v>400</v>
      </c>
      <c r="AC135" s="77"/>
      <c r="AD135" s="77"/>
      <c r="AE135" s="75">
        <v>489</v>
      </c>
      <c r="AF135" s="77"/>
      <c r="AG135" s="77"/>
      <c r="AH135" s="77"/>
      <c r="AI135" s="77"/>
      <c r="AJ135" s="77"/>
      <c r="AK135" s="77"/>
      <c r="AL135" s="77"/>
      <c r="AM135" s="77"/>
      <c r="AN135" s="78"/>
      <c r="AP135" s="63">
        <v>3.6535417016592365E-3</v>
      </c>
    </row>
    <row r="136" spans="1:42" ht="33">
      <c r="A136" s="117" t="s">
        <v>766</v>
      </c>
      <c r="B136" s="65" t="s">
        <v>767</v>
      </c>
      <c r="C136" s="122"/>
      <c r="D136" s="122"/>
      <c r="E136" s="122"/>
      <c r="F136" s="70" t="s">
        <v>135</v>
      </c>
      <c r="G136" s="83" t="s">
        <v>136</v>
      </c>
      <c r="H136" s="70" t="s">
        <v>137</v>
      </c>
      <c r="I136" s="83" t="s">
        <v>138</v>
      </c>
      <c r="J136" s="70" t="s">
        <v>759</v>
      </c>
      <c r="K136" s="83" t="s">
        <v>760</v>
      </c>
      <c r="L136" s="70" t="s">
        <v>768</v>
      </c>
      <c r="M136" s="71" t="s">
        <v>765</v>
      </c>
      <c r="N136" s="70"/>
      <c r="O136" s="71"/>
      <c r="P136" s="70"/>
      <c r="Q136" s="71"/>
      <c r="R136" s="70"/>
      <c r="S136" s="71"/>
      <c r="T136" s="70"/>
      <c r="U136" s="71"/>
      <c r="V136" s="79" t="s">
        <v>769</v>
      </c>
      <c r="W136" s="79"/>
      <c r="X136" s="123"/>
      <c r="Y136" s="123"/>
      <c r="Z136" s="119" t="s">
        <v>473</v>
      </c>
      <c r="AA136" s="120">
        <f t="shared" si="7"/>
        <v>889</v>
      </c>
      <c r="AB136" s="75">
        <v>400</v>
      </c>
      <c r="AC136" s="77"/>
      <c r="AD136" s="77"/>
      <c r="AE136" s="75">
        <v>489</v>
      </c>
      <c r="AF136" s="77"/>
      <c r="AG136" s="77"/>
      <c r="AH136" s="77"/>
      <c r="AI136" s="77"/>
      <c r="AJ136" s="77"/>
      <c r="AK136" s="77"/>
      <c r="AL136" s="77"/>
      <c r="AM136" s="77"/>
      <c r="AN136" s="78"/>
      <c r="AP136" s="63">
        <v>0</v>
      </c>
    </row>
    <row r="137" spans="1:42" ht="49.5">
      <c r="A137" s="117" t="s">
        <v>770</v>
      </c>
      <c r="B137" s="65" t="s">
        <v>771</v>
      </c>
      <c r="C137" s="118" t="s">
        <v>772</v>
      </c>
      <c r="D137" s="118" t="s">
        <v>773</v>
      </c>
      <c r="E137" s="118" t="s">
        <v>774</v>
      </c>
      <c r="F137" s="70" t="s">
        <v>752</v>
      </c>
      <c r="G137" s="71" t="s">
        <v>753</v>
      </c>
      <c r="H137" s="70" t="s">
        <v>101</v>
      </c>
      <c r="I137" s="71" t="s">
        <v>695</v>
      </c>
      <c r="J137" s="70" t="s">
        <v>775</v>
      </c>
      <c r="K137" s="71" t="s">
        <v>776</v>
      </c>
      <c r="L137" s="81"/>
      <c r="M137" s="81"/>
      <c r="N137" s="81"/>
      <c r="O137" s="81"/>
      <c r="P137" s="81"/>
      <c r="Q137" s="81"/>
      <c r="R137" s="81"/>
      <c r="S137" s="81"/>
      <c r="T137" s="81"/>
      <c r="U137" s="81"/>
      <c r="V137" s="79" t="s">
        <v>777</v>
      </c>
      <c r="W137" s="79" t="s">
        <v>706</v>
      </c>
      <c r="X137" s="79" t="s">
        <v>778</v>
      </c>
      <c r="Y137" s="79" t="s">
        <v>779</v>
      </c>
      <c r="Z137" s="119" t="s">
        <v>109</v>
      </c>
      <c r="AA137" s="120">
        <f t="shared" si="7"/>
        <v>707.1</v>
      </c>
      <c r="AB137" s="75">
        <v>357.1</v>
      </c>
      <c r="AC137" s="77"/>
      <c r="AD137" s="77"/>
      <c r="AE137" s="75">
        <v>350</v>
      </c>
      <c r="AF137" s="77"/>
      <c r="AG137" s="77"/>
      <c r="AH137" s="77"/>
      <c r="AI137" s="77"/>
      <c r="AJ137" s="77"/>
      <c r="AK137" s="77"/>
      <c r="AL137" s="77"/>
      <c r="AM137" s="77"/>
      <c r="AN137" s="78"/>
      <c r="AP137" s="63">
        <v>9.44444639599612E-3</v>
      </c>
    </row>
    <row r="138" spans="1:42" ht="49.5">
      <c r="A138" s="117" t="s">
        <v>780</v>
      </c>
      <c r="B138" s="65" t="s">
        <v>781</v>
      </c>
      <c r="C138" s="122"/>
      <c r="D138" s="122"/>
      <c r="E138" s="122"/>
      <c r="F138" s="70" t="s">
        <v>782</v>
      </c>
      <c r="G138" s="71" t="s">
        <v>783</v>
      </c>
      <c r="H138" s="70" t="s">
        <v>101</v>
      </c>
      <c r="I138" s="71" t="s">
        <v>695</v>
      </c>
      <c r="J138" s="70" t="s">
        <v>775</v>
      </c>
      <c r="K138" s="71" t="s">
        <v>776</v>
      </c>
      <c r="L138" s="81"/>
      <c r="M138" s="81"/>
      <c r="N138" s="81"/>
      <c r="O138" s="81"/>
      <c r="P138" s="81"/>
      <c r="Q138" s="81"/>
      <c r="R138" s="81"/>
      <c r="S138" s="81"/>
      <c r="T138" s="81"/>
      <c r="U138" s="81"/>
      <c r="V138" s="79" t="s">
        <v>777</v>
      </c>
      <c r="W138" s="79" t="s">
        <v>706</v>
      </c>
      <c r="X138" s="79" t="s">
        <v>778</v>
      </c>
      <c r="Y138" s="79" t="s">
        <v>779</v>
      </c>
      <c r="Z138" s="119" t="s">
        <v>109</v>
      </c>
      <c r="AA138" s="120">
        <f t="shared" si="7"/>
        <v>707.1</v>
      </c>
      <c r="AB138" s="75">
        <v>357.1</v>
      </c>
      <c r="AC138" s="77"/>
      <c r="AD138" s="77"/>
      <c r="AE138" s="75">
        <v>350</v>
      </c>
      <c r="AF138" s="77"/>
      <c r="AG138" s="77"/>
      <c r="AH138" s="77"/>
      <c r="AI138" s="77"/>
      <c r="AJ138" s="77"/>
      <c r="AK138" s="77"/>
      <c r="AL138" s="77"/>
      <c r="AM138" s="77"/>
      <c r="AN138" s="78"/>
      <c r="AP138" s="63">
        <v>0</v>
      </c>
    </row>
    <row r="139" spans="1:42" ht="82.5">
      <c r="A139" s="117" t="s">
        <v>784</v>
      </c>
      <c r="B139" s="65" t="s">
        <v>785</v>
      </c>
      <c r="C139" s="118" t="s">
        <v>786</v>
      </c>
      <c r="D139" s="118" t="s">
        <v>787</v>
      </c>
      <c r="E139" s="118" t="s">
        <v>788</v>
      </c>
      <c r="F139" s="70" t="s">
        <v>693</v>
      </c>
      <c r="G139" s="71" t="s">
        <v>694</v>
      </c>
      <c r="H139" s="70" t="s">
        <v>101</v>
      </c>
      <c r="I139" s="71" t="s">
        <v>695</v>
      </c>
      <c r="J139" s="70" t="s">
        <v>701</v>
      </c>
      <c r="K139" s="71" t="s">
        <v>702</v>
      </c>
      <c r="L139" s="70" t="s">
        <v>54</v>
      </c>
      <c r="M139" s="71" t="s">
        <v>789</v>
      </c>
      <c r="N139" s="70"/>
      <c r="O139" s="71"/>
      <c r="P139" s="70"/>
      <c r="Q139" s="71"/>
      <c r="R139" s="70"/>
      <c r="S139" s="71"/>
      <c r="T139" s="70"/>
      <c r="U139" s="71"/>
      <c r="V139" s="79" t="s">
        <v>704</v>
      </c>
      <c r="W139" s="79" t="s">
        <v>705</v>
      </c>
      <c r="X139" s="79" t="s">
        <v>706</v>
      </c>
      <c r="Y139" s="81"/>
      <c r="Z139" s="119" t="s">
        <v>93</v>
      </c>
      <c r="AA139" s="120">
        <f t="shared" si="7"/>
        <v>0</v>
      </c>
      <c r="AB139" s="75"/>
      <c r="AC139" s="77"/>
      <c r="AD139" s="77"/>
      <c r="AE139" s="75"/>
      <c r="AF139" s="77"/>
      <c r="AG139" s="77"/>
      <c r="AH139" s="77"/>
      <c r="AI139" s="77"/>
      <c r="AJ139" s="77"/>
      <c r="AK139" s="77"/>
      <c r="AL139" s="77"/>
      <c r="AM139" s="77"/>
      <c r="AN139" s="78"/>
      <c r="AP139" s="63">
        <v>0</v>
      </c>
    </row>
    <row r="140" spans="1:42" ht="49.5">
      <c r="A140" s="117" t="s">
        <v>790</v>
      </c>
      <c r="B140" s="124" t="s">
        <v>791</v>
      </c>
      <c r="C140" s="122"/>
      <c r="D140" s="122"/>
      <c r="E140" s="122"/>
      <c r="F140" s="125" t="s">
        <v>792</v>
      </c>
      <c r="G140" s="126" t="s">
        <v>793</v>
      </c>
      <c r="H140" s="125" t="s">
        <v>137</v>
      </c>
      <c r="I140" s="126" t="s">
        <v>794</v>
      </c>
      <c r="J140" s="125" t="s">
        <v>434</v>
      </c>
      <c r="K140" s="96"/>
      <c r="L140" s="125" t="s">
        <v>56</v>
      </c>
      <c r="M140" s="126" t="s">
        <v>795</v>
      </c>
      <c r="N140" s="125"/>
      <c r="O140" s="126"/>
      <c r="P140" s="125"/>
      <c r="Q140" s="126"/>
      <c r="R140" s="125"/>
      <c r="S140" s="126"/>
      <c r="T140" s="125"/>
      <c r="U140" s="126"/>
      <c r="V140" s="127" t="s">
        <v>706</v>
      </c>
      <c r="W140" s="127" t="s">
        <v>796</v>
      </c>
      <c r="X140" s="98"/>
      <c r="Y140" s="81"/>
      <c r="Z140" s="119" t="s">
        <v>93</v>
      </c>
      <c r="AA140" s="120">
        <f t="shared" si="7"/>
        <v>0</v>
      </c>
      <c r="AB140" s="75"/>
      <c r="AC140" s="77"/>
      <c r="AD140" s="77"/>
      <c r="AE140" s="75"/>
      <c r="AF140" s="77"/>
      <c r="AG140" s="77"/>
      <c r="AH140" s="77"/>
      <c r="AI140" s="77"/>
      <c r="AJ140" s="77"/>
      <c r="AK140" s="77"/>
      <c r="AL140" s="77"/>
      <c r="AM140" s="77"/>
      <c r="AN140" s="78"/>
      <c r="AP140" s="63">
        <v>0</v>
      </c>
    </row>
    <row r="141" spans="1:42" ht="49.5">
      <c r="A141" s="117" t="s">
        <v>797</v>
      </c>
      <c r="B141" s="65" t="s">
        <v>798</v>
      </c>
      <c r="C141" s="118" t="s">
        <v>799</v>
      </c>
      <c r="D141" s="118" t="s">
        <v>773</v>
      </c>
      <c r="E141" s="118" t="s">
        <v>800</v>
      </c>
      <c r="F141" s="70" t="s">
        <v>752</v>
      </c>
      <c r="G141" s="71" t="s">
        <v>753</v>
      </c>
      <c r="H141" s="70" t="s">
        <v>101</v>
      </c>
      <c r="I141" s="71" t="s">
        <v>695</v>
      </c>
      <c r="J141" s="70" t="s">
        <v>801</v>
      </c>
      <c r="K141" s="71" t="s">
        <v>802</v>
      </c>
      <c r="L141" s="70" t="s">
        <v>184</v>
      </c>
      <c r="M141" s="71" t="s">
        <v>803</v>
      </c>
      <c r="N141" s="70"/>
      <c r="O141" s="71"/>
      <c r="P141" s="70"/>
      <c r="Q141" s="71"/>
      <c r="R141" s="70"/>
      <c r="S141" s="71"/>
      <c r="T141" s="70"/>
      <c r="U141" s="71"/>
      <c r="V141" s="79" t="s">
        <v>706</v>
      </c>
      <c r="W141" s="79" t="s">
        <v>779</v>
      </c>
      <c r="X141" s="81"/>
      <c r="Y141" s="81"/>
      <c r="Z141" s="119" t="s">
        <v>109</v>
      </c>
      <c r="AA141" s="120">
        <f t="shared" si="7"/>
        <v>49.5</v>
      </c>
      <c r="AB141" s="77"/>
      <c r="AC141" s="77"/>
      <c r="AD141" s="77"/>
      <c r="AE141" s="75">
        <v>15</v>
      </c>
      <c r="AF141" s="77"/>
      <c r="AG141" s="77">
        <v>7</v>
      </c>
      <c r="AH141" s="77"/>
      <c r="AI141" s="75">
        <v>10.5</v>
      </c>
      <c r="AJ141" s="75">
        <v>4</v>
      </c>
      <c r="AK141" s="75">
        <v>4</v>
      </c>
      <c r="AL141" s="75"/>
      <c r="AM141" s="75">
        <v>4</v>
      </c>
      <c r="AN141" s="76">
        <v>5</v>
      </c>
      <c r="AP141" s="63">
        <v>1.0171558730716099E-3</v>
      </c>
    </row>
    <row r="142" spans="1:42" ht="49.5">
      <c r="A142" s="117" t="s">
        <v>804</v>
      </c>
      <c r="B142" s="65" t="s">
        <v>805</v>
      </c>
      <c r="C142" s="122"/>
      <c r="D142" s="122"/>
      <c r="E142" s="122"/>
      <c r="F142" s="70" t="s">
        <v>782</v>
      </c>
      <c r="G142" s="71" t="s">
        <v>783</v>
      </c>
      <c r="H142" s="70" t="s">
        <v>101</v>
      </c>
      <c r="I142" s="71" t="s">
        <v>695</v>
      </c>
      <c r="J142" s="70" t="s">
        <v>801</v>
      </c>
      <c r="K142" s="71" t="s">
        <v>802</v>
      </c>
      <c r="L142" s="70" t="s">
        <v>184</v>
      </c>
      <c r="M142" s="71" t="s">
        <v>803</v>
      </c>
      <c r="N142" s="70"/>
      <c r="O142" s="71"/>
      <c r="P142" s="70"/>
      <c r="Q142" s="71"/>
      <c r="R142" s="70"/>
      <c r="S142" s="71"/>
      <c r="T142" s="70"/>
      <c r="U142" s="71"/>
      <c r="V142" s="79" t="s">
        <v>806</v>
      </c>
      <c r="W142" s="79" t="s">
        <v>706</v>
      </c>
      <c r="X142" s="79" t="s">
        <v>779</v>
      </c>
      <c r="Y142" s="81"/>
      <c r="Z142" s="119" t="s">
        <v>109</v>
      </c>
      <c r="AA142" s="120">
        <f t="shared" si="7"/>
        <v>49.5</v>
      </c>
      <c r="AB142" s="77"/>
      <c r="AC142" s="77"/>
      <c r="AD142" s="77"/>
      <c r="AE142" s="75">
        <v>15</v>
      </c>
      <c r="AF142" s="77"/>
      <c r="AG142" s="77">
        <v>7</v>
      </c>
      <c r="AH142" s="77"/>
      <c r="AI142" s="75">
        <v>10.5</v>
      </c>
      <c r="AJ142" s="75">
        <v>4</v>
      </c>
      <c r="AK142" s="75">
        <v>4</v>
      </c>
      <c r="AL142" s="75"/>
      <c r="AM142" s="75">
        <v>4</v>
      </c>
      <c r="AN142" s="76">
        <v>5</v>
      </c>
      <c r="AP142" s="63">
        <v>0</v>
      </c>
    </row>
    <row r="143" spans="1:42" ht="49.5">
      <c r="A143" s="117" t="s">
        <v>807</v>
      </c>
      <c r="B143" s="65" t="s">
        <v>798</v>
      </c>
      <c r="C143" s="118" t="s">
        <v>808</v>
      </c>
      <c r="D143" s="118" t="s">
        <v>773</v>
      </c>
      <c r="E143" s="118" t="s">
        <v>809</v>
      </c>
      <c r="F143" s="70" t="s">
        <v>752</v>
      </c>
      <c r="G143" s="71" t="s">
        <v>753</v>
      </c>
      <c r="H143" s="70" t="s">
        <v>101</v>
      </c>
      <c r="I143" s="71" t="s">
        <v>695</v>
      </c>
      <c r="J143" s="70" t="s">
        <v>801</v>
      </c>
      <c r="K143" s="71" t="s">
        <v>802</v>
      </c>
      <c r="L143" s="70" t="s">
        <v>184</v>
      </c>
      <c r="M143" s="71" t="s">
        <v>803</v>
      </c>
      <c r="N143" s="70"/>
      <c r="O143" s="71"/>
      <c r="P143" s="70"/>
      <c r="Q143" s="71"/>
      <c r="R143" s="70"/>
      <c r="S143" s="71"/>
      <c r="T143" s="70"/>
      <c r="U143" s="71"/>
      <c r="V143" s="79" t="s">
        <v>706</v>
      </c>
      <c r="W143" s="79" t="s">
        <v>779</v>
      </c>
      <c r="X143" s="81"/>
      <c r="Y143" s="81"/>
      <c r="Z143" s="119" t="s">
        <v>109</v>
      </c>
      <c r="AA143" s="120">
        <f t="shared" si="7"/>
        <v>98.8</v>
      </c>
      <c r="AB143" s="75">
        <v>22.8</v>
      </c>
      <c r="AC143" s="77"/>
      <c r="AD143" s="77"/>
      <c r="AE143" s="75">
        <v>34</v>
      </c>
      <c r="AF143" s="77"/>
      <c r="AG143" s="75">
        <v>42</v>
      </c>
      <c r="AH143" s="75"/>
      <c r="AI143" s="77"/>
      <c r="AJ143" s="77"/>
      <c r="AK143" s="77"/>
      <c r="AL143" s="77"/>
      <c r="AM143" s="77"/>
      <c r="AN143" s="78"/>
      <c r="AP143" s="63">
        <v>2.0302020254439404E-3</v>
      </c>
    </row>
    <row r="144" spans="1:42" ht="49.5">
      <c r="A144" s="117" t="s">
        <v>810</v>
      </c>
      <c r="B144" s="65" t="s">
        <v>805</v>
      </c>
      <c r="C144" s="122"/>
      <c r="D144" s="122"/>
      <c r="E144" s="122"/>
      <c r="F144" s="70" t="s">
        <v>782</v>
      </c>
      <c r="G144" s="71" t="s">
        <v>783</v>
      </c>
      <c r="H144" s="70" t="s">
        <v>101</v>
      </c>
      <c r="I144" s="71" t="s">
        <v>695</v>
      </c>
      <c r="J144" s="70" t="s">
        <v>801</v>
      </c>
      <c r="K144" s="71" t="s">
        <v>802</v>
      </c>
      <c r="L144" s="70" t="s">
        <v>184</v>
      </c>
      <c r="M144" s="71" t="s">
        <v>803</v>
      </c>
      <c r="N144" s="70"/>
      <c r="O144" s="71"/>
      <c r="P144" s="70"/>
      <c r="Q144" s="71"/>
      <c r="R144" s="70"/>
      <c r="S144" s="71"/>
      <c r="T144" s="70"/>
      <c r="U144" s="71"/>
      <c r="V144" s="79" t="s">
        <v>806</v>
      </c>
      <c r="W144" s="79" t="s">
        <v>706</v>
      </c>
      <c r="X144" s="79" t="s">
        <v>779</v>
      </c>
      <c r="Y144" s="81"/>
      <c r="Z144" s="119" t="s">
        <v>109</v>
      </c>
      <c r="AA144" s="120">
        <f t="shared" si="7"/>
        <v>98.8</v>
      </c>
      <c r="AB144" s="75">
        <v>22.8</v>
      </c>
      <c r="AC144" s="77"/>
      <c r="AD144" s="77"/>
      <c r="AE144" s="75">
        <v>34</v>
      </c>
      <c r="AF144" s="77"/>
      <c r="AG144" s="75">
        <v>42</v>
      </c>
      <c r="AH144" s="75"/>
      <c r="AI144" s="77"/>
      <c r="AJ144" s="77"/>
      <c r="AK144" s="77"/>
      <c r="AL144" s="77"/>
      <c r="AM144" s="77"/>
      <c r="AN144" s="78"/>
      <c r="AP144" s="63">
        <v>0</v>
      </c>
    </row>
    <row r="145" spans="1:42" ht="49.5">
      <c r="A145" s="117" t="s">
        <v>811</v>
      </c>
      <c r="B145" s="65" t="s">
        <v>812</v>
      </c>
      <c r="C145" s="118" t="s">
        <v>813</v>
      </c>
      <c r="D145" s="118" t="s">
        <v>814</v>
      </c>
      <c r="E145" s="118" t="s">
        <v>815</v>
      </c>
      <c r="F145" s="70" t="s">
        <v>752</v>
      </c>
      <c r="G145" s="71" t="s">
        <v>753</v>
      </c>
      <c r="H145" s="70" t="s">
        <v>101</v>
      </c>
      <c r="I145" s="71" t="s">
        <v>695</v>
      </c>
      <c r="J145" s="70" t="s">
        <v>103</v>
      </c>
      <c r="K145" s="71" t="s">
        <v>816</v>
      </c>
      <c r="L145" s="81"/>
      <c r="M145" s="81"/>
      <c r="N145" s="81"/>
      <c r="O145" s="81"/>
      <c r="P145" s="81"/>
      <c r="Q145" s="81"/>
      <c r="R145" s="81"/>
      <c r="S145" s="81"/>
      <c r="T145" s="81"/>
      <c r="U145" s="81"/>
      <c r="V145" s="79" t="s">
        <v>706</v>
      </c>
      <c r="W145" s="79" t="s">
        <v>817</v>
      </c>
      <c r="X145" s="81"/>
      <c r="Y145" s="81"/>
      <c r="Z145" s="119" t="s">
        <v>93</v>
      </c>
      <c r="AA145" s="120">
        <f t="shared" si="7"/>
        <v>690.46</v>
      </c>
      <c r="AB145" s="75">
        <v>224.08</v>
      </c>
      <c r="AC145" s="77"/>
      <c r="AD145" s="77"/>
      <c r="AE145" s="75">
        <v>440</v>
      </c>
      <c r="AF145" s="77"/>
      <c r="AG145" s="75">
        <v>4</v>
      </c>
      <c r="AH145" s="75"/>
      <c r="AI145" s="75">
        <v>18</v>
      </c>
      <c r="AJ145" s="75">
        <v>2.7</v>
      </c>
      <c r="AK145" s="75">
        <v>1.68</v>
      </c>
      <c r="AL145" s="75"/>
      <c r="AM145" s="77"/>
      <c r="AN145" s="78"/>
      <c r="AP145" s="63">
        <v>9.5768924198321413E-3</v>
      </c>
    </row>
    <row r="146" spans="1:42" ht="49.5">
      <c r="A146" s="117" t="s">
        <v>818</v>
      </c>
      <c r="B146" s="65" t="s">
        <v>819</v>
      </c>
      <c r="C146" s="122"/>
      <c r="D146" s="122"/>
      <c r="E146" s="122"/>
      <c r="F146" s="70" t="s">
        <v>782</v>
      </c>
      <c r="G146" s="71" t="s">
        <v>783</v>
      </c>
      <c r="H146" s="70" t="s">
        <v>101</v>
      </c>
      <c r="I146" s="71" t="s">
        <v>695</v>
      </c>
      <c r="J146" s="70" t="s">
        <v>103</v>
      </c>
      <c r="K146" s="71" t="s">
        <v>816</v>
      </c>
      <c r="L146" s="81"/>
      <c r="M146" s="81"/>
      <c r="N146" s="81"/>
      <c r="O146" s="81"/>
      <c r="P146" s="81"/>
      <c r="Q146" s="81"/>
      <c r="R146" s="81"/>
      <c r="S146" s="81"/>
      <c r="T146" s="81"/>
      <c r="U146" s="81"/>
      <c r="V146" s="79" t="s">
        <v>706</v>
      </c>
      <c r="W146" s="79" t="s">
        <v>820</v>
      </c>
      <c r="X146" s="81"/>
      <c r="Y146" s="81"/>
      <c r="Z146" s="119" t="s">
        <v>93</v>
      </c>
      <c r="AA146" s="120">
        <f t="shared" si="7"/>
        <v>690.46</v>
      </c>
      <c r="AB146" s="75">
        <v>224.08</v>
      </c>
      <c r="AC146" s="77"/>
      <c r="AD146" s="77"/>
      <c r="AE146" s="75">
        <v>440</v>
      </c>
      <c r="AF146" s="77"/>
      <c r="AG146" s="75">
        <v>4</v>
      </c>
      <c r="AH146" s="75"/>
      <c r="AI146" s="75">
        <v>18</v>
      </c>
      <c r="AJ146" s="75">
        <v>2.7</v>
      </c>
      <c r="AK146" s="75">
        <v>1.68</v>
      </c>
      <c r="AL146" s="75"/>
      <c r="AM146" s="77"/>
      <c r="AN146" s="78"/>
      <c r="AP146" s="63">
        <v>0</v>
      </c>
    </row>
    <row r="147" spans="1:42" ht="49.5">
      <c r="A147" s="117" t="s">
        <v>821</v>
      </c>
      <c r="B147" s="65" t="s">
        <v>822</v>
      </c>
      <c r="C147" s="118" t="s">
        <v>823</v>
      </c>
      <c r="D147" s="118" t="s">
        <v>824</v>
      </c>
      <c r="E147" s="118" t="s">
        <v>825</v>
      </c>
      <c r="F147" s="70" t="s">
        <v>752</v>
      </c>
      <c r="G147" s="71" t="s">
        <v>753</v>
      </c>
      <c r="H147" s="70" t="s">
        <v>101</v>
      </c>
      <c r="I147" s="71" t="s">
        <v>695</v>
      </c>
      <c r="J147" s="70" t="s">
        <v>826</v>
      </c>
      <c r="K147" s="71" t="s">
        <v>827</v>
      </c>
      <c r="L147" s="81"/>
      <c r="M147" s="81"/>
      <c r="N147" s="81"/>
      <c r="O147" s="81"/>
      <c r="P147" s="81"/>
      <c r="Q147" s="81"/>
      <c r="R147" s="81"/>
      <c r="S147" s="81"/>
      <c r="T147" s="81"/>
      <c r="U147" s="81"/>
      <c r="V147" s="79" t="s">
        <v>706</v>
      </c>
      <c r="W147" s="79" t="s">
        <v>828</v>
      </c>
      <c r="X147" s="81"/>
      <c r="Y147" s="81"/>
      <c r="Z147" s="119" t="s">
        <v>93</v>
      </c>
      <c r="AA147" s="120">
        <f t="shared" si="7"/>
        <v>97.66</v>
      </c>
      <c r="AB147" s="77"/>
      <c r="AC147" s="77"/>
      <c r="AD147" s="77"/>
      <c r="AE147" s="75">
        <v>54.41</v>
      </c>
      <c r="AF147" s="77"/>
      <c r="AG147" s="77">
        <v>6.25</v>
      </c>
      <c r="AH147" s="77"/>
      <c r="AI147" s="75">
        <v>37</v>
      </c>
      <c r="AJ147" s="77"/>
      <c r="AK147" s="77"/>
      <c r="AL147" s="77"/>
      <c r="AM147" s="77"/>
      <c r="AN147" s="78"/>
      <c r="AP147" s="63">
        <v>6.0203298523741461E-4</v>
      </c>
    </row>
    <row r="148" spans="1:42" ht="49.5">
      <c r="A148" s="117" t="s">
        <v>829</v>
      </c>
      <c r="B148" s="65" t="s">
        <v>830</v>
      </c>
      <c r="C148" s="122"/>
      <c r="D148" s="122"/>
      <c r="E148" s="122"/>
      <c r="F148" s="70" t="s">
        <v>782</v>
      </c>
      <c r="G148" s="71" t="s">
        <v>783</v>
      </c>
      <c r="H148" s="70" t="s">
        <v>101</v>
      </c>
      <c r="I148" s="71" t="s">
        <v>695</v>
      </c>
      <c r="J148" s="70" t="s">
        <v>826</v>
      </c>
      <c r="K148" s="71" t="s">
        <v>827</v>
      </c>
      <c r="L148" s="81"/>
      <c r="M148" s="81"/>
      <c r="N148" s="81"/>
      <c r="O148" s="81"/>
      <c r="P148" s="81"/>
      <c r="Q148" s="81"/>
      <c r="R148" s="81"/>
      <c r="S148" s="81"/>
      <c r="T148" s="81"/>
      <c r="U148" s="81"/>
      <c r="V148" s="79" t="s">
        <v>706</v>
      </c>
      <c r="W148" s="79" t="s">
        <v>820</v>
      </c>
      <c r="X148" s="79"/>
      <c r="Y148" s="81"/>
      <c r="Z148" s="119" t="s">
        <v>93</v>
      </c>
      <c r="AA148" s="120">
        <f t="shared" si="7"/>
        <v>97.66</v>
      </c>
      <c r="AB148" s="77"/>
      <c r="AC148" s="77"/>
      <c r="AD148" s="77"/>
      <c r="AE148" s="75">
        <v>54.41</v>
      </c>
      <c r="AF148" s="77"/>
      <c r="AG148" s="77">
        <v>6.25</v>
      </c>
      <c r="AH148" s="77"/>
      <c r="AI148" s="75">
        <v>37</v>
      </c>
      <c r="AJ148" s="77"/>
      <c r="AK148" s="77"/>
      <c r="AL148" s="77"/>
      <c r="AM148" s="77"/>
      <c r="AN148" s="78"/>
      <c r="AP148" s="63">
        <v>0</v>
      </c>
    </row>
    <row r="149" spans="1:42" ht="49.5">
      <c r="A149" s="117" t="s">
        <v>831</v>
      </c>
      <c r="B149" s="65" t="s">
        <v>832</v>
      </c>
      <c r="C149" s="118" t="s">
        <v>833</v>
      </c>
      <c r="D149" s="118" t="s">
        <v>834</v>
      </c>
      <c r="E149" s="118" t="s">
        <v>835</v>
      </c>
      <c r="F149" s="70" t="s">
        <v>752</v>
      </c>
      <c r="G149" s="71" t="s">
        <v>753</v>
      </c>
      <c r="H149" s="70" t="s">
        <v>101</v>
      </c>
      <c r="I149" s="71" t="s">
        <v>695</v>
      </c>
      <c r="J149" s="70" t="s">
        <v>836</v>
      </c>
      <c r="K149" s="71" t="s">
        <v>837</v>
      </c>
      <c r="L149" s="81"/>
      <c r="M149" s="81"/>
      <c r="N149" s="81"/>
      <c r="O149" s="81"/>
      <c r="P149" s="81"/>
      <c r="Q149" s="81"/>
      <c r="R149" s="81"/>
      <c r="S149" s="81"/>
      <c r="T149" s="81"/>
      <c r="U149" s="81"/>
      <c r="V149" s="79" t="s">
        <v>838</v>
      </c>
      <c r="W149" s="79" t="s">
        <v>779</v>
      </c>
      <c r="X149" s="81"/>
      <c r="Y149" s="81"/>
      <c r="Z149" s="119" t="s">
        <v>93</v>
      </c>
      <c r="AA149" s="120">
        <f t="shared" si="7"/>
        <v>1584.76</v>
      </c>
      <c r="AB149" s="75">
        <v>1229.76</v>
      </c>
      <c r="AC149" s="77"/>
      <c r="AD149" s="77"/>
      <c r="AE149" s="75">
        <v>355</v>
      </c>
      <c r="AF149" s="77"/>
      <c r="AG149" s="77"/>
      <c r="AH149" s="77"/>
      <c r="AI149" s="77"/>
      <c r="AJ149" s="77"/>
      <c r="AK149" s="77"/>
      <c r="AL149" s="77"/>
      <c r="AM149" s="77"/>
      <c r="AN149" s="78"/>
      <c r="AP149" s="63">
        <v>8.6296202923914246E-3</v>
      </c>
    </row>
    <row r="150" spans="1:42" ht="49.5">
      <c r="A150" s="117" t="s">
        <v>839</v>
      </c>
      <c r="B150" s="65" t="s">
        <v>840</v>
      </c>
      <c r="C150" s="122"/>
      <c r="D150" s="122"/>
      <c r="E150" s="122"/>
      <c r="F150" s="70" t="s">
        <v>782</v>
      </c>
      <c r="G150" s="71" t="s">
        <v>783</v>
      </c>
      <c r="H150" s="70" t="s">
        <v>101</v>
      </c>
      <c r="I150" s="71" t="s">
        <v>695</v>
      </c>
      <c r="J150" s="70" t="s">
        <v>836</v>
      </c>
      <c r="K150" s="71" t="s">
        <v>837</v>
      </c>
      <c r="L150" s="81"/>
      <c r="M150" s="81"/>
      <c r="N150" s="81"/>
      <c r="O150" s="81"/>
      <c r="P150" s="81"/>
      <c r="Q150" s="81"/>
      <c r="R150" s="81"/>
      <c r="S150" s="81"/>
      <c r="T150" s="81"/>
      <c r="U150" s="81"/>
      <c r="V150" s="79" t="s">
        <v>820</v>
      </c>
      <c r="W150" s="79" t="s">
        <v>779</v>
      </c>
      <c r="X150" s="81"/>
      <c r="Y150" s="81"/>
      <c r="Z150" s="119" t="s">
        <v>93</v>
      </c>
      <c r="AA150" s="120">
        <f t="shared" si="7"/>
        <v>1584.76</v>
      </c>
      <c r="AB150" s="75">
        <v>1229.76</v>
      </c>
      <c r="AC150" s="77"/>
      <c r="AD150" s="77"/>
      <c r="AE150" s="75">
        <v>355</v>
      </c>
      <c r="AF150" s="77"/>
      <c r="AG150" s="77"/>
      <c r="AH150" s="77"/>
      <c r="AI150" s="77"/>
      <c r="AJ150" s="77"/>
      <c r="AK150" s="77"/>
      <c r="AL150" s="77"/>
      <c r="AM150" s="77"/>
      <c r="AN150" s="78"/>
      <c r="AP150" s="63">
        <v>0</v>
      </c>
    </row>
    <row r="151" spans="1:42" ht="49.5">
      <c r="A151" s="117" t="s">
        <v>841</v>
      </c>
      <c r="B151" s="65" t="s">
        <v>842</v>
      </c>
      <c r="C151" s="81" t="s">
        <v>843</v>
      </c>
      <c r="D151" s="81" t="s">
        <v>844</v>
      </c>
      <c r="E151" s="81" t="s">
        <v>845</v>
      </c>
      <c r="F151" s="70" t="s">
        <v>710</v>
      </c>
      <c r="G151" s="71" t="s">
        <v>711</v>
      </c>
      <c r="H151" s="70" t="s">
        <v>101</v>
      </c>
      <c r="I151" s="71" t="s">
        <v>695</v>
      </c>
      <c r="J151" s="70" t="s">
        <v>846</v>
      </c>
      <c r="K151" s="71" t="s">
        <v>847</v>
      </c>
      <c r="L151" s="81"/>
      <c r="M151" s="81"/>
      <c r="N151" s="81"/>
      <c r="O151" s="81"/>
      <c r="P151" s="81"/>
      <c r="Q151" s="81"/>
      <c r="R151" s="81"/>
      <c r="S151" s="81"/>
      <c r="T151" s="81"/>
      <c r="U151" s="81"/>
      <c r="V151" s="79" t="s">
        <v>706</v>
      </c>
      <c r="W151" s="79" t="s">
        <v>820</v>
      </c>
      <c r="X151" s="81"/>
      <c r="Y151" s="81"/>
      <c r="Z151" s="119" t="s">
        <v>58</v>
      </c>
      <c r="AA151" s="120">
        <f t="shared" si="7"/>
        <v>2.9099999999999993</v>
      </c>
      <c r="AB151" s="75">
        <v>1.65</v>
      </c>
      <c r="AC151" s="77"/>
      <c r="AD151" s="77"/>
      <c r="AE151" s="75">
        <v>1.21</v>
      </c>
      <c r="AF151" s="77"/>
      <c r="AG151" s="77"/>
      <c r="AH151" s="77"/>
      <c r="AI151" s="77"/>
      <c r="AJ151" s="75">
        <v>0.01</v>
      </c>
      <c r="AK151" s="75">
        <v>0.01</v>
      </c>
      <c r="AL151" s="75"/>
      <c r="AM151" s="75">
        <v>0.01</v>
      </c>
      <c r="AN151" s="76">
        <v>0.02</v>
      </c>
      <c r="AP151" s="90">
        <v>8.9694654261769202E-4</v>
      </c>
    </row>
    <row r="152" spans="1:42">
      <c r="A152" s="85"/>
      <c r="B152" s="86"/>
      <c r="C152" s="86"/>
      <c r="D152" s="86"/>
      <c r="E152" s="86"/>
      <c r="F152" s="86"/>
      <c r="G152" s="87"/>
      <c r="H152" s="86"/>
      <c r="I152" s="86"/>
      <c r="J152" s="86"/>
      <c r="K152" s="87"/>
      <c r="L152" s="86"/>
      <c r="M152" s="86"/>
      <c r="N152" s="86"/>
      <c r="O152" s="86"/>
      <c r="P152" s="86"/>
      <c r="Q152" s="86"/>
      <c r="R152" s="86"/>
      <c r="S152" s="86"/>
      <c r="T152" s="86"/>
      <c r="U152" s="86"/>
      <c r="V152" s="86"/>
      <c r="W152" s="86"/>
      <c r="X152" s="86"/>
      <c r="Y152" s="86"/>
      <c r="Z152" s="88"/>
      <c r="AA152" s="89"/>
      <c r="AB152" s="77"/>
      <c r="AC152" s="77"/>
      <c r="AD152" s="77"/>
      <c r="AE152" s="77"/>
      <c r="AF152" s="77"/>
      <c r="AG152" s="77"/>
      <c r="AH152" s="77"/>
      <c r="AI152" s="77"/>
      <c r="AJ152" s="77"/>
      <c r="AK152" s="77"/>
      <c r="AL152" s="77"/>
      <c r="AM152" s="77"/>
      <c r="AN152" s="78"/>
      <c r="AP152" s="63">
        <v>0</v>
      </c>
    </row>
    <row r="153" spans="1:42" s="62" customFormat="1" ht="27">
      <c r="A153" s="56">
        <v>11</v>
      </c>
      <c r="B153" s="57"/>
      <c r="C153" s="58" t="s">
        <v>848</v>
      </c>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91"/>
      <c r="AC153" s="92"/>
      <c r="AD153" s="92"/>
      <c r="AE153" s="92"/>
      <c r="AF153" s="92"/>
      <c r="AG153" s="92"/>
      <c r="AH153" s="92"/>
      <c r="AI153" s="92"/>
      <c r="AJ153" s="92"/>
      <c r="AK153" s="92"/>
      <c r="AL153" s="92"/>
      <c r="AM153" s="92"/>
      <c r="AN153" s="93"/>
      <c r="AP153" s="63">
        <v>9.8406234714066374E-3</v>
      </c>
    </row>
    <row r="154" spans="1:42" ht="38.25">
      <c r="A154" s="64" t="s">
        <v>44</v>
      </c>
      <c r="B154" s="65" t="s">
        <v>849</v>
      </c>
      <c r="C154" s="66" t="s">
        <v>850</v>
      </c>
      <c r="D154" s="66" t="s">
        <v>851</v>
      </c>
      <c r="E154" s="66" t="s">
        <v>852</v>
      </c>
      <c r="F154" s="70" t="s">
        <v>271</v>
      </c>
      <c r="G154" s="83" t="s">
        <v>272</v>
      </c>
      <c r="H154" s="70" t="s">
        <v>853</v>
      </c>
      <c r="I154" s="83" t="s">
        <v>854</v>
      </c>
      <c r="J154" s="70" t="s">
        <v>855</v>
      </c>
      <c r="K154" s="83" t="s">
        <v>856</v>
      </c>
      <c r="L154" s="70" t="s">
        <v>857</v>
      </c>
      <c r="M154" s="71" t="s">
        <v>858</v>
      </c>
      <c r="N154" s="70" t="s">
        <v>859</v>
      </c>
      <c r="O154" s="71" t="s">
        <v>860</v>
      </c>
      <c r="P154" s="70"/>
      <c r="Q154" s="71"/>
      <c r="R154" s="70"/>
      <c r="S154" s="71"/>
      <c r="T154" s="70"/>
      <c r="U154" s="71"/>
      <c r="V154" s="66"/>
      <c r="W154" s="66"/>
      <c r="X154" s="66"/>
      <c r="Y154" s="66"/>
      <c r="Z154" s="73" t="s">
        <v>473</v>
      </c>
      <c r="AA154" s="74">
        <f t="shared" ref="AA154:AA172" si="8">SUM(AB154:AN154)</f>
        <v>0</v>
      </c>
      <c r="AB154" s="77"/>
      <c r="AC154" s="77"/>
      <c r="AD154" s="77"/>
      <c r="AE154" s="77"/>
      <c r="AF154" s="77"/>
      <c r="AG154" s="77"/>
      <c r="AH154" s="77"/>
      <c r="AI154" s="77"/>
      <c r="AJ154" s="77"/>
      <c r="AK154" s="77"/>
      <c r="AL154" s="77"/>
      <c r="AM154" s="77"/>
      <c r="AN154" s="78"/>
      <c r="AP154" s="63">
        <v>0</v>
      </c>
    </row>
    <row r="155" spans="1:42" ht="38.25">
      <c r="A155" s="64" t="s">
        <v>59</v>
      </c>
      <c r="B155" s="65" t="s">
        <v>861</v>
      </c>
      <c r="C155" s="66" t="s">
        <v>862</v>
      </c>
      <c r="D155" s="66" t="s">
        <v>851</v>
      </c>
      <c r="E155" s="66" t="s">
        <v>863</v>
      </c>
      <c r="F155" s="70" t="s">
        <v>271</v>
      </c>
      <c r="G155" s="83" t="s">
        <v>272</v>
      </c>
      <c r="H155" s="70" t="s">
        <v>853</v>
      </c>
      <c r="I155" s="83" t="s">
        <v>854</v>
      </c>
      <c r="J155" s="70" t="s">
        <v>855</v>
      </c>
      <c r="K155" s="83" t="s">
        <v>856</v>
      </c>
      <c r="L155" s="70" t="s">
        <v>857</v>
      </c>
      <c r="M155" s="71" t="s">
        <v>858</v>
      </c>
      <c r="N155" s="70" t="s">
        <v>864</v>
      </c>
      <c r="O155" s="71" t="s">
        <v>865</v>
      </c>
      <c r="P155" s="70"/>
      <c r="Q155" s="71"/>
      <c r="R155" s="70"/>
      <c r="S155" s="71"/>
      <c r="T155" s="70"/>
      <c r="U155" s="71"/>
      <c r="V155" s="66"/>
      <c r="W155" s="66"/>
      <c r="X155" s="66"/>
      <c r="Y155" s="66"/>
      <c r="Z155" s="73" t="s">
        <v>473</v>
      </c>
      <c r="AA155" s="74">
        <f t="shared" si="8"/>
        <v>36</v>
      </c>
      <c r="AB155" s="75">
        <v>10</v>
      </c>
      <c r="AC155" s="77"/>
      <c r="AD155" s="77"/>
      <c r="AE155" s="75"/>
      <c r="AF155" s="77"/>
      <c r="AG155" s="75">
        <v>12</v>
      </c>
      <c r="AH155" s="75"/>
      <c r="AI155" s="75">
        <v>14</v>
      </c>
      <c r="AJ155" s="77"/>
      <c r="AK155" s="77"/>
      <c r="AL155" s="77"/>
      <c r="AM155" s="77"/>
      <c r="AN155" s="78"/>
      <c r="AP155" s="63">
        <v>3.6987486293513081E-4</v>
      </c>
    </row>
    <row r="156" spans="1:42" ht="38.25">
      <c r="A156" s="64" t="s">
        <v>64</v>
      </c>
      <c r="B156" s="65" t="s">
        <v>866</v>
      </c>
      <c r="C156" s="66" t="s">
        <v>867</v>
      </c>
      <c r="D156" s="66" t="s">
        <v>868</v>
      </c>
      <c r="E156" s="66" t="s">
        <v>869</v>
      </c>
      <c r="F156" s="70" t="s">
        <v>271</v>
      </c>
      <c r="G156" s="83" t="s">
        <v>272</v>
      </c>
      <c r="H156" s="70" t="s">
        <v>853</v>
      </c>
      <c r="I156" s="83" t="s">
        <v>854</v>
      </c>
      <c r="J156" s="70" t="s">
        <v>870</v>
      </c>
      <c r="K156" s="83" t="s">
        <v>871</v>
      </c>
      <c r="L156" s="70" t="s">
        <v>872</v>
      </c>
      <c r="M156" s="71" t="s">
        <v>873</v>
      </c>
      <c r="N156" s="70" t="s">
        <v>645</v>
      </c>
      <c r="O156" s="71" t="s">
        <v>874</v>
      </c>
      <c r="P156" s="70" t="s">
        <v>859</v>
      </c>
      <c r="Q156" s="71" t="s">
        <v>860</v>
      </c>
      <c r="R156" s="70"/>
      <c r="S156" s="71"/>
      <c r="T156" s="70"/>
      <c r="U156" s="71"/>
      <c r="V156" s="66"/>
      <c r="W156" s="66"/>
      <c r="X156" s="66"/>
      <c r="Y156" s="66"/>
      <c r="Z156" s="73" t="s">
        <v>109</v>
      </c>
      <c r="AA156" s="74">
        <f t="shared" si="8"/>
        <v>34</v>
      </c>
      <c r="AB156" s="77"/>
      <c r="AC156" s="77"/>
      <c r="AD156" s="77"/>
      <c r="AE156" s="77"/>
      <c r="AF156" s="77"/>
      <c r="AG156" s="77"/>
      <c r="AH156" s="77"/>
      <c r="AI156" s="77"/>
      <c r="AJ156" s="75">
        <v>8</v>
      </c>
      <c r="AK156" s="75">
        <v>8</v>
      </c>
      <c r="AL156" s="75"/>
      <c r="AM156" s="75">
        <v>8</v>
      </c>
      <c r="AN156" s="76">
        <v>10</v>
      </c>
      <c r="AP156" s="63">
        <v>1.8164965490814202E-4</v>
      </c>
    </row>
    <row r="157" spans="1:42" ht="38.25">
      <c r="A157" s="64" t="s">
        <v>75</v>
      </c>
      <c r="B157" s="65" t="s">
        <v>875</v>
      </c>
      <c r="C157" s="66" t="s">
        <v>876</v>
      </c>
      <c r="D157" s="66" t="s">
        <v>868</v>
      </c>
      <c r="E157" s="66" t="s">
        <v>877</v>
      </c>
      <c r="F157" s="70" t="s">
        <v>271</v>
      </c>
      <c r="G157" s="83" t="s">
        <v>272</v>
      </c>
      <c r="H157" s="70" t="s">
        <v>853</v>
      </c>
      <c r="I157" s="83" t="s">
        <v>854</v>
      </c>
      <c r="J157" s="70" t="s">
        <v>870</v>
      </c>
      <c r="K157" s="83" t="s">
        <v>871</v>
      </c>
      <c r="L157" s="70" t="s">
        <v>872</v>
      </c>
      <c r="M157" s="71" t="s">
        <v>873</v>
      </c>
      <c r="N157" s="70" t="s">
        <v>645</v>
      </c>
      <c r="O157" s="71" t="s">
        <v>874</v>
      </c>
      <c r="P157" s="70" t="s">
        <v>864</v>
      </c>
      <c r="Q157" s="71" t="s">
        <v>865</v>
      </c>
      <c r="R157" s="70"/>
      <c r="S157" s="71"/>
      <c r="T157" s="70"/>
      <c r="U157" s="71"/>
      <c r="V157" s="66"/>
      <c r="W157" s="66"/>
      <c r="X157" s="66"/>
      <c r="Y157" s="66"/>
      <c r="Z157" s="73" t="s">
        <v>109</v>
      </c>
      <c r="AA157" s="74">
        <f t="shared" si="8"/>
        <v>759</v>
      </c>
      <c r="AB157" s="75">
        <v>114</v>
      </c>
      <c r="AC157" s="77"/>
      <c r="AD157" s="77"/>
      <c r="AE157" s="75">
        <v>288</v>
      </c>
      <c r="AF157" s="77"/>
      <c r="AG157" s="75">
        <v>246</v>
      </c>
      <c r="AH157" s="75"/>
      <c r="AI157" s="75">
        <v>111</v>
      </c>
      <c r="AJ157" s="77"/>
      <c r="AK157" s="77"/>
      <c r="AL157" s="77"/>
      <c r="AM157" s="77"/>
      <c r="AN157" s="78"/>
      <c r="AP157" s="63">
        <v>5.0688267674735216E-3</v>
      </c>
    </row>
    <row r="158" spans="1:42" ht="61.15" customHeight="1">
      <c r="A158" s="64" t="s">
        <v>85</v>
      </c>
      <c r="B158" s="65" t="s">
        <v>878</v>
      </c>
      <c r="C158" s="66" t="s">
        <v>879</v>
      </c>
      <c r="D158" s="81" t="s">
        <v>880</v>
      </c>
      <c r="E158" s="66" t="s">
        <v>881</v>
      </c>
      <c r="F158" s="70" t="s">
        <v>271</v>
      </c>
      <c r="G158" s="83" t="s">
        <v>272</v>
      </c>
      <c r="H158" s="70" t="s">
        <v>853</v>
      </c>
      <c r="I158" s="83" t="s">
        <v>854</v>
      </c>
      <c r="J158" s="70" t="s">
        <v>882</v>
      </c>
      <c r="K158" s="83" t="s">
        <v>883</v>
      </c>
      <c r="L158" s="70" t="s">
        <v>872</v>
      </c>
      <c r="M158" s="71" t="s">
        <v>873</v>
      </c>
      <c r="N158" s="70" t="s">
        <v>645</v>
      </c>
      <c r="O158" s="71" t="s">
        <v>874</v>
      </c>
      <c r="P158" s="70"/>
      <c r="Q158" s="71"/>
      <c r="R158" s="70"/>
      <c r="S158" s="71"/>
      <c r="T158" s="70"/>
      <c r="U158" s="71"/>
      <c r="V158" s="66"/>
      <c r="W158" s="66"/>
      <c r="X158" s="66"/>
      <c r="Y158" s="66"/>
      <c r="Z158" s="73" t="s">
        <v>473</v>
      </c>
      <c r="AA158" s="74">
        <f t="shared" si="8"/>
        <v>60</v>
      </c>
      <c r="AB158" s="75">
        <v>10</v>
      </c>
      <c r="AC158" s="77"/>
      <c r="AD158" s="77"/>
      <c r="AE158" s="75">
        <v>16</v>
      </c>
      <c r="AF158" s="77"/>
      <c r="AG158" s="75">
        <v>12</v>
      </c>
      <c r="AH158" s="75"/>
      <c r="AI158" s="75">
        <v>14</v>
      </c>
      <c r="AJ158" s="75">
        <v>2</v>
      </c>
      <c r="AK158" s="75">
        <v>2</v>
      </c>
      <c r="AL158" s="75"/>
      <c r="AM158" s="75">
        <v>2</v>
      </c>
      <c r="AN158" s="76">
        <v>2</v>
      </c>
      <c r="AP158" s="63">
        <v>4.6234357866891356E-4</v>
      </c>
    </row>
    <row r="159" spans="1:42" ht="49.5">
      <c r="A159" s="64" t="s">
        <v>94</v>
      </c>
      <c r="B159" s="65" t="s">
        <v>884</v>
      </c>
      <c r="C159" s="66" t="s">
        <v>885</v>
      </c>
      <c r="D159" s="66" t="s">
        <v>14</v>
      </c>
      <c r="E159" s="66" t="s">
        <v>886</v>
      </c>
      <c r="F159" s="70" t="s">
        <v>271</v>
      </c>
      <c r="G159" s="83" t="s">
        <v>272</v>
      </c>
      <c r="H159" s="70" t="s">
        <v>853</v>
      </c>
      <c r="I159" s="83" t="s">
        <v>854</v>
      </c>
      <c r="J159" s="70" t="s">
        <v>887</v>
      </c>
      <c r="K159" s="83" t="s">
        <v>888</v>
      </c>
      <c r="L159" s="70" t="s">
        <v>889</v>
      </c>
      <c r="M159" s="71" t="s">
        <v>890</v>
      </c>
      <c r="N159" s="70" t="s">
        <v>645</v>
      </c>
      <c r="O159" s="71" t="s">
        <v>874</v>
      </c>
      <c r="P159" s="70" t="s">
        <v>386</v>
      </c>
      <c r="Q159" s="71" t="s">
        <v>891</v>
      </c>
      <c r="R159" s="70"/>
      <c r="S159" s="71"/>
      <c r="T159" s="70"/>
      <c r="U159" s="71"/>
      <c r="V159" s="79" t="s">
        <v>892</v>
      </c>
      <c r="W159" s="66"/>
      <c r="X159" s="66"/>
      <c r="Y159" s="66"/>
      <c r="Z159" s="73" t="s">
        <v>109</v>
      </c>
      <c r="AA159" s="74">
        <f t="shared" si="8"/>
        <v>54</v>
      </c>
      <c r="AB159" s="77"/>
      <c r="AC159" s="77"/>
      <c r="AD159" s="77"/>
      <c r="AE159" s="77"/>
      <c r="AF159" s="77"/>
      <c r="AG159" s="77"/>
      <c r="AH159" s="77"/>
      <c r="AI159" s="77"/>
      <c r="AJ159" s="77"/>
      <c r="AK159" s="77"/>
      <c r="AL159" s="77"/>
      <c r="AM159" s="75">
        <v>30</v>
      </c>
      <c r="AN159" s="76">
        <v>24</v>
      </c>
      <c r="AP159" s="63">
        <v>6.8241912211531642E-4</v>
      </c>
    </row>
    <row r="160" spans="1:42" ht="49.5">
      <c r="A160" s="64" t="s">
        <v>110</v>
      </c>
      <c r="B160" s="65" t="s">
        <v>893</v>
      </c>
      <c r="C160" s="66" t="s">
        <v>894</v>
      </c>
      <c r="D160" s="66" t="s">
        <v>14</v>
      </c>
      <c r="E160" s="66" t="s">
        <v>895</v>
      </c>
      <c r="F160" s="70" t="s">
        <v>271</v>
      </c>
      <c r="G160" s="83" t="s">
        <v>272</v>
      </c>
      <c r="H160" s="70" t="s">
        <v>853</v>
      </c>
      <c r="I160" s="83" t="s">
        <v>854</v>
      </c>
      <c r="J160" s="70" t="s">
        <v>896</v>
      </c>
      <c r="K160" s="83" t="s">
        <v>897</v>
      </c>
      <c r="L160" s="70" t="s">
        <v>898</v>
      </c>
      <c r="M160" s="71" t="s">
        <v>899</v>
      </c>
      <c r="N160" s="70" t="s">
        <v>318</v>
      </c>
      <c r="O160" s="71" t="s">
        <v>900</v>
      </c>
      <c r="P160" s="70"/>
      <c r="Q160" s="71"/>
      <c r="R160" s="70"/>
      <c r="S160" s="71"/>
      <c r="T160" s="70"/>
      <c r="U160" s="71"/>
      <c r="V160" s="79" t="s">
        <v>901</v>
      </c>
      <c r="W160" s="66"/>
      <c r="X160" s="66"/>
      <c r="Y160" s="66"/>
      <c r="Z160" s="73" t="s">
        <v>473</v>
      </c>
      <c r="AA160" s="74">
        <f t="shared" si="8"/>
        <v>2</v>
      </c>
      <c r="AB160" s="77"/>
      <c r="AC160" s="77"/>
      <c r="AD160" s="77"/>
      <c r="AE160" s="77"/>
      <c r="AF160" s="77"/>
      <c r="AG160" s="77"/>
      <c r="AH160" s="77"/>
      <c r="AI160" s="77"/>
      <c r="AJ160" s="77"/>
      <c r="AK160" s="77"/>
      <c r="AL160" s="77"/>
      <c r="AM160" s="75">
        <v>1</v>
      </c>
      <c r="AN160" s="76">
        <v>1</v>
      </c>
      <c r="AP160" s="63"/>
    </row>
    <row r="161" spans="1:42" ht="33">
      <c r="A161" s="64" t="s">
        <v>117</v>
      </c>
      <c r="B161" s="65" t="s">
        <v>902</v>
      </c>
      <c r="C161" s="66" t="s">
        <v>903</v>
      </c>
      <c r="D161" s="66" t="s">
        <v>904</v>
      </c>
      <c r="E161" s="81" t="s">
        <v>905</v>
      </c>
      <c r="F161" s="70" t="s">
        <v>271</v>
      </c>
      <c r="G161" s="83" t="s">
        <v>272</v>
      </c>
      <c r="H161" s="70" t="s">
        <v>853</v>
      </c>
      <c r="I161" s="83" t="s">
        <v>854</v>
      </c>
      <c r="J161" s="70" t="s">
        <v>906</v>
      </c>
      <c r="K161" s="83" t="s">
        <v>907</v>
      </c>
      <c r="L161" s="70" t="s">
        <v>908</v>
      </c>
      <c r="M161" s="71" t="s">
        <v>909</v>
      </c>
      <c r="N161" s="70" t="s">
        <v>910</v>
      </c>
      <c r="O161" s="71" t="s">
        <v>911</v>
      </c>
      <c r="P161" s="70"/>
      <c r="Q161" s="71"/>
      <c r="R161" s="70"/>
      <c r="S161" s="71"/>
      <c r="T161" s="70"/>
      <c r="U161" s="71"/>
      <c r="V161" s="79" t="s">
        <v>912</v>
      </c>
      <c r="W161" s="66"/>
      <c r="X161" s="66"/>
      <c r="Y161" s="66"/>
      <c r="Z161" s="73" t="s">
        <v>473</v>
      </c>
      <c r="AA161" s="74">
        <f t="shared" si="8"/>
        <v>12</v>
      </c>
      <c r="AB161" s="75">
        <v>4</v>
      </c>
      <c r="AC161" s="77"/>
      <c r="AD161" s="77"/>
      <c r="AE161" s="75">
        <v>2</v>
      </c>
      <c r="AF161" s="77"/>
      <c r="AG161" s="77"/>
      <c r="AH161" s="77"/>
      <c r="AI161" s="75">
        <v>2</v>
      </c>
      <c r="AJ161" s="77"/>
      <c r="AK161" s="77"/>
      <c r="AL161" s="77"/>
      <c r="AM161" s="75">
        <v>2</v>
      </c>
      <c r="AN161" s="76">
        <v>2</v>
      </c>
      <c r="AP161" s="63">
        <v>1.4384022447477311E-4</v>
      </c>
    </row>
    <row r="162" spans="1:42" ht="25.5">
      <c r="A162" s="64" t="s">
        <v>121</v>
      </c>
      <c r="B162" s="65" t="s">
        <v>913</v>
      </c>
      <c r="C162" s="66" t="s">
        <v>914</v>
      </c>
      <c r="D162" s="66" t="s">
        <v>14</v>
      </c>
      <c r="E162" s="66" t="s">
        <v>14</v>
      </c>
      <c r="F162" s="70" t="s">
        <v>271</v>
      </c>
      <c r="G162" s="83" t="s">
        <v>272</v>
      </c>
      <c r="H162" s="70" t="s">
        <v>853</v>
      </c>
      <c r="I162" s="83" t="s">
        <v>854</v>
      </c>
      <c r="J162" s="70" t="s">
        <v>915</v>
      </c>
      <c r="K162" s="83" t="s">
        <v>916</v>
      </c>
      <c r="L162" s="66"/>
      <c r="M162" s="66"/>
      <c r="N162" s="66"/>
      <c r="O162" s="66"/>
      <c r="P162" s="66"/>
      <c r="Q162" s="66"/>
      <c r="R162" s="66"/>
      <c r="S162" s="66"/>
      <c r="T162" s="66"/>
      <c r="U162" s="66"/>
      <c r="V162" s="66"/>
      <c r="W162" s="66"/>
      <c r="X162" s="66"/>
      <c r="Y162" s="66"/>
      <c r="Z162" s="73" t="s">
        <v>473</v>
      </c>
      <c r="AA162" s="74">
        <f t="shared" si="8"/>
        <v>8</v>
      </c>
      <c r="AB162" s="75">
        <v>1</v>
      </c>
      <c r="AC162" s="77"/>
      <c r="AD162" s="77"/>
      <c r="AE162" s="75">
        <v>1</v>
      </c>
      <c r="AF162" s="77"/>
      <c r="AG162" s="75">
        <v>1</v>
      </c>
      <c r="AH162" s="75"/>
      <c r="AI162" s="75">
        <v>1</v>
      </c>
      <c r="AJ162" s="75">
        <v>1</v>
      </c>
      <c r="AK162" s="75">
        <v>1</v>
      </c>
      <c r="AL162" s="75"/>
      <c r="AM162" s="75">
        <v>1</v>
      </c>
      <c r="AN162" s="76">
        <v>1</v>
      </c>
      <c r="AP162" s="128">
        <v>2.8357072825026697E-4</v>
      </c>
    </row>
    <row r="163" spans="1:42" ht="25.5">
      <c r="A163" s="64" t="s">
        <v>124</v>
      </c>
      <c r="B163" s="65" t="s">
        <v>917</v>
      </c>
      <c r="C163" s="66" t="s">
        <v>918</v>
      </c>
      <c r="D163" s="66" t="s">
        <v>14</v>
      </c>
      <c r="E163" s="66" t="s">
        <v>14</v>
      </c>
      <c r="F163" s="70" t="s">
        <v>271</v>
      </c>
      <c r="G163" s="83" t="s">
        <v>272</v>
      </c>
      <c r="H163" s="70" t="s">
        <v>853</v>
      </c>
      <c r="I163" s="83" t="s">
        <v>854</v>
      </c>
      <c r="J163" s="70" t="s">
        <v>919</v>
      </c>
      <c r="K163" s="83" t="s">
        <v>920</v>
      </c>
      <c r="L163" s="66"/>
      <c r="M163" s="66"/>
      <c r="N163" s="66"/>
      <c r="O163" s="66"/>
      <c r="P163" s="66"/>
      <c r="Q163" s="66"/>
      <c r="R163" s="66"/>
      <c r="S163" s="66"/>
      <c r="T163" s="66"/>
      <c r="U163" s="66"/>
      <c r="V163" s="66"/>
      <c r="W163" s="66"/>
      <c r="X163" s="66"/>
      <c r="Y163" s="66"/>
      <c r="Z163" s="73" t="s">
        <v>473</v>
      </c>
      <c r="AA163" s="74">
        <f t="shared" si="8"/>
        <v>62</v>
      </c>
      <c r="AB163" s="77"/>
      <c r="AC163" s="77"/>
      <c r="AD163" s="77"/>
      <c r="AE163" s="77"/>
      <c r="AF163" s="77"/>
      <c r="AG163" s="75">
        <v>54</v>
      </c>
      <c r="AH163" s="75"/>
      <c r="AI163" s="75">
        <v>8</v>
      </c>
      <c r="AJ163" s="77"/>
      <c r="AK163" s="77"/>
      <c r="AL163" s="77"/>
      <c r="AM163" s="77"/>
      <c r="AN163" s="78"/>
      <c r="AP163" s="128">
        <v>1.2740134167765616E-4</v>
      </c>
    </row>
    <row r="164" spans="1:42" s="130" customFormat="1" ht="38.25">
      <c r="A164" s="106" t="s">
        <v>128</v>
      </c>
      <c r="B164" s="107" t="s">
        <v>921</v>
      </c>
      <c r="C164" s="94" t="s">
        <v>922</v>
      </c>
      <c r="D164" s="94" t="s">
        <v>923</v>
      </c>
      <c r="E164" s="94"/>
      <c r="F164" s="110"/>
      <c r="G164" s="129"/>
      <c r="H164" s="110"/>
      <c r="I164" s="129"/>
      <c r="J164" s="110"/>
      <c r="K164" s="129"/>
      <c r="L164" s="94"/>
      <c r="M164" s="94"/>
      <c r="N164" s="94"/>
      <c r="O164" s="94"/>
      <c r="P164" s="94"/>
      <c r="Q164" s="94"/>
      <c r="R164" s="94"/>
      <c r="S164" s="94"/>
      <c r="T164" s="94"/>
      <c r="U164" s="94"/>
      <c r="V164" s="94"/>
      <c r="W164" s="94"/>
      <c r="X164" s="94"/>
      <c r="Y164" s="94"/>
      <c r="Z164" s="112" t="s">
        <v>473</v>
      </c>
      <c r="AA164" s="113">
        <f t="shared" si="8"/>
        <v>1</v>
      </c>
      <c r="AB164" s="114"/>
      <c r="AC164" s="114"/>
      <c r="AD164" s="114"/>
      <c r="AE164" s="114"/>
      <c r="AF164" s="114"/>
      <c r="AG164" s="115"/>
      <c r="AH164" s="115"/>
      <c r="AI164" s="115">
        <v>1</v>
      </c>
      <c r="AJ164" s="114"/>
      <c r="AK164" s="114"/>
      <c r="AL164" s="114"/>
      <c r="AM164" s="114"/>
      <c r="AN164" s="116"/>
      <c r="AP164" s="128">
        <v>0</v>
      </c>
    </row>
    <row r="165" spans="1:42" s="130" customFormat="1" ht="38.25">
      <c r="A165" s="106" t="s">
        <v>222</v>
      </c>
      <c r="B165" s="107" t="s">
        <v>921</v>
      </c>
      <c r="C165" s="94" t="s">
        <v>922</v>
      </c>
      <c r="D165" s="94" t="s">
        <v>924</v>
      </c>
      <c r="E165" s="94"/>
      <c r="F165" s="110"/>
      <c r="G165" s="129"/>
      <c r="H165" s="110"/>
      <c r="I165" s="129"/>
      <c r="J165" s="110"/>
      <c r="K165" s="129"/>
      <c r="L165" s="94"/>
      <c r="M165" s="94"/>
      <c r="N165" s="94"/>
      <c r="O165" s="94"/>
      <c r="P165" s="94"/>
      <c r="Q165" s="94"/>
      <c r="R165" s="94"/>
      <c r="S165" s="94"/>
      <c r="T165" s="94"/>
      <c r="U165" s="94"/>
      <c r="V165" s="94"/>
      <c r="W165" s="94"/>
      <c r="X165" s="94"/>
      <c r="Y165" s="94"/>
      <c r="Z165" s="112" t="s">
        <v>473</v>
      </c>
      <c r="AA165" s="113">
        <f t="shared" si="8"/>
        <v>10</v>
      </c>
      <c r="AB165" s="114"/>
      <c r="AC165" s="114"/>
      <c r="AD165" s="114"/>
      <c r="AE165" s="114"/>
      <c r="AF165" s="114"/>
      <c r="AG165" s="115">
        <v>10</v>
      </c>
      <c r="AH165" s="115"/>
      <c r="AI165" s="115"/>
      <c r="AJ165" s="114"/>
      <c r="AK165" s="114"/>
      <c r="AL165" s="114"/>
      <c r="AM165" s="114"/>
      <c r="AN165" s="116"/>
      <c r="AP165" s="128">
        <v>0</v>
      </c>
    </row>
    <row r="166" spans="1:42" s="130" customFormat="1" ht="38.25">
      <c r="A166" s="106" t="s">
        <v>227</v>
      </c>
      <c r="B166" s="107" t="s">
        <v>925</v>
      </c>
      <c r="C166" s="94" t="s">
        <v>926</v>
      </c>
      <c r="D166" s="94"/>
      <c r="E166" s="94"/>
      <c r="F166" s="110"/>
      <c r="G166" s="129"/>
      <c r="H166" s="110"/>
      <c r="I166" s="129"/>
      <c r="J166" s="110"/>
      <c r="K166" s="129"/>
      <c r="L166" s="94"/>
      <c r="M166" s="94"/>
      <c r="N166" s="94"/>
      <c r="O166" s="94"/>
      <c r="P166" s="94"/>
      <c r="Q166" s="94"/>
      <c r="R166" s="94"/>
      <c r="S166" s="94"/>
      <c r="T166" s="94"/>
      <c r="U166" s="94"/>
      <c r="V166" s="94"/>
      <c r="W166" s="94"/>
      <c r="X166" s="94"/>
      <c r="Y166" s="94"/>
      <c r="Z166" s="112" t="s">
        <v>473</v>
      </c>
      <c r="AA166" s="113">
        <f t="shared" si="8"/>
        <v>21</v>
      </c>
      <c r="AB166" s="114"/>
      <c r="AC166" s="114"/>
      <c r="AD166" s="114"/>
      <c r="AE166" s="114"/>
      <c r="AF166" s="114"/>
      <c r="AG166" s="115">
        <v>20</v>
      </c>
      <c r="AH166" s="115"/>
      <c r="AI166" s="115">
        <v>1</v>
      </c>
      <c r="AJ166" s="114"/>
      <c r="AK166" s="114"/>
      <c r="AL166" s="114"/>
      <c r="AM166" s="114"/>
      <c r="AN166" s="116"/>
      <c r="AP166" s="128">
        <v>0</v>
      </c>
    </row>
    <row r="167" spans="1:42" s="130" customFormat="1">
      <c r="A167" s="106" t="s">
        <v>235</v>
      </c>
      <c r="B167" s="107" t="s">
        <v>927</v>
      </c>
      <c r="C167" s="94" t="s">
        <v>928</v>
      </c>
      <c r="D167" s="94"/>
      <c r="E167" s="94"/>
      <c r="F167" s="110"/>
      <c r="G167" s="129"/>
      <c r="H167" s="110"/>
      <c r="I167" s="129"/>
      <c r="J167" s="110"/>
      <c r="K167" s="129"/>
      <c r="L167" s="94"/>
      <c r="M167" s="94"/>
      <c r="N167" s="94"/>
      <c r="O167" s="94"/>
      <c r="P167" s="94"/>
      <c r="Q167" s="94"/>
      <c r="R167" s="94"/>
      <c r="S167" s="94"/>
      <c r="T167" s="94"/>
      <c r="U167" s="94"/>
      <c r="V167" s="94"/>
      <c r="W167" s="94"/>
      <c r="X167" s="94"/>
      <c r="Y167" s="94"/>
      <c r="Z167" s="112" t="s">
        <v>473</v>
      </c>
      <c r="AA167" s="113">
        <f t="shared" si="8"/>
        <v>17</v>
      </c>
      <c r="AB167" s="114"/>
      <c r="AC167" s="114"/>
      <c r="AD167" s="114"/>
      <c r="AE167" s="114"/>
      <c r="AF167" s="114"/>
      <c r="AG167" s="115">
        <v>16</v>
      </c>
      <c r="AH167" s="115"/>
      <c r="AI167" s="115">
        <v>1</v>
      </c>
      <c r="AJ167" s="114"/>
      <c r="AK167" s="114"/>
      <c r="AL167" s="114"/>
      <c r="AM167" s="114"/>
      <c r="AN167" s="116"/>
      <c r="AP167" s="63">
        <v>0</v>
      </c>
    </row>
    <row r="168" spans="1:42" s="130" customFormat="1" ht="25.5">
      <c r="A168" s="106" t="s">
        <v>244</v>
      </c>
      <c r="B168" s="107" t="s">
        <v>929</v>
      </c>
      <c r="C168" s="94" t="s">
        <v>930</v>
      </c>
      <c r="D168" s="94"/>
      <c r="E168" s="94"/>
      <c r="F168" s="110"/>
      <c r="G168" s="129"/>
      <c r="H168" s="110"/>
      <c r="I168" s="129"/>
      <c r="J168" s="110"/>
      <c r="K168" s="129"/>
      <c r="L168" s="94"/>
      <c r="M168" s="94"/>
      <c r="N168" s="94"/>
      <c r="O168" s="94"/>
      <c r="P168" s="94"/>
      <c r="Q168" s="94"/>
      <c r="R168" s="94"/>
      <c r="S168" s="94"/>
      <c r="T168" s="94"/>
      <c r="U168" s="94"/>
      <c r="V168" s="94"/>
      <c r="W168" s="94"/>
      <c r="X168" s="94"/>
      <c r="Y168" s="94"/>
      <c r="Z168" s="112" t="s">
        <v>473</v>
      </c>
      <c r="AA168" s="113">
        <f t="shared" si="8"/>
        <v>23</v>
      </c>
      <c r="AB168" s="114"/>
      <c r="AC168" s="114"/>
      <c r="AD168" s="114"/>
      <c r="AE168" s="114"/>
      <c r="AF168" s="114"/>
      <c r="AG168" s="115">
        <v>22</v>
      </c>
      <c r="AH168" s="115"/>
      <c r="AI168" s="115">
        <v>1</v>
      </c>
      <c r="AJ168" s="114"/>
      <c r="AK168" s="114"/>
      <c r="AL168" s="114"/>
      <c r="AM168" s="114"/>
      <c r="AN168" s="116"/>
      <c r="AP168" s="63">
        <v>0</v>
      </c>
    </row>
    <row r="169" spans="1:42">
      <c r="A169" s="64" t="s">
        <v>254</v>
      </c>
      <c r="B169" s="65" t="s">
        <v>931</v>
      </c>
      <c r="C169" s="66" t="s">
        <v>932</v>
      </c>
      <c r="D169" s="66" t="s">
        <v>933</v>
      </c>
      <c r="E169" s="66" t="s">
        <v>934</v>
      </c>
      <c r="F169" s="66"/>
      <c r="G169" s="97"/>
      <c r="H169" s="66"/>
      <c r="I169" s="66"/>
      <c r="J169" s="66"/>
      <c r="K169" s="97"/>
      <c r="L169" s="66"/>
      <c r="M169" s="66"/>
      <c r="N169" s="66"/>
      <c r="O169" s="66"/>
      <c r="P169" s="66"/>
      <c r="Q169" s="66"/>
      <c r="R169" s="66"/>
      <c r="S169" s="66"/>
      <c r="T169" s="66"/>
      <c r="U169" s="66"/>
      <c r="V169" s="66"/>
      <c r="W169" s="66"/>
      <c r="X169" s="66"/>
      <c r="Y169" s="66"/>
      <c r="Z169" s="73" t="s">
        <v>473</v>
      </c>
      <c r="AA169" s="74">
        <f t="shared" si="8"/>
        <v>1</v>
      </c>
      <c r="AB169" s="77"/>
      <c r="AC169" s="77"/>
      <c r="AD169" s="77"/>
      <c r="AE169" s="77"/>
      <c r="AF169" s="77"/>
      <c r="AG169" s="75"/>
      <c r="AH169" s="75"/>
      <c r="AI169" s="75">
        <v>1</v>
      </c>
      <c r="AJ169" s="77"/>
      <c r="AK169" s="77"/>
      <c r="AL169" s="77"/>
      <c r="AM169" s="77"/>
      <c r="AN169" s="78"/>
      <c r="AP169" s="63">
        <v>0</v>
      </c>
    </row>
    <row r="170" spans="1:42">
      <c r="A170" s="64" t="s">
        <v>670</v>
      </c>
      <c r="B170" s="65" t="s">
        <v>931</v>
      </c>
      <c r="C170" s="66" t="s">
        <v>932</v>
      </c>
      <c r="D170" s="66" t="s">
        <v>935</v>
      </c>
      <c r="E170" s="66" t="s">
        <v>936</v>
      </c>
      <c r="F170" s="66"/>
      <c r="G170" s="97"/>
      <c r="H170" s="66"/>
      <c r="I170" s="66"/>
      <c r="J170" s="66"/>
      <c r="K170" s="97"/>
      <c r="L170" s="66"/>
      <c r="M170" s="66"/>
      <c r="N170" s="66"/>
      <c r="O170" s="66"/>
      <c r="P170" s="66"/>
      <c r="Q170" s="66"/>
      <c r="R170" s="66"/>
      <c r="S170" s="66"/>
      <c r="T170" s="66"/>
      <c r="U170" s="66"/>
      <c r="V170" s="66"/>
      <c r="W170" s="66"/>
      <c r="X170" s="66"/>
      <c r="Y170" s="66"/>
      <c r="Z170" s="73" t="s">
        <v>473</v>
      </c>
      <c r="AA170" s="74">
        <f t="shared" si="8"/>
        <v>10</v>
      </c>
      <c r="AB170" s="77"/>
      <c r="AC170" s="77"/>
      <c r="AD170" s="77"/>
      <c r="AE170" s="77"/>
      <c r="AF170" s="77"/>
      <c r="AG170" s="75">
        <v>10</v>
      </c>
      <c r="AH170" s="75"/>
      <c r="AI170" s="77"/>
      <c r="AJ170" s="77"/>
      <c r="AK170" s="77"/>
      <c r="AL170" s="77"/>
      <c r="AM170" s="77"/>
      <c r="AN170" s="78"/>
      <c r="AP170" s="63">
        <v>5.7330603754945279E-4</v>
      </c>
    </row>
    <row r="171" spans="1:42" ht="115.5">
      <c r="A171" s="64" t="s">
        <v>674</v>
      </c>
      <c r="B171" s="65" t="s">
        <v>937</v>
      </c>
      <c r="C171" s="66" t="s">
        <v>938</v>
      </c>
      <c r="D171" s="66" t="s">
        <v>939</v>
      </c>
      <c r="E171" s="66" t="s">
        <v>940</v>
      </c>
      <c r="F171" s="70" t="s">
        <v>135</v>
      </c>
      <c r="G171" s="83" t="s">
        <v>136</v>
      </c>
      <c r="H171" s="70" t="s">
        <v>137</v>
      </c>
      <c r="I171" s="83" t="s">
        <v>138</v>
      </c>
      <c r="J171" s="70" t="s">
        <v>941</v>
      </c>
      <c r="K171" s="83" t="s">
        <v>942</v>
      </c>
      <c r="L171" s="70" t="s">
        <v>637</v>
      </c>
      <c r="M171" s="71" t="s">
        <v>943</v>
      </c>
      <c r="N171" s="70" t="s">
        <v>105</v>
      </c>
      <c r="O171" s="71" t="s">
        <v>944</v>
      </c>
      <c r="P171" s="70"/>
      <c r="Q171" s="71"/>
      <c r="R171" s="70"/>
      <c r="S171" s="71"/>
      <c r="T171" s="70"/>
      <c r="U171" s="71"/>
      <c r="V171" s="66"/>
      <c r="W171" s="66"/>
      <c r="X171" s="66"/>
      <c r="Y171" s="66"/>
      <c r="Z171" s="73" t="s">
        <v>212</v>
      </c>
      <c r="AA171" s="74">
        <f t="shared" si="8"/>
        <v>6.8400000000000007</v>
      </c>
      <c r="AB171" s="75">
        <v>1.59</v>
      </c>
      <c r="AC171" s="77"/>
      <c r="AD171" s="77"/>
      <c r="AE171" s="75">
        <v>3</v>
      </c>
      <c r="AF171" s="77"/>
      <c r="AG171" s="75">
        <v>1.2</v>
      </c>
      <c r="AH171" s="75"/>
      <c r="AI171" s="75">
        <v>0.7</v>
      </c>
      <c r="AJ171" s="75">
        <v>0.2</v>
      </c>
      <c r="AK171" s="75">
        <v>0.15</v>
      </c>
      <c r="AL171" s="75"/>
      <c r="AM171" s="77"/>
      <c r="AN171" s="78"/>
      <c r="AP171" s="63">
        <v>6.4728101013647893E-5</v>
      </c>
    </row>
    <row r="172" spans="1:42" ht="116.25" thickBot="1">
      <c r="A172" s="64" t="s">
        <v>681</v>
      </c>
      <c r="B172" s="131" t="s">
        <v>945</v>
      </c>
      <c r="C172" s="132" t="s">
        <v>946</v>
      </c>
      <c r="D172" s="132" t="s">
        <v>947</v>
      </c>
      <c r="E172" s="132" t="s">
        <v>948</v>
      </c>
      <c r="F172" s="133" t="s">
        <v>135</v>
      </c>
      <c r="G172" s="134" t="s">
        <v>136</v>
      </c>
      <c r="H172" s="133" t="s">
        <v>169</v>
      </c>
      <c r="I172" s="134" t="s">
        <v>170</v>
      </c>
      <c r="J172" s="133" t="s">
        <v>949</v>
      </c>
      <c r="K172" s="134" t="s">
        <v>950</v>
      </c>
      <c r="L172" s="133" t="s">
        <v>113</v>
      </c>
      <c r="M172" s="135" t="s">
        <v>951</v>
      </c>
      <c r="N172" s="133"/>
      <c r="O172" s="135"/>
      <c r="P172" s="133"/>
      <c r="Q172" s="135"/>
      <c r="R172" s="133"/>
      <c r="S172" s="135"/>
      <c r="T172" s="133"/>
      <c r="U172" s="135"/>
      <c r="V172" s="136" t="s">
        <v>952</v>
      </c>
      <c r="W172" s="132"/>
      <c r="X172" s="132"/>
      <c r="Y172" s="132"/>
      <c r="Z172" s="137" t="s">
        <v>473</v>
      </c>
      <c r="AA172" s="138">
        <f t="shared" si="8"/>
        <v>2</v>
      </c>
      <c r="AB172" s="139"/>
      <c r="AC172" s="139"/>
      <c r="AD172" s="139"/>
      <c r="AE172" s="140">
        <v>2</v>
      </c>
      <c r="AF172" s="139"/>
      <c r="AG172" s="139"/>
      <c r="AH172" s="139"/>
      <c r="AI172" s="139"/>
      <c r="AJ172" s="139"/>
      <c r="AK172" s="139"/>
      <c r="AL172" s="139"/>
      <c r="AM172" s="139"/>
      <c r="AN172" s="141"/>
      <c r="AP172" s="63">
        <v>1.0274301748198079E-3</v>
      </c>
    </row>
    <row r="173" spans="1:42">
      <c r="AP173" s="63">
        <v>7.730384635344235E-4</v>
      </c>
    </row>
    <row r="175" spans="1:42">
      <c r="Z175" s="147"/>
    </row>
    <row r="176" spans="1:42" hidden="1">
      <c r="AA176" s="147" t="s">
        <v>953</v>
      </c>
      <c r="AB176" s="149">
        <f>AB9+AB10</f>
        <v>1201.8599999999999</v>
      </c>
      <c r="AC176" s="149">
        <f t="shared" ref="AC176:AN176" si="9">AC9+AC10</f>
        <v>267.3</v>
      </c>
      <c r="AD176" s="149">
        <f t="shared" si="9"/>
        <v>267.3</v>
      </c>
      <c r="AE176" s="149">
        <f t="shared" si="9"/>
        <v>812.57</v>
      </c>
      <c r="AF176" s="149">
        <f t="shared" si="9"/>
        <v>417.01</v>
      </c>
      <c r="AG176" s="149">
        <f t="shared" si="9"/>
        <v>1024.07</v>
      </c>
      <c r="AH176" s="149"/>
      <c r="AI176" s="149">
        <f t="shared" si="9"/>
        <v>435.52</v>
      </c>
      <c r="AJ176" s="149">
        <f t="shared" si="9"/>
        <v>44.16</v>
      </c>
      <c r="AK176" s="149">
        <f t="shared" si="9"/>
        <v>32.85</v>
      </c>
      <c r="AL176" s="149"/>
      <c r="AM176" s="149">
        <f t="shared" si="9"/>
        <v>45.42</v>
      </c>
      <c r="AN176" s="149">
        <f t="shared" si="9"/>
        <v>71.900000000000006</v>
      </c>
      <c r="AP176" s="63">
        <v>8.2194413985584629E-5</v>
      </c>
    </row>
    <row r="177" spans="27:40" hidden="1">
      <c r="AA177" s="147" t="s">
        <v>954</v>
      </c>
      <c r="AB177" s="149">
        <f>AB129+AB125+AB121+AB117</f>
        <v>264.44</v>
      </c>
      <c r="AC177" s="149">
        <f t="shared" ref="AC177:AN177" si="10">AC129+AC125+AC121+AC117</f>
        <v>0</v>
      </c>
      <c r="AD177" s="149">
        <f t="shared" si="10"/>
        <v>0</v>
      </c>
      <c r="AE177" s="149">
        <f t="shared" si="10"/>
        <v>425.47999999999996</v>
      </c>
      <c r="AF177" s="149">
        <f t="shared" si="10"/>
        <v>0</v>
      </c>
      <c r="AG177" s="149">
        <f t="shared" si="10"/>
        <v>0</v>
      </c>
      <c r="AH177" s="149"/>
      <c r="AI177" s="149">
        <f t="shared" si="10"/>
        <v>0</v>
      </c>
      <c r="AJ177" s="149">
        <f t="shared" si="10"/>
        <v>5.4</v>
      </c>
      <c r="AK177" s="149">
        <f t="shared" si="10"/>
        <v>4.6500000000000004</v>
      </c>
      <c r="AL177" s="149"/>
      <c r="AM177" s="149">
        <f t="shared" si="10"/>
        <v>5.45</v>
      </c>
      <c r="AN177" s="149">
        <f t="shared" si="10"/>
        <v>4.75</v>
      </c>
    </row>
    <row r="178" spans="27:40" hidden="1">
      <c r="AA178" s="147" t="s">
        <v>955</v>
      </c>
      <c r="AB178" s="149">
        <f>AB23+AB24+AB25+AB26</f>
        <v>1024.08</v>
      </c>
      <c r="AC178" s="149">
        <f t="shared" ref="AC178:AN178" si="11">AC23+AC24+AC25+AC26</f>
        <v>398.7</v>
      </c>
      <c r="AD178" s="149">
        <f t="shared" si="11"/>
        <v>398.7</v>
      </c>
      <c r="AE178" s="149">
        <f t="shared" si="11"/>
        <v>797.14</v>
      </c>
      <c r="AF178" s="149">
        <f t="shared" si="11"/>
        <v>646.52</v>
      </c>
      <c r="AG178" s="149">
        <f t="shared" si="11"/>
        <v>2803.84</v>
      </c>
      <c r="AH178" s="149"/>
      <c r="AI178" s="149">
        <f t="shared" si="11"/>
        <v>974.66</v>
      </c>
      <c r="AJ178" s="149">
        <f t="shared" si="11"/>
        <v>47.260000000000005</v>
      </c>
      <c r="AK178" s="149">
        <f t="shared" si="11"/>
        <v>36.230000000000004</v>
      </c>
      <c r="AL178" s="149"/>
      <c r="AM178" s="149">
        <f t="shared" si="11"/>
        <v>42.9</v>
      </c>
      <c r="AN178" s="149">
        <f t="shared" si="11"/>
        <v>56.49</v>
      </c>
    </row>
    <row r="179" spans="27:40" hidden="1">
      <c r="AA179" s="147" t="s">
        <v>956</v>
      </c>
      <c r="AB179" s="149">
        <f>AB149+AB28+AB29+AB30</f>
        <v>2599.8000000000002</v>
      </c>
      <c r="AC179" s="149">
        <f t="shared" ref="AC179:AN179" si="12">AC149+AC28+AC29+AC30</f>
        <v>259.14999999999998</v>
      </c>
      <c r="AD179" s="149">
        <f t="shared" si="12"/>
        <v>259.14999999999998</v>
      </c>
      <c r="AE179" s="149">
        <f t="shared" si="12"/>
        <v>1224.6499999999999</v>
      </c>
      <c r="AF179" s="149">
        <f t="shared" si="12"/>
        <v>452.89</v>
      </c>
      <c r="AG179" s="149">
        <f t="shared" si="12"/>
        <v>13024.289999999999</v>
      </c>
      <c r="AH179" s="149"/>
      <c r="AI179" s="149">
        <f t="shared" si="12"/>
        <v>4710.4000000000005</v>
      </c>
      <c r="AJ179" s="149">
        <f t="shared" si="12"/>
        <v>52.2</v>
      </c>
      <c r="AK179" s="149">
        <f t="shared" si="12"/>
        <v>38.94</v>
      </c>
      <c r="AL179" s="149"/>
      <c r="AM179" s="149">
        <f t="shared" si="12"/>
        <v>33.799999999999997</v>
      </c>
      <c r="AN179" s="149">
        <f t="shared" si="12"/>
        <v>75.3</v>
      </c>
    </row>
    <row r="180" spans="27:40" hidden="1">
      <c r="AA180" s="147" t="s">
        <v>957</v>
      </c>
      <c r="AB180" s="149">
        <f>AB31</f>
        <v>112.31</v>
      </c>
      <c r="AC180" s="149">
        <f t="shared" ref="AC180:AN180" si="13">AC31</f>
        <v>45.7</v>
      </c>
      <c r="AD180" s="149">
        <f t="shared" si="13"/>
        <v>45.7</v>
      </c>
      <c r="AE180" s="149">
        <f t="shared" si="13"/>
        <v>88.05</v>
      </c>
      <c r="AF180" s="149">
        <f t="shared" si="13"/>
        <v>75.05</v>
      </c>
      <c r="AG180" s="149">
        <f t="shared" si="13"/>
        <v>389.09</v>
      </c>
      <c r="AH180" s="149"/>
      <c r="AI180" s="149">
        <f t="shared" si="13"/>
        <v>133.05000000000001</v>
      </c>
      <c r="AJ180" s="149">
        <f t="shared" si="13"/>
        <v>5.03</v>
      </c>
      <c r="AK180" s="149">
        <f t="shared" si="13"/>
        <v>3.89</v>
      </c>
      <c r="AL180" s="149"/>
      <c r="AM180" s="149">
        <f t="shared" si="13"/>
        <v>4.6399999999999997</v>
      </c>
      <c r="AN180" s="149">
        <f t="shared" si="13"/>
        <v>5.63</v>
      </c>
    </row>
    <row r="181" spans="27:40" hidden="1">
      <c r="AA181" s="147" t="s">
        <v>958</v>
      </c>
      <c r="AB181" s="149">
        <f>AB15+AB19+AB17</f>
        <v>99</v>
      </c>
      <c r="AC181" s="149">
        <f t="shared" ref="AC181:AN181" si="14">AC15+AC19+AC17</f>
        <v>40</v>
      </c>
      <c r="AD181" s="149">
        <f t="shared" si="14"/>
        <v>40</v>
      </c>
      <c r="AE181" s="149">
        <f t="shared" si="14"/>
        <v>121</v>
      </c>
      <c r="AF181" s="149">
        <f t="shared" si="14"/>
        <v>54</v>
      </c>
      <c r="AG181" s="149">
        <f t="shared" si="14"/>
        <v>125</v>
      </c>
      <c r="AH181" s="149"/>
      <c r="AI181" s="149">
        <f t="shared" si="14"/>
        <v>69</v>
      </c>
      <c r="AJ181" s="149">
        <f t="shared" si="14"/>
        <v>5</v>
      </c>
      <c r="AK181" s="149">
        <f t="shared" si="14"/>
        <v>5</v>
      </c>
      <c r="AL181" s="149"/>
      <c r="AM181" s="149">
        <f t="shared" si="14"/>
        <v>5</v>
      </c>
      <c r="AN181" s="149">
        <f t="shared" si="14"/>
        <v>6</v>
      </c>
    </row>
  </sheetData>
  <mergeCells count="7">
    <mergeCell ref="AA5:AA7"/>
    <mergeCell ref="A5:A7"/>
    <mergeCell ref="B5:B7"/>
    <mergeCell ref="C5:C7"/>
    <mergeCell ref="D5:D7"/>
    <mergeCell ref="E5:E7"/>
    <mergeCell ref="Z5:Z7"/>
  </mergeCells>
  <phoneticPr fontId="3" type="noConversion"/>
  <conditionalFormatting sqref="B117">
    <cfRule type="duplicateValues" dxfId="33" priority="27"/>
  </conditionalFormatting>
  <conditionalFormatting sqref="B125">
    <cfRule type="duplicateValues" dxfId="32" priority="26"/>
  </conditionalFormatting>
  <conditionalFormatting sqref="B121">
    <cfRule type="duplicateValues" dxfId="31" priority="25"/>
  </conditionalFormatting>
  <conditionalFormatting sqref="B129">
    <cfRule type="duplicateValues" dxfId="30" priority="24"/>
  </conditionalFormatting>
  <conditionalFormatting sqref="B147">
    <cfRule type="duplicateValues" dxfId="29" priority="23"/>
  </conditionalFormatting>
  <conditionalFormatting sqref="B145">
    <cfRule type="duplicateValues" dxfId="28" priority="22"/>
  </conditionalFormatting>
  <conditionalFormatting sqref="B137">
    <cfRule type="duplicateValues" dxfId="27" priority="21"/>
  </conditionalFormatting>
  <conditionalFormatting sqref="B141">
    <cfRule type="duplicateValues" dxfId="26" priority="20"/>
  </conditionalFormatting>
  <conditionalFormatting sqref="B143">
    <cfRule type="duplicateValues" dxfId="25" priority="19"/>
  </conditionalFormatting>
  <conditionalFormatting sqref="B149">
    <cfRule type="duplicateValues" dxfId="24" priority="18"/>
  </conditionalFormatting>
  <conditionalFormatting sqref="B133:B134">
    <cfRule type="duplicateValues" dxfId="23" priority="17"/>
  </conditionalFormatting>
  <conditionalFormatting sqref="B135:B136">
    <cfRule type="duplicateValues" dxfId="22" priority="16"/>
  </conditionalFormatting>
  <conditionalFormatting sqref="B119">
    <cfRule type="duplicateValues" dxfId="21" priority="15"/>
  </conditionalFormatting>
  <conditionalFormatting sqref="B123">
    <cfRule type="duplicateValues" dxfId="20" priority="14"/>
  </conditionalFormatting>
  <conditionalFormatting sqref="B127">
    <cfRule type="duplicateValues" dxfId="19" priority="13"/>
  </conditionalFormatting>
  <conditionalFormatting sqref="B131">
    <cfRule type="duplicateValues" dxfId="18" priority="12"/>
  </conditionalFormatting>
  <conditionalFormatting sqref="B120">
    <cfRule type="duplicateValues" dxfId="17" priority="11"/>
  </conditionalFormatting>
  <conditionalFormatting sqref="B124">
    <cfRule type="duplicateValues" dxfId="16" priority="10"/>
  </conditionalFormatting>
  <conditionalFormatting sqref="B128">
    <cfRule type="duplicateValues" dxfId="15" priority="9"/>
  </conditionalFormatting>
  <conditionalFormatting sqref="B132">
    <cfRule type="duplicateValues" dxfId="14" priority="8"/>
  </conditionalFormatting>
  <conditionalFormatting sqref="B148">
    <cfRule type="duplicateValues" dxfId="13" priority="7"/>
  </conditionalFormatting>
  <conditionalFormatting sqref="B146">
    <cfRule type="duplicateValues" dxfId="12" priority="6"/>
  </conditionalFormatting>
  <conditionalFormatting sqref="B138">
    <cfRule type="duplicateValues" dxfId="11" priority="5"/>
  </conditionalFormatting>
  <conditionalFormatting sqref="B142">
    <cfRule type="duplicateValues" dxfId="10" priority="4"/>
  </conditionalFormatting>
  <conditionalFormatting sqref="B144">
    <cfRule type="duplicateValues" dxfId="9" priority="3"/>
  </conditionalFormatting>
  <conditionalFormatting sqref="B150">
    <cfRule type="duplicateValues" dxfId="8" priority="2"/>
  </conditionalFormatting>
  <conditionalFormatting sqref="B151">
    <cfRule type="duplicateValues" dxfId="7" priority="1"/>
  </conditionalFormatting>
  <conditionalFormatting sqref="B139">
    <cfRule type="duplicateValues" dxfId="6" priority="28"/>
  </conditionalFormatting>
  <conditionalFormatting sqref="B140">
    <cfRule type="duplicateValues" dxfId="5" priority="29"/>
  </conditionalFormatting>
  <conditionalFormatting sqref="B118">
    <cfRule type="duplicateValues" dxfId="4" priority="30"/>
  </conditionalFormatting>
  <conditionalFormatting sqref="B122">
    <cfRule type="duplicateValues" dxfId="3" priority="31"/>
  </conditionalFormatting>
  <conditionalFormatting sqref="B126">
    <cfRule type="duplicateValues" dxfId="2" priority="32"/>
  </conditionalFormatting>
  <conditionalFormatting sqref="B130">
    <cfRule type="duplicateValues" dxfId="1" priority="33"/>
  </conditionalFormatting>
  <pageMargins left="0.98402780000000001" right="0.98402780000000001" top="0.98402780000000001" bottom="0.98402780000000001" header="0" footer="0"/>
  <pageSetup paperSize="8" scale="65" orientation="landscape" errors="blank" r:id="rId1"/>
  <headerFooter differentOddEven="1" differentFirs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84"/>
  <sheetViews>
    <sheetView view="pageBreakPreview" zoomScaleSheetLayoutView="100" workbookViewId="0">
      <selection activeCell="I119" sqref="I119"/>
    </sheetView>
  </sheetViews>
  <sheetFormatPr defaultColWidth="9" defaultRowHeight="16.5"/>
  <cols>
    <col min="1" max="1" width="4.875" style="153" customWidth="1"/>
    <col min="2" max="2" width="128.125" style="153" customWidth="1"/>
    <col min="3" max="3" width="20.125" style="153" customWidth="1"/>
    <col min="4" max="16384" width="9" style="158"/>
  </cols>
  <sheetData>
    <row r="1" spans="1:3" s="153" customFormat="1" ht="30" customHeight="1">
      <c r="A1" s="150" t="s">
        <v>0</v>
      </c>
      <c r="B1" s="151"/>
      <c r="C1" s="152"/>
    </row>
    <row r="2" spans="1:3" s="153" customFormat="1" ht="30" customHeight="1">
      <c r="A2" s="150" t="s">
        <v>959</v>
      </c>
      <c r="B2" s="151"/>
      <c r="C2" s="152"/>
    </row>
    <row r="3" spans="1:3" s="38" customFormat="1" ht="18" customHeight="1">
      <c r="A3" s="15" t="s">
        <v>960</v>
      </c>
      <c r="B3" s="151"/>
      <c r="C3" s="154"/>
    </row>
    <row r="4" spans="1:3" s="153" customFormat="1" ht="15.75" customHeight="1">
      <c r="A4" s="155" t="s">
        <v>3</v>
      </c>
      <c r="B4" s="151"/>
      <c r="C4" s="26">
        <v>44406</v>
      </c>
    </row>
    <row r="5" spans="1:3" ht="76.5">
      <c r="A5" s="156" t="s">
        <v>961</v>
      </c>
      <c r="B5" s="157" t="s">
        <v>962</v>
      </c>
      <c r="C5" s="156"/>
    </row>
    <row r="6" spans="1:3" ht="127.5">
      <c r="A6" s="159" t="s">
        <v>48</v>
      </c>
      <c r="B6" s="160" t="s">
        <v>963</v>
      </c>
      <c r="C6" s="156"/>
    </row>
    <row r="7" spans="1:3" ht="89.25">
      <c r="A7" s="159" t="s">
        <v>68</v>
      </c>
      <c r="B7" s="160" t="s">
        <v>964</v>
      </c>
      <c r="C7" s="156"/>
    </row>
    <row r="8" spans="1:3" ht="63.75">
      <c r="A8" s="156" t="s">
        <v>965</v>
      </c>
      <c r="B8" s="157" t="s">
        <v>966</v>
      </c>
      <c r="C8" s="156"/>
    </row>
    <row r="9" spans="1:3" ht="51">
      <c r="A9" s="159" t="s">
        <v>967</v>
      </c>
      <c r="B9" s="160" t="s">
        <v>968</v>
      </c>
      <c r="C9" s="156"/>
    </row>
    <row r="10" spans="1:3" ht="63.75">
      <c r="A10" s="156" t="s">
        <v>969</v>
      </c>
      <c r="B10" s="157" t="s">
        <v>970</v>
      </c>
      <c r="C10" s="156"/>
    </row>
    <row r="11" spans="1:3" ht="38.25">
      <c r="A11" s="156" t="s">
        <v>971</v>
      </c>
      <c r="B11" s="157" t="s">
        <v>972</v>
      </c>
      <c r="C11" s="156"/>
    </row>
    <row r="12" spans="1:3" ht="114.75">
      <c r="A12" s="156" t="s">
        <v>973</v>
      </c>
      <c r="B12" s="157" t="s">
        <v>974</v>
      </c>
      <c r="C12" s="156"/>
    </row>
    <row r="13" spans="1:3" ht="76.5">
      <c r="A13" s="156" t="s">
        <v>975</v>
      </c>
      <c r="B13" s="157" t="s">
        <v>976</v>
      </c>
      <c r="C13" s="156"/>
    </row>
    <row r="14" spans="1:3" ht="63.75">
      <c r="A14" s="156" t="s">
        <v>977</v>
      </c>
      <c r="B14" s="157" t="s">
        <v>978</v>
      </c>
      <c r="C14" s="156"/>
    </row>
    <row r="15" spans="1:3" ht="51">
      <c r="A15" s="156" t="s">
        <v>979</v>
      </c>
      <c r="B15" s="157" t="s">
        <v>980</v>
      </c>
      <c r="C15" s="156"/>
    </row>
    <row r="16" spans="1:3" ht="102">
      <c r="A16" s="156" t="s">
        <v>981</v>
      </c>
      <c r="B16" s="157" t="s">
        <v>982</v>
      </c>
      <c r="C16" s="156"/>
    </row>
    <row r="17" spans="1:3" ht="204">
      <c r="A17" s="159" t="s">
        <v>134</v>
      </c>
      <c r="B17" s="160" t="s">
        <v>983</v>
      </c>
      <c r="C17" s="156"/>
    </row>
    <row r="18" spans="1:3" ht="51">
      <c r="A18" s="156" t="s">
        <v>984</v>
      </c>
      <c r="B18" s="157" t="s">
        <v>985</v>
      </c>
      <c r="C18" s="156"/>
    </row>
    <row r="19" spans="1:3" ht="76.5">
      <c r="A19" s="156" t="s">
        <v>986</v>
      </c>
      <c r="B19" s="157" t="s">
        <v>987</v>
      </c>
      <c r="C19" s="156"/>
    </row>
    <row r="20" spans="1:3" ht="63.75">
      <c r="A20" s="156" t="s">
        <v>988</v>
      </c>
      <c r="B20" s="157" t="s">
        <v>989</v>
      </c>
      <c r="C20" s="156"/>
    </row>
    <row r="21" spans="1:3" ht="76.5">
      <c r="A21" s="159" t="s">
        <v>148</v>
      </c>
      <c r="B21" s="160" t="s">
        <v>990</v>
      </c>
      <c r="C21" s="156"/>
    </row>
    <row r="22" spans="1:3" ht="76.5">
      <c r="A22" s="159" t="s">
        <v>156</v>
      </c>
      <c r="B22" s="160" t="s">
        <v>991</v>
      </c>
      <c r="C22" s="156"/>
    </row>
    <row r="23" spans="1:3" ht="89.25">
      <c r="A23" s="159" t="s">
        <v>160</v>
      </c>
      <c r="B23" s="160" t="s">
        <v>992</v>
      </c>
      <c r="C23" s="156"/>
    </row>
    <row r="24" spans="1:3" ht="74.25" customHeight="1">
      <c r="A24" s="159" t="s">
        <v>164</v>
      </c>
      <c r="B24" s="160" t="s">
        <v>993</v>
      </c>
      <c r="C24" s="156"/>
    </row>
    <row r="25" spans="1:3" ht="64.5" customHeight="1">
      <c r="A25" s="159" t="s">
        <v>994</v>
      </c>
      <c r="B25" s="160" t="s">
        <v>995</v>
      </c>
      <c r="C25" s="156"/>
    </row>
    <row r="26" spans="1:3" ht="165.75">
      <c r="A26" s="156" t="s">
        <v>996</v>
      </c>
      <c r="B26" s="157" t="s">
        <v>997</v>
      </c>
      <c r="C26" s="156"/>
    </row>
    <row r="27" spans="1:3" ht="165.75">
      <c r="A27" s="159" t="s">
        <v>205</v>
      </c>
      <c r="B27" s="160" t="s">
        <v>998</v>
      </c>
      <c r="C27" s="156"/>
    </row>
    <row r="28" spans="1:3" ht="178.5">
      <c r="A28" s="159" t="s">
        <v>179</v>
      </c>
      <c r="B28" s="160" t="s">
        <v>999</v>
      </c>
      <c r="C28" s="156"/>
    </row>
    <row r="29" spans="1:3" ht="63.75">
      <c r="A29" s="159" t="s">
        <v>189</v>
      </c>
      <c r="B29" s="160" t="s">
        <v>1000</v>
      </c>
      <c r="C29" s="156"/>
    </row>
    <row r="30" spans="1:3" ht="51">
      <c r="A30" s="159" t="s">
        <v>195</v>
      </c>
      <c r="B30" s="160" t="s">
        <v>1001</v>
      </c>
      <c r="C30" s="156"/>
    </row>
    <row r="31" spans="1:3" ht="127.5">
      <c r="A31" s="156" t="s">
        <v>1002</v>
      </c>
      <c r="B31" s="157" t="s">
        <v>1003</v>
      </c>
      <c r="C31" s="156"/>
    </row>
    <row r="32" spans="1:3" ht="38.25">
      <c r="A32" s="156" t="s">
        <v>1004</v>
      </c>
      <c r="B32" s="157" t="s">
        <v>1005</v>
      </c>
      <c r="C32" s="156"/>
    </row>
    <row r="33" spans="1:3" ht="63.75">
      <c r="A33" s="156" t="s">
        <v>1006</v>
      </c>
      <c r="B33" s="157" t="s">
        <v>1007</v>
      </c>
      <c r="C33" s="156"/>
    </row>
    <row r="34" spans="1:3" ht="63.75">
      <c r="A34" s="156" t="s">
        <v>1008</v>
      </c>
      <c r="B34" s="157" t="s">
        <v>1009</v>
      </c>
      <c r="C34" s="156"/>
    </row>
    <row r="35" spans="1:3" ht="63.75">
      <c r="A35" s="156" t="s">
        <v>1010</v>
      </c>
      <c r="B35" s="161" t="s">
        <v>1011</v>
      </c>
      <c r="C35" s="156"/>
    </row>
    <row r="36" spans="1:3" ht="63.75">
      <c r="A36" s="159" t="s">
        <v>258</v>
      </c>
      <c r="B36" s="162" t="s">
        <v>1012</v>
      </c>
      <c r="C36" s="156"/>
    </row>
    <row r="37" spans="1:3" ht="178.5">
      <c r="A37" s="159" t="s">
        <v>1013</v>
      </c>
      <c r="B37" s="160" t="s">
        <v>1014</v>
      </c>
      <c r="C37" s="156"/>
    </row>
    <row r="38" spans="1:3" ht="382.5">
      <c r="A38" s="156" t="s">
        <v>1015</v>
      </c>
      <c r="B38" s="157" t="s">
        <v>1016</v>
      </c>
      <c r="C38" s="156"/>
    </row>
    <row r="39" spans="1:3" ht="165.75">
      <c r="A39" s="156" t="s">
        <v>1017</v>
      </c>
      <c r="B39" s="157" t="s">
        <v>1018</v>
      </c>
      <c r="C39" s="156"/>
    </row>
    <row r="40" spans="1:3" ht="165.75">
      <c r="A40" s="159" t="s">
        <v>1019</v>
      </c>
      <c r="B40" s="160" t="s">
        <v>1020</v>
      </c>
      <c r="C40" s="156"/>
    </row>
    <row r="41" spans="1:3" ht="153">
      <c r="A41" s="159" t="s">
        <v>1021</v>
      </c>
      <c r="B41" s="160" t="s">
        <v>1022</v>
      </c>
      <c r="C41" s="156"/>
    </row>
    <row r="42" spans="1:3" ht="165.75">
      <c r="A42" s="159" t="s">
        <v>1023</v>
      </c>
      <c r="B42" s="160" t="s">
        <v>1024</v>
      </c>
      <c r="C42" s="156"/>
    </row>
    <row r="43" spans="1:3" ht="102">
      <c r="A43" s="159" t="s">
        <v>751</v>
      </c>
      <c r="B43" s="160" t="s">
        <v>1025</v>
      </c>
      <c r="C43" s="156"/>
    </row>
    <row r="44" spans="1:3" ht="76.5">
      <c r="A44" s="159" t="s">
        <v>845</v>
      </c>
      <c r="B44" s="160" t="s">
        <v>1026</v>
      </c>
      <c r="C44" s="156"/>
    </row>
    <row r="45" spans="1:3" ht="102">
      <c r="A45" s="159" t="s">
        <v>835</v>
      </c>
      <c r="B45" s="160" t="s">
        <v>1027</v>
      </c>
      <c r="C45" s="156"/>
    </row>
    <row r="46" spans="1:3" ht="102">
      <c r="A46" s="156" t="s">
        <v>1028</v>
      </c>
      <c r="B46" s="157" t="s">
        <v>1029</v>
      </c>
      <c r="C46" s="156"/>
    </row>
    <row r="47" spans="1:3" ht="127.5">
      <c r="A47" s="156" t="s">
        <v>1030</v>
      </c>
      <c r="B47" s="157" t="s">
        <v>1031</v>
      </c>
      <c r="C47" s="156"/>
    </row>
    <row r="48" spans="1:3" s="163" customFormat="1" ht="140.25">
      <c r="A48" s="159" t="s">
        <v>788</v>
      </c>
      <c r="B48" s="160" t="s">
        <v>1032</v>
      </c>
      <c r="C48" s="156"/>
    </row>
    <row r="49" spans="1:3" ht="76.5">
      <c r="A49" s="156" t="s">
        <v>1033</v>
      </c>
      <c r="B49" s="157" t="s">
        <v>1034</v>
      </c>
      <c r="C49" s="156"/>
    </row>
    <row r="50" spans="1:3" ht="51">
      <c r="A50" s="159" t="s">
        <v>292</v>
      </c>
      <c r="B50" s="160" t="s">
        <v>1035</v>
      </c>
      <c r="C50" s="156"/>
    </row>
    <row r="51" spans="1:3" ht="96" customHeight="1">
      <c r="A51" s="159" t="s">
        <v>270</v>
      </c>
      <c r="B51" s="164" t="s">
        <v>1036</v>
      </c>
      <c r="C51" s="156"/>
    </row>
    <row r="52" spans="1:3" ht="98.25" customHeight="1">
      <c r="A52" s="159" t="s">
        <v>284</v>
      </c>
      <c r="B52" s="164" t="s">
        <v>1037</v>
      </c>
      <c r="C52" s="156"/>
    </row>
    <row r="53" spans="1:3" ht="140.25">
      <c r="A53" s="156" t="s">
        <v>1038</v>
      </c>
      <c r="B53" s="157" t="s">
        <v>1039</v>
      </c>
      <c r="C53" s="156"/>
    </row>
    <row r="54" spans="1:3" ht="255">
      <c r="A54" s="156" t="s">
        <v>1040</v>
      </c>
      <c r="B54" s="157" t="s">
        <v>1041</v>
      </c>
      <c r="C54" s="156"/>
    </row>
    <row r="55" spans="1:3" ht="38.25">
      <c r="A55" s="156" t="s">
        <v>1042</v>
      </c>
      <c r="B55" s="157" t="s">
        <v>1043</v>
      </c>
      <c r="C55" s="156"/>
    </row>
    <row r="56" spans="1:3" ht="25.5">
      <c r="A56" s="156" t="s">
        <v>1044</v>
      </c>
      <c r="B56" s="157" t="s">
        <v>1045</v>
      </c>
      <c r="C56" s="156"/>
    </row>
    <row r="57" spans="1:3" ht="25.5">
      <c r="A57" s="156" t="s">
        <v>1046</v>
      </c>
      <c r="B57" s="157" t="s">
        <v>1047</v>
      </c>
      <c r="C57" s="156"/>
    </row>
    <row r="58" spans="1:3">
      <c r="A58" s="156" t="s">
        <v>1048</v>
      </c>
      <c r="B58" s="157" t="s">
        <v>1049</v>
      </c>
      <c r="C58" s="156"/>
    </row>
    <row r="59" spans="1:3" ht="25.5">
      <c r="A59" s="156" t="s">
        <v>1050</v>
      </c>
      <c r="B59" s="157" t="s">
        <v>1051</v>
      </c>
      <c r="C59" s="156"/>
    </row>
    <row r="60" spans="1:3" ht="25.5">
      <c r="A60" s="156" t="s">
        <v>1052</v>
      </c>
      <c r="B60" s="157" t="s">
        <v>1053</v>
      </c>
      <c r="C60" s="156"/>
    </row>
    <row r="61" spans="1:3" ht="38.25">
      <c r="A61" s="156" t="s">
        <v>1054</v>
      </c>
      <c r="B61" s="157" t="s">
        <v>1055</v>
      </c>
      <c r="C61" s="156"/>
    </row>
    <row r="62" spans="1:3" ht="38.25">
      <c r="A62" s="156" t="s">
        <v>1056</v>
      </c>
      <c r="B62" s="157" t="s">
        <v>1057</v>
      </c>
      <c r="C62" s="156"/>
    </row>
    <row r="63" spans="1:3" ht="255">
      <c r="A63" s="156" t="s">
        <v>1058</v>
      </c>
      <c r="B63" s="157" t="s">
        <v>1059</v>
      </c>
      <c r="C63" s="156"/>
    </row>
    <row r="64" spans="1:3" ht="38.25">
      <c r="A64" s="156" t="s">
        <v>1060</v>
      </c>
      <c r="B64" s="157" t="s">
        <v>1061</v>
      </c>
      <c r="C64" s="156"/>
    </row>
    <row r="65" spans="1:3" ht="89.25">
      <c r="A65" s="156" t="s">
        <v>1062</v>
      </c>
      <c r="B65" s="157" t="s">
        <v>1063</v>
      </c>
      <c r="C65" s="156"/>
    </row>
    <row r="66" spans="1:3" ht="114.75">
      <c r="A66" s="156" t="s">
        <v>1064</v>
      </c>
      <c r="B66" s="157" t="s">
        <v>1065</v>
      </c>
      <c r="C66" s="156"/>
    </row>
    <row r="67" spans="1:3" ht="102">
      <c r="A67" s="156" t="s">
        <v>1066</v>
      </c>
      <c r="B67" s="157" t="s">
        <v>1067</v>
      </c>
      <c r="C67" s="156"/>
    </row>
    <row r="68" spans="1:3" ht="76.5">
      <c r="A68" s="156" t="s">
        <v>1068</v>
      </c>
      <c r="B68" s="157" t="s">
        <v>1069</v>
      </c>
      <c r="C68" s="156"/>
    </row>
    <row r="69" spans="1:3" ht="76.5">
      <c r="A69" s="159" t="s">
        <v>394</v>
      </c>
      <c r="B69" s="160" t="s">
        <v>1070</v>
      </c>
      <c r="C69" s="156"/>
    </row>
    <row r="70" spans="1:3" ht="76.5">
      <c r="A70" s="156" t="s">
        <v>1071</v>
      </c>
      <c r="B70" s="157" t="s">
        <v>1072</v>
      </c>
      <c r="C70" s="156"/>
    </row>
    <row r="71" spans="1:3" ht="94.5" customHeight="1">
      <c r="A71" s="159" t="s">
        <v>587</v>
      </c>
      <c r="B71" s="160" t="s">
        <v>1073</v>
      </c>
      <c r="C71" s="156"/>
    </row>
    <row r="72" spans="1:3" ht="93" customHeight="1">
      <c r="A72" s="159" t="s">
        <v>596</v>
      </c>
      <c r="B72" s="160" t="s">
        <v>1074</v>
      </c>
      <c r="C72" s="156"/>
    </row>
    <row r="73" spans="1:3" ht="38.25">
      <c r="A73" s="156" t="s">
        <v>1075</v>
      </c>
      <c r="B73" s="157" t="s">
        <v>1076</v>
      </c>
      <c r="C73" s="156"/>
    </row>
    <row r="74" spans="1:3" ht="39" customHeight="1">
      <c r="A74" s="159" t="s">
        <v>678</v>
      </c>
      <c r="B74" s="160" t="s">
        <v>1077</v>
      </c>
      <c r="C74" s="156"/>
    </row>
    <row r="75" spans="1:3" ht="165.75">
      <c r="A75" s="156" t="s">
        <v>1078</v>
      </c>
      <c r="B75" s="157" t="s">
        <v>1079</v>
      </c>
      <c r="C75" s="156"/>
    </row>
    <row r="76" spans="1:3" ht="101.25">
      <c r="A76" s="159" t="s">
        <v>1080</v>
      </c>
      <c r="B76" s="160" t="s">
        <v>1081</v>
      </c>
      <c r="C76" s="156"/>
    </row>
    <row r="77" spans="1:3" ht="102">
      <c r="A77" s="159" t="s">
        <v>305</v>
      </c>
      <c r="B77" s="160" t="s">
        <v>1082</v>
      </c>
      <c r="C77" s="156"/>
    </row>
    <row r="78" spans="1:3" ht="102">
      <c r="A78" s="156" t="s">
        <v>1083</v>
      </c>
      <c r="B78" s="157" t="s">
        <v>1084</v>
      </c>
      <c r="C78" s="156"/>
    </row>
    <row r="79" spans="1:3" ht="102">
      <c r="A79" s="156" t="s">
        <v>1085</v>
      </c>
      <c r="B79" s="157" t="s">
        <v>1086</v>
      </c>
      <c r="C79" s="156"/>
    </row>
    <row r="80" spans="1:3" ht="114.75">
      <c r="A80" s="156" t="s">
        <v>1087</v>
      </c>
      <c r="B80" s="157" t="s">
        <v>1088</v>
      </c>
      <c r="C80" s="156"/>
    </row>
    <row r="81" spans="1:3" ht="102">
      <c r="A81" s="159" t="s">
        <v>315</v>
      </c>
      <c r="B81" s="160" t="s">
        <v>1089</v>
      </c>
      <c r="C81" s="156"/>
    </row>
    <row r="82" spans="1:3" ht="102">
      <c r="A82" s="159" t="s">
        <v>353</v>
      </c>
      <c r="B82" s="160" t="s">
        <v>1090</v>
      </c>
      <c r="C82" s="156"/>
    </row>
    <row r="83" spans="1:3" ht="102">
      <c r="A83" s="156" t="s">
        <v>1091</v>
      </c>
      <c r="B83" s="157" t="s">
        <v>1092</v>
      </c>
      <c r="C83" s="156"/>
    </row>
    <row r="84" spans="1:3" ht="165.75">
      <c r="A84" s="156" t="s">
        <v>1093</v>
      </c>
      <c r="B84" s="157" t="s">
        <v>1094</v>
      </c>
      <c r="C84" s="156"/>
    </row>
    <row r="85" spans="1:3" ht="114.75">
      <c r="A85" s="159" t="s">
        <v>322</v>
      </c>
      <c r="B85" s="160" t="s">
        <v>1095</v>
      </c>
      <c r="C85" s="156"/>
    </row>
    <row r="86" spans="1:3" ht="102">
      <c r="A86" s="159" t="s">
        <v>330</v>
      </c>
      <c r="B86" s="160" t="s">
        <v>1096</v>
      </c>
      <c r="C86" s="156"/>
    </row>
    <row r="87" spans="1:3" ht="114.75">
      <c r="A87" s="159" t="s">
        <v>337</v>
      </c>
      <c r="B87" s="160" t="s">
        <v>1097</v>
      </c>
      <c r="C87" s="156"/>
    </row>
    <row r="88" spans="1:3" ht="102">
      <c r="A88" s="159" t="s">
        <v>344</v>
      </c>
      <c r="B88" s="160" t="s">
        <v>1098</v>
      </c>
      <c r="C88" s="156"/>
    </row>
    <row r="89" spans="1:3" ht="102">
      <c r="A89" s="159" t="s">
        <v>345</v>
      </c>
      <c r="B89" s="160" t="s">
        <v>1099</v>
      </c>
      <c r="C89" s="156"/>
    </row>
    <row r="90" spans="1:3" ht="63.75">
      <c r="A90" s="156" t="s">
        <v>1100</v>
      </c>
      <c r="B90" s="161" t="s">
        <v>1101</v>
      </c>
      <c r="C90" s="156"/>
    </row>
    <row r="91" spans="1:3" ht="102">
      <c r="A91" s="156" t="s">
        <v>1102</v>
      </c>
      <c r="B91" s="157" t="s">
        <v>1103</v>
      </c>
      <c r="C91" s="156"/>
    </row>
    <row r="92" spans="1:3" ht="102">
      <c r="A92" s="156" t="s">
        <v>1104</v>
      </c>
      <c r="B92" s="157" t="s">
        <v>1105</v>
      </c>
      <c r="C92" s="156"/>
    </row>
    <row r="93" spans="1:3" ht="127.5">
      <c r="A93" s="156" t="s">
        <v>1106</v>
      </c>
      <c r="B93" s="157" t="s">
        <v>1107</v>
      </c>
      <c r="C93" s="156"/>
    </row>
    <row r="94" spans="1:3" ht="127.5">
      <c r="A94" s="159" t="s">
        <v>685</v>
      </c>
      <c r="B94" s="160" t="s">
        <v>1108</v>
      </c>
      <c r="C94" s="156"/>
    </row>
    <row r="95" spans="1:3" ht="63.75">
      <c r="A95" s="159" t="s">
        <v>444</v>
      </c>
      <c r="B95" s="160" t="s">
        <v>1109</v>
      </c>
      <c r="C95" s="156"/>
    </row>
    <row r="96" spans="1:3" ht="114.75">
      <c r="A96" s="159" t="s">
        <v>433</v>
      </c>
      <c r="B96" s="160" t="s">
        <v>1110</v>
      </c>
      <c r="C96" s="156"/>
    </row>
    <row r="97" spans="1:3" ht="204">
      <c r="A97" s="156" t="s">
        <v>1111</v>
      </c>
      <c r="B97" s="157" t="s">
        <v>1112</v>
      </c>
      <c r="C97" s="156"/>
    </row>
    <row r="98" spans="1:3" ht="89.25">
      <c r="A98" s="156" t="s">
        <v>1113</v>
      </c>
      <c r="B98" s="157" t="s">
        <v>1114</v>
      </c>
      <c r="C98" s="156"/>
    </row>
    <row r="99" spans="1:3" ht="102">
      <c r="A99" s="156" t="s">
        <v>1115</v>
      </c>
      <c r="B99" s="157" t="s">
        <v>1116</v>
      </c>
      <c r="C99" s="156"/>
    </row>
    <row r="100" spans="1:3" ht="89.25">
      <c r="A100" s="159" t="s">
        <v>399</v>
      </c>
      <c r="B100" s="160" t="s">
        <v>1117</v>
      </c>
      <c r="C100" s="156"/>
    </row>
    <row r="101" spans="1:3" ht="51">
      <c r="A101" s="156" t="s">
        <v>1118</v>
      </c>
      <c r="B101" s="157" t="s">
        <v>1119</v>
      </c>
      <c r="C101" s="156"/>
    </row>
    <row r="102" spans="1:3" ht="76.5">
      <c r="A102" s="159" t="s">
        <v>414</v>
      </c>
      <c r="B102" s="160" t="s">
        <v>1120</v>
      </c>
      <c r="C102" s="156"/>
    </row>
    <row r="103" spans="1:3" ht="102">
      <c r="A103" s="156" t="s">
        <v>1121</v>
      </c>
      <c r="B103" s="157" t="s">
        <v>1122</v>
      </c>
      <c r="C103" s="156"/>
    </row>
    <row r="104" spans="1:3" ht="63.75">
      <c r="A104" s="156" t="s">
        <v>1123</v>
      </c>
      <c r="B104" s="157" t="s">
        <v>1124</v>
      </c>
      <c r="C104" s="156"/>
    </row>
    <row r="105" spans="1:3" ht="63.75">
      <c r="A105" s="159" t="s">
        <v>239</v>
      </c>
      <c r="B105" s="160" t="s">
        <v>1125</v>
      </c>
      <c r="C105" s="156"/>
    </row>
    <row r="106" spans="1:3" ht="51">
      <c r="A106" s="159" t="s">
        <v>248</v>
      </c>
      <c r="B106" s="160" t="s">
        <v>1126</v>
      </c>
      <c r="C106" s="156"/>
    </row>
    <row r="107" spans="1:3" ht="51">
      <c r="A107" s="156" t="s">
        <v>1127</v>
      </c>
      <c r="B107" s="157" t="s">
        <v>1128</v>
      </c>
      <c r="C107" s="156"/>
    </row>
    <row r="108" spans="1:3" ht="127.5">
      <c r="A108" s="156" t="s">
        <v>1129</v>
      </c>
      <c r="B108" s="157" t="s">
        <v>1130</v>
      </c>
      <c r="C108" s="156"/>
    </row>
    <row r="109" spans="1:3" ht="76.5">
      <c r="A109" s="156" t="s">
        <v>1131</v>
      </c>
      <c r="B109" s="157" t="s">
        <v>1132</v>
      </c>
      <c r="C109" s="156"/>
    </row>
    <row r="110" spans="1:3" ht="76.5">
      <c r="A110" s="156" t="s">
        <v>1133</v>
      </c>
      <c r="B110" s="157" t="s">
        <v>1134</v>
      </c>
      <c r="C110" s="156"/>
    </row>
    <row r="111" spans="1:3" ht="51">
      <c r="A111" s="159" t="s">
        <v>89</v>
      </c>
      <c r="B111" s="160" t="s">
        <v>1135</v>
      </c>
      <c r="C111" s="156"/>
    </row>
    <row r="112" spans="1:3" ht="63.75">
      <c r="A112" s="156" t="s">
        <v>1136</v>
      </c>
      <c r="B112" s="157" t="s">
        <v>1137</v>
      </c>
      <c r="C112" s="156"/>
    </row>
    <row r="113" spans="1:3" ht="25.5">
      <c r="A113" s="156" t="s">
        <v>1138</v>
      </c>
      <c r="B113" s="157" t="s">
        <v>1139</v>
      </c>
      <c r="C113" s="156"/>
    </row>
    <row r="114" spans="1:3" ht="76.5">
      <c r="A114" s="156" t="s">
        <v>1140</v>
      </c>
      <c r="B114" s="157" t="s">
        <v>1141</v>
      </c>
      <c r="C114" s="156"/>
    </row>
    <row r="115" spans="1:3" ht="63.75">
      <c r="A115" s="156" t="s">
        <v>1142</v>
      </c>
      <c r="B115" s="157" t="s">
        <v>1143</v>
      </c>
      <c r="C115" s="156"/>
    </row>
    <row r="116" spans="1:3" ht="63.75">
      <c r="A116" s="156" t="s">
        <v>1144</v>
      </c>
      <c r="B116" s="157" t="s">
        <v>1145</v>
      </c>
      <c r="C116" s="156"/>
    </row>
    <row r="117" spans="1:3" ht="63.75">
      <c r="A117" s="159" t="s">
        <v>385</v>
      </c>
      <c r="B117" s="160" t="s">
        <v>1146</v>
      </c>
      <c r="C117" s="156"/>
    </row>
    <row r="118" spans="1:3" ht="51">
      <c r="A118" s="159" t="s">
        <v>391</v>
      </c>
      <c r="B118" s="160" t="s">
        <v>1147</v>
      </c>
      <c r="C118" s="156"/>
    </row>
    <row r="119" spans="1:3" ht="114.75">
      <c r="A119" s="156" t="s">
        <v>1148</v>
      </c>
      <c r="B119" s="157" t="s">
        <v>1149</v>
      </c>
      <c r="C119" s="156"/>
    </row>
    <row r="120" spans="1:3" ht="63.75">
      <c r="A120" s="159" t="s">
        <v>603</v>
      </c>
      <c r="B120" s="160" t="s">
        <v>1150</v>
      </c>
      <c r="C120" s="156"/>
    </row>
    <row r="121" spans="1:3" ht="51">
      <c r="A121" s="156" t="s">
        <v>1151</v>
      </c>
      <c r="B121" s="157" t="s">
        <v>1152</v>
      </c>
      <c r="C121" s="156"/>
    </row>
    <row r="122" spans="1:3" ht="63.75">
      <c r="A122" s="156" t="s">
        <v>1153</v>
      </c>
      <c r="B122" s="157" t="s">
        <v>1154</v>
      </c>
      <c r="C122" s="156"/>
    </row>
    <row r="123" spans="1:3" ht="89.25">
      <c r="A123" s="159" t="s">
        <v>372</v>
      </c>
      <c r="B123" s="160" t="s">
        <v>1155</v>
      </c>
      <c r="C123" s="156"/>
    </row>
    <row r="124" spans="1:3" ht="102">
      <c r="A124" s="159" t="s">
        <v>360</v>
      </c>
      <c r="B124" s="160" t="s">
        <v>1156</v>
      </c>
      <c r="C124" s="156"/>
    </row>
    <row r="125" spans="1:3" ht="76.5">
      <c r="A125" s="156" t="s">
        <v>1157</v>
      </c>
      <c r="B125" s="157" t="s">
        <v>1158</v>
      </c>
      <c r="C125" s="156"/>
    </row>
    <row r="126" spans="1:3" ht="76.5">
      <c r="A126" s="156" t="s">
        <v>1159</v>
      </c>
      <c r="B126" s="157" t="s">
        <v>1160</v>
      </c>
      <c r="C126" s="156"/>
    </row>
    <row r="127" spans="1:3" ht="102">
      <c r="A127" s="156" t="s">
        <v>1161</v>
      </c>
      <c r="B127" s="157" t="s">
        <v>1162</v>
      </c>
      <c r="C127" s="156"/>
    </row>
    <row r="128" spans="1:3" ht="89.25">
      <c r="A128" s="156" t="s">
        <v>1163</v>
      </c>
      <c r="B128" s="157" t="s">
        <v>1164</v>
      </c>
      <c r="C128" s="156"/>
    </row>
    <row r="129" spans="1:3" ht="76.5">
      <c r="A129" s="156" t="s">
        <v>1165</v>
      </c>
      <c r="B129" s="157" t="s">
        <v>1166</v>
      </c>
      <c r="C129" s="156"/>
    </row>
    <row r="130" spans="1:3" ht="89.25">
      <c r="A130" s="156" t="s">
        <v>1167</v>
      </c>
      <c r="B130" s="157" t="s">
        <v>1168</v>
      </c>
      <c r="C130" s="156"/>
    </row>
    <row r="131" spans="1:3" ht="89.25">
      <c r="A131" s="156" t="s">
        <v>1169</v>
      </c>
      <c r="B131" s="157" t="s">
        <v>1170</v>
      </c>
      <c r="C131" s="156"/>
    </row>
    <row r="132" spans="1:3" ht="89.25">
      <c r="A132" s="156" t="s">
        <v>1171</v>
      </c>
      <c r="B132" s="157" t="s">
        <v>1172</v>
      </c>
      <c r="C132" s="156"/>
    </row>
    <row r="133" spans="1:3" ht="114.75">
      <c r="A133" s="156" t="s">
        <v>1173</v>
      </c>
      <c r="B133" s="157" t="s">
        <v>1174</v>
      </c>
      <c r="C133" s="156"/>
    </row>
    <row r="134" spans="1:3" ht="89.25">
      <c r="A134" s="156" t="s">
        <v>1175</v>
      </c>
      <c r="B134" s="157" t="s">
        <v>1176</v>
      </c>
      <c r="C134" s="156"/>
    </row>
    <row r="135" spans="1:3" ht="114.75">
      <c r="A135" s="156" t="s">
        <v>1177</v>
      </c>
      <c r="B135" s="161" t="s">
        <v>1178</v>
      </c>
      <c r="C135" s="156"/>
    </row>
    <row r="136" spans="1:3" ht="63.75">
      <c r="A136" s="156" t="s">
        <v>1179</v>
      </c>
      <c r="B136" s="157" t="s">
        <v>1180</v>
      </c>
      <c r="C136" s="156"/>
    </row>
    <row r="137" spans="1:3" ht="63.75">
      <c r="A137" s="156" t="s">
        <v>1181</v>
      </c>
      <c r="B137" s="157" t="s">
        <v>1182</v>
      </c>
      <c r="C137" s="156"/>
    </row>
    <row r="138" spans="1:3" ht="76.5">
      <c r="A138" s="156" t="s">
        <v>1183</v>
      </c>
      <c r="B138" s="157" t="s">
        <v>1184</v>
      </c>
      <c r="C138" s="156"/>
    </row>
    <row r="139" spans="1:3" ht="76.5">
      <c r="A139" s="156" t="s">
        <v>1185</v>
      </c>
      <c r="B139" s="157" t="s">
        <v>1186</v>
      </c>
      <c r="C139" s="156"/>
    </row>
    <row r="140" spans="1:3" ht="51">
      <c r="A140" s="156" t="s">
        <v>1187</v>
      </c>
      <c r="B140" s="157" t="s">
        <v>1188</v>
      </c>
      <c r="C140" s="156"/>
    </row>
    <row r="141" spans="1:3" ht="127.5">
      <c r="A141" s="159" t="s">
        <v>569</v>
      </c>
      <c r="B141" s="160" t="s">
        <v>1189</v>
      </c>
      <c r="C141" s="156"/>
    </row>
    <row r="142" spans="1:3" ht="38.25">
      <c r="A142" s="156" t="s">
        <v>1190</v>
      </c>
      <c r="B142" s="157" t="s">
        <v>1191</v>
      </c>
      <c r="C142" s="156"/>
    </row>
    <row r="143" spans="1:3" ht="153">
      <c r="A143" s="159" t="s">
        <v>1192</v>
      </c>
      <c r="B143" s="160" t="s">
        <v>1193</v>
      </c>
      <c r="C143" s="156"/>
    </row>
    <row r="144" spans="1:3" ht="127.5">
      <c r="A144" s="156" t="s">
        <v>1194</v>
      </c>
      <c r="B144" s="157" t="s">
        <v>1195</v>
      </c>
      <c r="C144" s="156"/>
    </row>
    <row r="145" spans="1:3" ht="127.5">
      <c r="A145" s="156" t="s">
        <v>1196</v>
      </c>
      <c r="B145" s="157" t="s">
        <v>1197</v>
      </c>
      <c r="C145" s="156"/>
    </row>
    <row r="146" spans="1:3" ht="114.75">
      <c r="A146" s="159" t="s">
        <v>1198</v>
      </c>
      <c r="B146" s="160" t="s">
        <v>1199</v>
      </c>
      <c r="C146" s="156"/>
    </row>
    <row r="147" spans="1:3" ht="63.75">
      <c r="A147" s="159" t="s">
        <v>1200</v>
      </c>
      <c r="B147" s="160" t="s">
        <v>1201</v>
      </c>
      <c r="C147" s="156"/>
    </row>
    <row r="148" spans="1:3" ht="76.5">
      <c r="A148" s="159" t="s">
        <v>563</v>
      </c>
      <c r="B148" s="160" t="s">
        <v>1202</v>
      </c>
      <c r="C148" s="156"/>
    </row>
    <row r="149" spans="1:3" ht="191.25">
      <c r="A149" s="156" t="s">
        <v>1203</v>
      </c>
      <c r="B149" s="157" t="s">
        <v>1204</v>
      </c>
      <c r="C149" s="156"/>
    </row>
    <row r="150" spans="1:3" ht="114.75">
      <c r="A150" s="159" t="s">
        <v>665</v>
      </c>
      <c r="B150" s="160" t="s">
        <v>1205</v>
      </c>
      <c r="C150" s="156"/>
    </row>
    <row r="151" spans="1:3" ht="76.5">
      <c r="A151" s="156" t="s">
        <v>1206</v>
      </c>
      <c r="B151" s="157" t="s">
        <v>1207</v>
      </c>
      <c r="C151" s="156"/>
    </row>
    <row r="152" spans="1:3" ht="102">
      <c r="A152" s="156" t="s">
        <v>1208</v>
      </c>
      <c r="B152" s="157" t="s">
        <v>1209</v>
      </c>
      <c r="C152" s="156"/>
    </row>
    <row r="153" spans="1:3" ht="102">
      <c r="A153" s="156" t="s">
        <v>1210</v>
      </c>
      <c r="B153" s="157" t="s">
        <v>1211</v>
      </c>
      <c r="C153" s="156"/>
    </row>
    <row r="154" spans="1:3" ht="89.25">
      <c r="A154" s="156" t="s">
        <v>1212</v>
      </c>
      <c r="B154" s="157" t="s">
        <v>1213</v>
      </c>
      <c r="C154" s="156"/>
    </row>
    <row r="155" spans="1:3" ht="63.75">
      <c r="A155" s="156" t="s">
        <v>1214</v>
      </c>
      <c r="B155" s="157" t="s">
        <v>1215</v>
      </c>
      <c r="C155" s="156"/>
    </row>
    <row r="156" spans="1:3" ht="191.25">
      <c r="A156" s="159" t="s">
        <v>648</v>
      </c>
      <c r="B156" s="160" t="s">
        <v>1216</v>
      </c>
      <c r="C156" s="156"/>
    </row>
    <row r="157" spans="1:3" ht="178.5">
      <c r="A157" s="159" t="s">
        <v>632</v>
      </c>
      <c r="B157" s="160" t="s">
        <v>1217</v>
      </c>
      <c r="C157" s="156"/>
    </row>
    <row r="158" spans="1:3" ht="191.25">
      <c r="A158" s="159" t="s">
        <v>642</v>
      </c>
      <c r="B158" s="160" t="s">
        <v>1218</v>
      </c>
      <c r="C158" s="156"/>
    </row>
    <row r="159" spans="1:3" ht="127.5">
      <c r="A159" s="159" t="s">
        <v>627</v>
      </c>
      <c r="B159" s="160" t="s">
        <v>1219</v>
      </c>
      <c r="C159" s="156"/>
    </row>
    <row r="160" spans="1:3" ht="127.5">
      <c r="A160" s="159" t="s">
        <v>1220</v>
      </c>
      <c r="B160" s="160" t="s">
        <v>1221</v>
      </c>
      <c r="C160" s="156"/>
    </row>
    <row r="161" spans="1:3" ht="89.25">
      <c r="A161" s="156" t="s">
        <v>1222</v>
      </c>
      <c r="B161" s="157" t="s">
        <v>1223</v>
      </c>
      <c r="C161" s="156"/>
    </row>
    <row r="162" spans="1:3" ht="63.75">
      <c r="A162" s="156" t="s">
        <v>1224</v>
      </c>
      <c r="B162" s="157" t="s">
        <v>1225</v>
      </c>
      <c r="C162" s="156"/>
    </row>
    <row r="163" spans="1:3" ht="114.75">
      <c r="A163" s="159" t="s">
        <v>652</v>
      </c>
      <c r="B163" s="160" t="s">
        <v>1226</v>
      </c>
      <c r="C163" s="156"/>
    </row>
    <row r="164" spans="1:3" ht="76.5">
      <c r="A164" s="156" t="s">
        <v>1227</v>
      </c>
      <c r="B164" s="157" t="s">
        <v>1228</v>
      </c>
      <c r="C164" s="156"/>
    </row>
    <row r="165" spans="1:3" ht="51">
      <c r="A165" s="156" t="s">
        <v>1229</v>
      </c>
      <c r="B165" s="157" t="s">
        <v>1230</v>
      </c>
      <c r="C165" s="156"/>
    </row>
    <row r="166" spans="1:3" ht="38.25">
      <c r="A166" s="156" t="s">
        <v>1231</v>
      </c>
      <c r="B166" s="157" t="s">
        <v>1232</v>
      </c>
      <c r="C166" s="156"/>
    </row>
    <row r="167" spans="1:3" ht="51">
      <c r="A167" s="156" t="s">
        <v>1233</v>
      </c>
      <c r="B167" s="157" t="s">
        <v>1234</v>
      </c>
      <c r="C167" s="156"/>
    </row>
    <row r="168" spans="1:3" ht="38.25">
      <c r="A168" s="156" t="s">
        <v>1235</v>
      </c>
      <c r="B168" s="157" t="s">
        <v>1236</v>
      </c>
      <c r="C168" s="156"/>
    </row>
    <row r="169" spans="1:3" ht="38.25">
      <c r="A169" s="156" t="s">
        <v>1237</v>
      </c>
      <c r="B169" s="157" t="s">
        <v>1238</v>
      </c>
      <c r="C169" s="156"/>
    </row>
    <row r="170" spans="1:3" ht="51">
      <c r="A170" s="159" t="s">
        <v>852</v>
      </c>
      <c r="B170" s="160" t="s">
        <v>1239</v>
      </c>
      <c r="C170" s="156"/>
    </row>
    <row r="171" spans="1:3" ht="51">
      <c r="A171" s="159" t="s">
        <v>863</v>
      </c>
      <c r="B171" s="160" t="s">
        <v>1240</v>
      </c>
      <c r="C171" s="156"/>
    </row>
    <row r="172" spans="1:3" ht="51">
      <c r="A172" s="156" t="s">
        <v>1241</v>
      </c>
      <c r="B172" s="157" t="s">
        <v>1242</v>
      </c>
      <c r="C172" s="156"/>
    </row>
    <row r="173" spans="1:3" ht="51">
      <c r="A173" s="156" t="s">
        <v>1243</v>
      </c>
      <c r="B173" s="157" t="s">
        <v>1244</v>
      </c>
      <c r="C173" s="156"/>
    </row>
    <row r="174" spans="1:3" s="163" customFormat="1" ht="89.25">
      <c r="A174" s="159" t="s">
        <v>869</v>
      </c>
      <c r="B174" s="160" t="s">
        <v>1245</v>
      </c>
      <c r="C174" s="156"/>
    </row>
    <row r="175" spans="1:3" s="163" customFormat="1" ht="89.25">
      <c r="A175" s="159" t="s">
        <v>877</v>
      </c>
      <c r="B175" s="160" t="s">
        <v>1246</v>
      </c>
      <c r="C175" s="156"/>
    </row>
    <row r="176" spans="1:3" ht="63.75">
      <c r="A176" s="156" t="s">
        <v>1247</v>
      </c>
      <c r="B176" s="157" t="s">
        <v>1248</v>
      </c>
      <c r="C176" s="156"/>
    </row>
    <row r="177" spans="1:3" ht="63.75">
      <c r="A177" s="156" t="s">
        <v>1249</v>
      </c>
      <c r="B177" s="157" t="s">
        <v>1250</v>
      </c>
      <c r="C177" s="156"/>
    </row>
    <row r="178" spans="1:3" ht="51">
      <c r="A178" s="159" t="s">
        <v>881</v>
      </c>
      <c r="B178" s="160" t="s">
        <v>1251</v>
      </c>
      <c r="C178" s="156"/>
    </row>
    <row r="179" spans="1:3" ht="51">
      <c r="A179" s="156" t="s">
        <v>1252</v>
      </c>
      <c r="B179" s="157" t="s">
        <v>1253</v>
      </c>
      <c r="C179" s="156"/>
    </row>
    <row r="180" spans="1:3" ht="25.5">
      <c r="A180" s="156" t="s">
        <v>1254</v>
      </c>
      <c r="B180" s="157" t="s">
        <v>1255</v>
      </c>
      <c r="C180" s="156"/>
    </row>
    <row r="181" spans="1:3" ht="102">
      <c r="A181" s="156" t="s">
        <v>1256</v>
      </c>
      <c r="B181" s="157" t="s">
        <v>1257</v>
      </c>
      <c r="C181" s="156"/>
    </row>
    <row r="182" spans="1:3" ht="51">
      <c r="A182" s="156" t="s">
        <v>1258</v>
      </c>
      <c r="B182" s="157" t="s">
        <v>1259</v>
      </c>
      <c r="C182" s="156"/>
    </row>
    <row r="183" spans="1:3" ht="165.75">
      <c r="A183" s="156" t="s">
        <v>1260</v>
      </c>
      <c r="B183" s="157" t="s">
        <v>1261</v>
      </c>
      <c r="C183" s="156"/>
    </row>
    <row r="184" spans="1:3" ht="178.5">
      <c r="A184" s="159" t="s">
        <v>1262</v>
      </c>
      <c r="B184" s="160" t="s">
        <v>1263</v>
      </c>
      <c r="C184" s="156"/>
    </row>
    <row r="185" spans="1:3" ht="191.25">
      <c r="A185" s="159" t="s">
        <v>464</v>
      </c>
      <c r="B185" s="160" t="s">
        <v>1264</v>
      </c>
      <c r="C185" s="156"/>
    </row>
    <row r="186" spans="1:3" ht="114.75">
      <c r="A186" s="159" t="s">
        <v>497</v>
      </c>
      <c r="B186" s="160" t="s">
        <v>1265</v>
      </c>
      <c r="C186" s="156"/>
    </row>
    <row r="187" spans="1:3" ht="114.75">
      <c r="A187" s="156" t="s">
        <v>1266</v>
      </c>
      <c r="B187" s="157" t="s">
        <v>1267</v>
      </c>
      <c r="C187" s="156"/>
    </row>
    <row r="188" spans="1:3" ht="76.5">
      <c r="A188" s="156" t="s">
        <v>1268</v>
      </c>
      <c r="B188" s="157" t="s">
        <v>1269</v>
      </c>
      <c r="C188" s="156"/>
    </row>
    <row r="189" spans="1:3" ht="89.25">
      <c r="A189" s="156" t="s">
        <v>1270</v>
      </c>
      <c r="B189" s="157" t="s">
        <v>1271</v>
      </c>
      <c r="C189" s="156"/>
    </row>
    <row r="190" spans="1:3" ht="153">
      <c r="A190" s="156" t="s">
        <v>1272</v>
      </c>
      <c r="B190" s="157" t="s">
        <v>1273</v>
      </c>
      <c r="C190" s="156"/>
    </row>
    <row r="191" spans="1:3" ht="140.25">
      <c r="A191" s="156" t="s">
        <v>1274</v>
      </c>
      <c r="B191" s="157" t="s">
        <v>1275</v>
      </c>
      <c r="C191" s="156"/>
    </row>
    <row r="192" spans="1:3" ht="38.25">
      <c r="A192" s="156" t="s">
        <v>1276</v>
      </c>
      <c r="B192" s="157" t="s">
        <v>1277</v>
      </c>
      <c r="C192" s="156"/>
    </row>
    <row r="193" spans="1:3" ht="127.5">
      <c r="A193" s="159" t="s">
        <v>536</v>
      </c>
      <c r="B193" s="160" t="s">
        <v>1278</v>
      </c>
      <c r="C193" s="156"/>
    </row>
    <row r="194" spans="1:3" ht="114.75">
      <c r="A194" s="159" t="s">
        <v>1279</v>
      </c>
      <c r="B194" s="160" t="s">
        <v>1280</v>
      </c>
      <c r="C194" s="156"/>
    </row>
    <row r="195" spans="1:3" ht="127.5">
      <c r="A195" s="156" t="s">
        <v>1281</v>
      </c>
      <c r="B195" s="157" t="s">
        <v>1282</v>
      </c>
      <c r="C195" s="156"/>
    </row>
    <row r="196" spans="1:3" ht="114.75">
      <c r="A196" s="156" t="s">
        <v>1283</v>
      </c>
      <c r="B196" s="157" t="s">
        <v>1284</v>
      </c>
      <c r="C196" s="156"/>
    </row>
    <row r="197" spans="1:3" ht="127.5">
      <c r="A197" s="156" t="s">
        <v>1285</v>
      </c>
      <c r="B197" s="157" t="s">
        <v>1286</v>
      </c>
      <c r="C197" s="156"/>
    </row>
    <row r="198" spans="1:3" ht="102">
      <c r="A198" s="156" t="s">
        <v>1287</v>
      </c>
      <c r="B198" s="157" t="s">
        <v>1288</v>
      </c>
      <c r="C198" s="156"/>
    </row>
    <row r="199" spans="1:3" ht="114.75">
      <c r="A199" s="156" t="s">
        <v>1289</v>
      </c>
      <c r="B199" s="157" t="s">
        <v>1290</v>
      </c>
      <c r="C199" s="156"/>
    </row>
    <row r="200" spans="1:3" ht="102">
      <c r="A200" s="159" t="s">
        <v>522</v>
      </c>
      <c r="B200" s="160" t="s">
        <v>1291</v>
      </c>
      <c r="C200" s="156"/>
    </row>
    <row r="201" spans="1:3" ht="102">
      <c r="A201" s="156" t="s">
        <v>1292</v>
      </c>
      <c r="B201" s="157" t="s">
        <v>1293</v>
      </c>
      <c r="C201" s="156"/>
    </row>
    <row r="202" spans="1:3" ht="63.75">
      <c r="A202" s="156" t="s">
        <v>1294</v>
      </c>
      <c r="B202" s="157" t="s">
        <v>1295</v>
      </c>
      <c r="C202" s="156"/>
    </row>
    <row r="203" spans="1:3" ht="140.25">
      <c r="A203" s="159" t="s">
        <v>940</v>
      </c>
      <c r="B203" s="160" t="s">
        <v>1296</v>
      </c>
      <c r="C203" s="156"/>
    </row>
    <row r="204" spans="1:3" ht="89.25">
      <c r="A204" s="156" t="s">
        <v>1297</v>
      </c>
      <c r="B204" s="157" t="s">
        <v>1298</v>
      </c>
      <c r="C204" s="156"/>
    </row>
    <row r="205" spans="1:3" ht="153">
      <c r="A205" s="159" t="s">
        <v>815</v>
      </c>
      <c r="B205" s="160" t="s">
        <v>1299</v>
      </c>
      <c r="C205" s="156"/>
    </row>
    <row r="206" spans="1:3" ht="140.25">
      <c r="A206" s="159" t="s">
        <v>825</v>
      </c>
      <c r="B206" s="160" t="s">
        <v>1300</v>
      </c>
      <c r="C206" s="156"/>
    </row>
    <row r="207" spans="1:3" ht="114.75">
      <c r="A207" s="156" t="s">
        <v>1301</v>
      </c>
      <c r="B207" s="157" t="s">
        <v>1302</v>
      </c>
      <c r="C207" s="156"/>
    </row>
    <row r="208" spans="1:3" ht="127.5">
      <c r="A208" s="156" t="s">
        <v>1303</v>
      </c>
      <c r="B208" s="157" t="s">
        <v>1304</v>
      </c>
      <c r="C208" s="156"/>
    </row>
    <row r="209" spans="1:3" ht="102">
      <c r="A209" s="156" t="s">
        <v>1305</v>
      </c>
      <c r="B209" s="157" t="s">
        <v>1306</v>
      </c>
      <c r="C209" s="156"/>
    </row>
    <row r="210" spans="1:3" s="163" customFormat="1" ht="191.25">
      <c r="A210" s="159" t="s">
        <v>774</v>
      </c>
      <c r="B210" s="160" t="s">
        <v>1307</v>
      </c>
      <c r="C210" s="156"/>
    </row>
    <row r="211" spans="1:3" ht="76.5">
      <c r="A211" s="156" t="s">
        <v>1308</v>
      </c>
      <c r="B211" s="157" t="s">
        <v>1309</v>
      </c>
      <c r="C211" s="156"/>
    </row>
    <row r="212" spans="1:3" ht="165.75">
      <c r="A212" s="156" t="s">
        <v>1310</v>
      </c>
      <c r="B212" s="157" t="s">
        <v>1311</v>
      </c>
      <c r="C212" s="156"/>
    </row>
    <row r="213" spans="1:3" ht="114.75">
      <c r="A213" s="156" t="s">
        <v>1312</v>
      </c>
      <c r="B213" s="157" t="s">
        <v>1313</v>
      </c>
      <c r="C213" s="156"/>
    </row>
    <row r="214" spans="1:3" ht="140.25">
      <c r="A214" s="156" t="s">
        <v>1314</v>
      </c>
      <c r="B214" s="157" t="s">
        <v>1315</v>
      </c>
      <c r="C214" s="156"/>
    </row>
    <row r="215" spans="1:3" ht="216.75">
      <c r="A215" s="159" t="s">
        <v>800</v>
      </c>
      <c r="B215" s="160" t="s">
        <v>1316</v>
      </c>
      <c r="C215" s="156"/>
    </row>
    <row r="216" spans="1:3" ht="204">
      <c r="A216" s="159" t="s">
        <v>809</v>
      </c>
      <c r="B216" s="160" t="s">
        <v>1317</v>
      </c>
      <c r="C216" s="156"/>
    </row>
    <row r="217" spans="1:3" ht="114.75">
      <c r="A217" s="159" t="s">
        <v>1318</v>
      </c>
      <c r="B217" s="160" t="s">
        <v>1319</v>
      </c>
      <c r="C217" s="156"/>
    </row>
    <row r="218" spans="1:3" ht="127.5">
      <c r="A218" s="156" t="s">
        <v>1320</v>
      </c>
      <c r="B218" s="157" t="s">
        <v>1321</v>
      </c>
      <c r="C218" s="156"/>
    </row>
    <row r="219" spans="1:3" ht="63.75">
      <c r="A219" s="156" t="s">
        <v>1322</v>
      </c>
      <c r="B219" s="157" t="s">
        <v>1323</v>
      </c>
      <c r="C219" s="156"/>
    </row>
    <row r="220" spans="1:3" ht="114.75">
      <c r="A220" s="159" t="s">
        <v>948</v>
      </c>
      <c r="B220" s="160" t="s">
        <v>1324</v>
      </c>
      <c r="C220" s="156"/>
    </row>
    <row r="221" spans="1:3" ht="76.5">
      <c r="A221" s="159" t="s">
        <v>225</v>
      </c>
      <c r="B221" s="160" t="s">
        <v>1325</v>
      </c>
      <c r="C221" s="156"/>
    </row>
    <row r="222" spans="1:3" ht="89.25">
      <c r="A222" s="156" t="s">
        <v>1326</v>
      </c>
      <c r="B222" s="157" t="s">
        <v>1327</v>
      </c>
      <c r="C222" s="156"/>
    </row>
    <row r="223" spans="1:3" ht="76.5">
      <c r="A223" s="156" t="s">
        <v>1328</v>
      </c>
      <c r="B223" s="157" t="s">
        <v>1329</v>
      </c>
      <c r="C223" s="156"/>
    </row>
    <row r="224" spans="1:3" ht="89.25">
      <c r="A224" s="159" t="s">
        <v>216</v>
      </c>
      <c r="B224" s="160" t="s">
        <v>1330</v>
      </c>
      <c r="C224" s="156"/>
    </row>
    <row r="225" spans="1:3" ht="76.5">
      <c r="A225" s="156" t="s">
        <v>1331</v>
      </c>
      <c r="B225" s="157" t="s">
        <v>1332</v>
      </c>
      <c r="C225" s="156"/>
    </row>
    <row r="226" spans="1:3" ht="38.25">
      <c r="A226" s="156" t="s">
        <v>1333</v>
      </c>
      <c r="B226" s="157" t="s">
        <v>1334</v>
      </c>
      <c r="C226" s="156"/>
    </row>
    <row r="227" spans="1:3" ht="38.25">
      <c r="A227" s="156" t="s">
        <v>1335</v>
      </c>
      <c r="B227" s="157" t="s">
        <v>1336</v>
      </c>
      <c r="C227" s="156"/>
    </row>
    <row r="228" spans="1:3" ht="38.25">
      <c r="A228" s="156" t="s">
        <v>1337</v>
      </c>
      <c r="B228" s="157" t="s">
        <v>1338</v>
      </c>
      <c r="C228" s="156"/>
    </row>
    <row r="229" spans="1:3" ht="38.25">
      <c r="A229" s="156" t="s">
        <v>1339</v>
      </c>
      <c r="B229" s="157" t="s">
        <v>1340</v>
      </c>
      <c r="C229" s="156"/>
    </row>
    <row r="230" spans="1:3" ht="63.75">
      <c r="A230" s="156" t="s">
        <v>1341</v>
      </c>
      <c r="B230" s="157" t="s">
        <v>1342</v>
      </c>
      <c r="C230" s="156"/>
    </row>
    <row r="231" spans="1:3" ht="38.25">
      <c r="A231" s="156" t="s">
        <v>1343</v>
      </c>
      <c r="B231" s="157" t="s">
        <v>1344</v>
      </c>
      <c r="C231" s="156"/>
    </row>
    <row r="232" spans="1:3" ht="38.25">
      <c r="A232" s="156" t="s">
        <v>1345</v>
      </c>
      <c r="B232" s="157" t="s">
        <v>1346</v>
      </c>
      <c r="C232" s="156"/>
    </row>
    <row r="233" spans="1:3" ht="63.75">
      <c r="A233" s="156" t="s">
        <v>1347</v>
      </c>
      <c r="B233" s="157" t="s">
        <v>1348</v>
      </c>
      <c r="C233" s="156"/>
    </row>
    <row r="234" spans="1:3" ht="25.5">
      <c r="A234" s="156" t="s">
        <v>1349</v>
      </c>
      <c r="B234" s="157" t="s">
        <v>1350</v>
      </c>
      <c r="C234" s="156"/>
    </row>
    <row r="235" spans="1:3" ht="114.75">
      <c r="A235" s="156" t="s">
        <v>1351</v>
      </c>
      <c r="B235" s="157" t="s">
        <v>1352</v>
      </c>
      <c r="C235" s="156"/>
    </row>
    <row r="236" spans="1:3" ht="51">
      <c r="A236" s="156" t="s">
        <v>1353</v>
      </c>
      <c r="B236" s="157" t="s">
        <v>1354</v>
      </c>
      <c r="C236" s="156"/>
    </row>
    <row r="237" spans="1:3" ht="76.5">
      <c r="A237" s="156" t="s">
        <v>934</v>
      </c>
      <c r="B237" s="157" t="s">
        <v>1355</v>
      </c>
      <c r="C237" s="156"/>
    </row>
    <row r="238" spans="1:3" ht="51">
      <c r="A238" s="159" t="s">
        <v>936</v>
      </c>
      <c r="B238" s="160" t="s">
        <v>1356</v>
      </c>
      <c r="C238" s="156"/>
    </row>
    <row r="239" spans="1:3" ht="63.75">
      <c r="A239" s="156" t="s">
        <v>1357</v>
      </c>
      <c r="B239" s="157" t="s">
        <v>1358</v>
      </c>
      <c r="C239" s="156"/>
    </row>
    <row r="240" spans="1:3" ht="76.5">
      <c r="A240" s="156" t="s">
        <v>1359</v>
      </c>
      <c r="B240" s="157" t="s">
        <v>1360</v>
      </c>
      <c r="C240" s="156"/>
    </row>
    <row r="241" spans="1:3" ht="51">
      <c r="A241" s="156" t="s">
        <v>1361</v>
      </c>
      <c r="B241" s="157" t="s">
        <v>1362</v>
      </c>
      <c r="C241" s="156"/>
    </row>
    <row r="242" spans="1:3" ht="51">
      <c r="A242" s="156" t="s">
        <v>1363</v>
      </c>
      <c r="B242" s="157" t="s">
        <v>1364</v>
      </c>
      <c r="C242" s="156"/>
    </row>
    <row r="243" spans="1:3" ht="63.75">
      <c r="A243" s="156" t="s">
        <v>1365</v>
      </c>
      <c r="B243" s="157" t="s">
        <v>1366</v>
      </c>
      <c r="C243" s="156"/>
    </row>
    <row r="244" spans="1:3" ht="63.75">
      <c r="A244" s="156" t="s">
        <v>1367</v>
      </c>
      <c r="B244" s="157" t="s">
        <v>1368</v>
      </c>
      <c r="C244" s="156"/>
    </row>
    <row r="245" spans="1:3" ht="102">
      <c r="A245" s="156" t="s">
        <v>1369</v>
      </c>
      <c r="B245" s="157" t="s">
        <v>1370</v>
      </c>
      <c r="C245" s="156"/>
    </row>
    <row r="246" spans="1:3" ht="63.75">
      <c r="A246" s="156" t="s">
        <v>1371</v>
      </c>
      <c r="B246" s="157" t="s">
        <v>1372</v>
      </c>
      <c r="C246" s="156"/>
    </row>
    <row r="247" spans="1:3" ht="140.25">
      <c r="A247" s="156" t="s">
        <v>1373</v>
      </c>
      <c r="B247" s="157" t="s">
        <v>1374</v>
      </c>
      <c r="C247" s="156"/>
    </row>
    <row r="248" spans="1:3" ht="102">
      <c r="A248" s="159" t="s">
        <v>886</v>
      </c>
      <c r="B248" s="160" t="s">
        <v>1375</v>
      </c>
      <c r="C248" s="156"/>
    </row>
    <row r="249" spans="1:3" ht="127.5">
      <c r="A249" s="159" t="s">
        <v>895</v>
      </c>
      <c r="B249" s="160" t="s">
        <v>1376</v>
      </c>
      <c r="C249" s="156"/>
    </row>
    <row r="250" spans="1:3" ht="165.75">
      <c r="A250" s="156" t="s">
        <v>1377</v>
      </c>
      <c r="B250" s="157" t="s">
        <v>1378</v>
      </c>
      <c r="C250" s="156"/>
    </row>
    <row r="251" spans="1:3" ht="255">
      <c r="A251" s="159" t="s">
        <v>98</v>
      </c>
      <c r="B251" s="160" t="s">
        <v>1379</v>
      </c>
      <c r="C251" s="156"/>
    </row>
    <row r="252" spans="1:3" ht="267.75">
      <c r="A252" s="159" t="s">
        <v>119</v>
      </c>
      <c r="B252" s="160" t="s">
        <v>1380</v>
      </c>
      <c r="C252" s="156"/>
    </row>
    <row r="253" spans="1:3" ht="242.25">
      <c r="A253" s="159" t="s">
        <v>126</v>
      </c>
      <c r="B253" s="160" t="s">
        <v>1381</v>
      </c>
      <c r="C253" s="156"/>
    </row>
    <row r="254" spans="1:3" ht="127.5">
      <c r="A254" s="156" t="s">
        <v>1382</v>
      </c>
      <c r="B254" s="157" t="s">
        <v>1383</v>
      </c>
      <c r="C254" s="156"/>
    </row>
    <row r="255" spans="1:3" ht="178.5">
      <c r="A255" s="156" t="s">
        <v>1384</v>
      </c>
      <c r="B255" s="157" t="s">
        <v>1385</v>
      </c>
      <c r="C255" s="156"/>
    </row>
    <row r="256" spans="1:3" ht="229.5">
      <c r="A256" s="156" t="s">
        <v>1386</v>
      </c>
      <c r="B256" s="157" t="s">
        <v>1387</v>
      </c>
      <c r="C256" s="156"/>
    </row>
    <row r="257" spans="1:3" ht="357">
      <c r="A257" s="156" t="s">
        <v>1388</v>
      </c>
      <c r="B257" s="157" t="s">
        <v>1389</v>
      </c>
      <c r="C257" s="156"/>
    </row>
    <row r="258" spans="1:3" ht="255">
      <c r="A258" s="156" t="s">
        <v>1390</v>
      </c>
      <c r="B258" s="157" t="s">
        <v>1391</v>
      </c>
      <c r="C258" s="156"/>
    </row>
    <row r="259" spans="1:3" ht="255">
      <c r="A259" s="156" t="s">
        <v>1392</v>
      </c>
      <c r="B259" s="157" t="s">
        <v>1393</v>
      </c>
      <c r="C259" s="156"/>
    </row>
    <row r="260" spans="1:3" ht="127.5">
      <c r="A260" s="156" t="s">
        <v>1394</v>
      </c>
      <c r="B260" s="157" t="s">
        <v>1395</v>
      </c>
      <c r="C260" s="156"/>
    </row>
    <row r="261" spans="1:3" ht="63.75">
      <c r="A261" s="156" t="s">
        <v>1396</v>
      </c>
      <c r="B261" s="157" t="s">
        <v>1397</v>
      </c>
      <c r="C261" s="156"/>
    </row>
    <row r="262" spans="1:3" ht="51">
      <c r="A262" s="156" t="s">
        <v>1398</v>
      </c>
      <c r="B262" s="157" t="s">
        <v>1399</v>
      </c>
      <c r="C262" s="156"/>
    </row>
    <row r="263" spans="1:3" ht="38.25">
      <c r="A263" s="156" t="s">
        <v>1400</v>
      </c>
      <c r="B263" s="157" t="s">
        <v>1401</v>
      </c>
      <c r="C263" s="156"/>
    </row>
    <row r="264" spans="1:3" ht="38.25">
      <c r="A264" s="156" t="s">
        <v>1402</v>
      </c>
      <c r="B264" s="157" t="s">
        <v>1403</v>
      </c>
      <c r="C264" s="156"/>
    </row>
    <row r="265" spans="1:3" ht="25.5">
      <c r="A265" s="156" t="s">
        <v>1404</v>
      </c>
      <c r="B265" s="157" t="s">
        <v>1405</v>
      </c>
      <c r="C265" s="156"/>
    </row>
    <row r="266" spans="1:3" ht="25.5">
      <c r="A266" s="156" t="s">
        <v>1406</v>
      </c>
      <c r="B266" s="157" t="s">
        <v>1407</v>
      </c>
      <c r="C266" s="156"/>
    </row>
    <row r="267" spans="1:3" ht="25.5">
      <c r="A267" s="156" t="s">
        <v>1408</v>
      </c>
      <c r="B267" s="157" t="s">
        <v>1409</v>
      </c>
      <c r="C267" s="156"/>
    </row>
    <row r="268" spans="1:3" ht="25.5">
      <c r="A268" s="156" t="s">
        <v>1410</v>
      </c>
      <c r="B268" s="157" t="s">
        <v>1411</v>
      </c>
      <c r="C268" s="156"/>
    </row>
    <row r="269" spans="1:3" ht="51">
      <c r="A269" s="156" t="s">
        <v>1412</v>
      </c>
      <c r="B269" s="157" t="s">
        <v>1413</v>
      </c>
      <c r="C269" s="156"/>
    </row>
    <row r="270" spans="1:3">
      <c r="A270" s="156" t="s">
        <v>1414</v>
      </c>
      <c r="B270" s="157" t="s">
        <v>1415</v>
      </c>
      <c r="C270" s="156"/>
    </row>
    <row r="271" spans="1:3">
      <c r="A271" s="156" t="s">
        <v>1416</v>
      </c>
      <c r="B271" s="157" t="s">
        <v>1417</v>
      </c>
      <c r="C271" s="156"/>
    </row>
    <row r="272" spans="1:3">
      <c r="A272" s="156" t="s">
        <v>1418</v>
      </c>
      <c r="B272" s="157" t="s">
        <v>1419</v>
      </c>
      <c r="C272" s="156"/>
    </row>
    <row r="273" spans="1:3">
      <c r="A273" s="156" t="s">
        <v>1420</v>
      </c>
      <c r="B273" s="157" t="s">
        <v>1421</v>
      </c>
      <c r="C273" s="156"/>
    </row>
    <row r="274" spans="1:3" ht="25.5">
      <c r="A274" s="156" t="s">
        <v>1422</v>
      </c>
      <c r="B274" s="157" t="s">
        <v>1423</v>
      </c>
      <c r="C274" s="156"/>
    </row>
    <row r="275" spans="1:3" ht="25.5">
      <c r="A275" s="156" t="s">
        <v>1424</v>
      </c>
      <c r="B275" s="157" t="s">
        <v>1425</v>
      </c>
      <c r="C275" s="156"/>
    </row>
    <row r="276" spans="1:3" ht="102">
      <c r="A276" s="156" t="s">
        <v>1426</v>
      </c>
      <c r="B276" s="157" t="s">
        <v>1427</v>
      </c>
      <c r="C276" s="156"/>
    </row>
    <row r="277" spans="1:3" ht="63.75">
      <c r="A277" s="156" t="s">
        <v>1428</v>
      </c>
      <c r="B277" s="157" t="s">
        <v>1429</v>
      </c>
      <c r="C277" s="156"/>
    </row>
    <row r="278" spans="1:3" ht="63.75">
      <c r="A278" s="156" t="s">
        <v>1430</v>
      </c>
      <c r="B278" s="157" t="s">
        <v>1431</v>
      </c>
      <c r="C278" s="156"/>
    </row>
    <row r="279" spans="1:3" ht="51">
      <c r="A279" s="156" t="s">
        <v>1432</v>
      </c>
      <c r="B279" s="157" t="s">
        <v>1433</v>
      </c>
      <c r="C279" s="156"/>
    </row>
    <row r="280" spans="1:3" ht="89.25">
      <c r="A280" s="156" t="s">
        <v>1434</v>
      </c>
      <c r="B280" s="157" t="s">
        <v>1435</v>
      </c>
      <c r="C280" s="156"/>
    </row>
    <row r="281" spans="1:3" ht="63.75">
      <c r="A281" s="156" t="s">
        <v>1436</v>
      </c>
      <c r="B281" s="157" t="s">
        <v>1437</v>
      </c>
      <c r="C281" s="156"/>
    </row>
    <row r="282" spans="1:3" ht="89.25">
      <c r="A282" s="156" t="s">
        <v>1438</v>
      </c>
      <c r="B282" s="157" t="s">
        <v>1439</v>
      </c>
      <c r="C282" s="156"/>
    </row>
    <row r="283" spans="1:3" ht="38.25">
      <c r="A283" s="156" t="s">
        <v>1440</v>
      </c>
      <c r="B283" s="157" t="s">
        <v>1441</v>
      </c>
      <c r="C283" s="156"/>
    </row>
    <row r="284" spans="1:3" ht="25.5">
      <c r="A284" s="156" t="s">
        <v>1442</v>
      </c>
      <c r="B284" s="157" t="s">
        <v>1443</v>
      </c>
      <c r="C284" s="156"/>
    </row>
  </sheetData>
  <phoneticPr fontId="27" type="noConversion"/>
  <pageMargins left="0.7" right="0.7" top="0.75" bottom="0.75" header="0.3" footer="0.3"/>
  <pageSetup paperSize="8" scale="78" fitToHeight="0"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87"/>
  <sheetViews>
    <sheetView view="pageBreakPreview" topLeftCell="E5" zoomScale="85" zoomScaleSheetLayoutView="85" workbookViewId="0">
      <pane xSplit="1" ySplit="3" topLeftCell="H54" activePane="bottomRight" state="frozen"/>
      <selection activeCell="E5" sqref="E5"/>
      <selection pane="topRight" activeCell="F5" sqref="F5"/>
      <selection pane="bottomLeft" activeCell="E8" sqref="E8"/>
      <selection pane="bottomRight" activeCell="I119" sqref="I119"/>
    </sheetView>
  </sheetViews>
  <sheetFormatPr defaultColWidth="9" defaultRowHeight="16.5" outlineLevelRow="1"/>
  <cols>
    <col min="1" max="1" width="4.875" style="153" customWidth="1"/>
    <col min="2" max="2" width="13.875" style="153" bestFit="1" customWidth="1"/>
    <col min="3" max="3" width="12.75" style="153" bestFit="1" customWidth="1"/>
    <col min="4" max="4" width="12.75" style="153" customWidth="1"/>
    <col min="5" max="5" width="71.75" style="153" customWidth="1"/>
    <col min="6" max="6" width="58" style="153" customWidth="1"/>
    <col min="7" max="7" width="54.5" style="153" customWidth="1"/>
    <col min="8" max="8" width="73.375" style="153" customWidth="1"/>
    <col min="9" max="9" width="56.5" style="153" customWidth="1"/>
    <col min="10" max="10" width="54.625" style="153" customWidth="1"/>
    <col min="11" max="11" width="19.625" style="171" customWidth="1"/>
    <col min="12" max="16384" width="9" style="158"/>
  </cols>
  <sheetData>
    <row r="1" spans="1:11" s="153" customFormat="1" ht="30" hidden="1" customHeight="1">
      <c r="A1" s="150" t="s">
        <v>0</v>
      </c>
      <c r="B1" s="150"/>
      <c r="C1" s="150"/>
      <c r="D1" s="150"/>
      <c r="E1" s="151"/>
      <c r="F1" s="151"/>
      <c r="G1" s="151"/>
      <c r="H1" s="151"/>
      <c r="I1" s="151"/>
      <c r="J1" s="152"/>
      <c r="K1" s="165"/>
    </row>
    <row r="2" spans="1:11" s="153" customFormat="1" ht="30" hidden="1" customHeight="1">
      <c r="A2" s="150" t="s">
        <v>959</v>
      </c>
      <c r="B2" s="150"/>
      <c r="C2" s="150"/>
      <c r="D2" s="150"/>
      <c r="E2" s="151"/>
      <c r="F2" s="151"/>
      <c r="G2" s="151"/>
      <c r="H2" s="151"/>
      <c r="I2" s="151"/>
      <c r="J2" s="152"/>
      <c r="K2" s="165"/>
    </row>
    <row r="3" spans="1:11" s="38" customFormat="1" ht="18" hidden="1" customHeight="1">
      <c r="A3" s="15" t="s">
        <v>960</v>
      </c>
      <c r="B3" s="15"/>
      <c r="C3" s="15"/>
      <c r="D3" s="15"/>
      <c r="E3" s="151"/>
      <c r="F3" s="151"/>
      <c r="G3" s="151"/>
      <c r="H3" s="151"/>
      <c r="I3" s="151"/>
      <c r="J3" s="154"/>
      <c r="K3" s="166"/>
    </row>
    <row r="4" spans="1:11" s="153" customFormat="1" ht="15.75" hidden="1" customHeight="1" thickBot="1">
      <c r="A4" s="155" t="s">
        <v>3</v>
      </c>
      <c r="B4" s="155"/>
      <c r="C4" s="155"/>
      <c r="D4" s="155"/>
      <c r="E4" s="151"/>
      <c r="F4" s="151"/>
      <c r="G4" s="151"/>
      <c r="H4" s="151"/>
      <c r="I4" s="151"/>
      <c r="J4" s="26">
        <v>44406</v>
      </c>
      <c r="K4" s="165"/>
    </row>
    <row r="5" spans="1:11" s="153" customFormat="1" ht="15.75" customHeight="1">
      <c r="A5" s="30" t="s">
        <v>1444</v>
      </c>
      <c r="B5" s="29" t="s">
        <v>6</v>
      </c>
      <c r="C5" s="30" t="s">
        <v>7</v>
      </c>
      <c r="D5" s="30" t="s">
        <v>1445</v>
      </c>
      <c r="E5" s="30" t="s">
        <v>1446</v>
      </c>
      <c r="F5" s="167"/>
      <c r="G5" s="167"/>
      <c r="H5" s="167"/>
      <c r="I5" s="29" t="s">
        <v>1447</v>
      </c>
      <c r="J5" s="30" t="s">
        <v>1448</v>
      </c>
      <c r="K5" s="165"/>
    </row>
    <row r="6" spans="1:11" s="153" customFormat="1" ht="53.25" customHeight="1">
      <c r="A6" s="41"/>
      <c r="B6" s="41"/>
      <c r="C6" s="41"/>
      <c r="D6" s="41"/>
      <c r="E6" s="41"/>
      <c r="F6" s="168" t="s">
        <v>1449</v>
      </c>
      <c r="G6" s="168" t="s">
        <v>1450</v>
      </c>
      <c r="H6" s="168" t="s">
        <v>1451</v>
      </c>
      <c r="I6" s="41"/>
      <c r="J6" s="41"/>
      <c r="K6" s="169" t="s">
        <v>1452</v>
      </c>
    </row>
    <row r="7" spans="1:11" ht="76.5" hidden="1" customHeight="1" outlineLevel="1">
      <c r="A7" s="41"/>
      <c r="B7" s="41"/>
      <c r="C7" s="41"/>
      <c r="D7" s="41"/>
      <c r="E7" s="41"/>
      <c r="F7" s="168"/>
      <c r="G7" s="168"/>
      <c r="H7" s="168"/>
      <c r="I7" s="170"/>
      <c r="J7" s="41"/>
    </row>
    <row r="8" spans="1:11" ht="169.9" customHeight="1" collapsed="1">
      <c r="A8" s="159" t="s">
        <v>48</v>
      </c>
      <c r="B8" s="66" t="s">
        <v>46</v>
      </c>
      <c r="C8" s="66" t="s">
        <v>1453</v>
      </c>
      <c r="D8" s="172">
        <v>4.0000000000000002E-4</v>
      </c>
      <c r="E8" s="160" t="s">
        <v>963</v>
      </c>
      <c r="F8" s="157" t="s">
        <v>1454</v>
      </c>
      <c r="G8" s="157"/>
      <c r="H8" s="173"/>
      <c r="I8" s="156" t="s">
        <v>1455</v>
      </c>
      <c r="J8" s="174" t="s">
        <v>1456</v>
      </c>
    </row>
    <row r="9" spans="1:11" ht="138" customHeight="1">
      <c r="A9" s="159" t="s">
        <v>68</v>
      </c>
      <c r="B9" s="66" t="s">
        <v>66</v>
      </c>
      <c r="C9" s="66" t="s">
        <v>67</v>
      </c>
      <c r="D9" s="175">
        <v>1.1000000000000001E-3</v>
      </c>
      <c r="E9" s="160" t="s">
        <v>964</v>
      </c>
      <c r="F9" s="157"/>
      <c r="G9" s="157"/>
      <c r="H9" s="176" t="s">
        <v>1457</v>
      </c>
      <c r="I9" s="177" t="s">
        <v>1458</v>
      </c>
      <c r="J9" s="178" t="s">
        <v>1459</v>
      </c>
    </row>
    <row r="10" spans="1:11" ht="63.75" hidden="1" outlineLevel="1">
      <c r="A10" s="156" t="s">
        <v>965</v>
      </c>
      <c r="B10" s="156"/>
      <c r="C10" s="156"/>
      <c r="D10" s="179"/>
      <c r="E10" s="157" t="s">
        <v>966</v>
      </c>
      <c r="F10" s="157"/>
      <c r="G10" s="157"/>
      <c r="H10" s="173"/>
      <c r="I10" s="157"/>
      <c r="J10" s="174"/>
    </row>
    <row r="11" spans="1:11" ht="51" collapsed="1">
      <c r="A11" s="159" t="s">
        <v>967</v>
      </c>
      <c r="B11" s="66" t="s">
        <v>77</v>
      </c>
      <c r="C11" s="80" t="s">
        <v>1460</v>
      </c>
      <c r="D11" s="180">
        <v>7.1000000000000004E-3</v>
      </c>
      <c r="E11" s="160" t="s">
        <v>968</v>
      </c>
      <c r="F11" s="157"/>
      <c r="G11" s="157"/>
      <c r="H11" s="181" t="s">
        <v>1456</v>
      </c>
      <c r="I11" s="156" t="s">
        <v>1455</v>
      </c>
      <c r="J11" s="174" t="s">
        <v>1455</v>
      </c>
    </row>
    <row r="12" spans="1:11" ht="89.25" hidden="1" outlineLevel="1">
      <c r="A12" s="156" t="s">
        <v>969</v>
      </c>
      <c r="B12" s="156"/>
      <c r="C12" s="156"/>
      <c r="D12" s="179"/>
      <c r="E12" s="157" t="s">
        <v>970</v>
      </c>
      <c r="F12" s="157"/>
      <c r="G12" s="157"/>
      <c r="H12" s="173"/>
      <c r="I12" s="157"/>
      <c r="J12" s="174"/>
    </row>
    <row r="13" spans="1:11" ht="38.25" hidden="1" outlineLevel="1">
      <c r="A13" s="156" t="s">
        <v>971</v>
      </c>
      <c r="B13" s="156"/>
      <c r="C13" s="156"/>
      <c r="D13" s="179"/>
      <c r="E13" s="157" t="s">
        <v>972</v>
      </c>
      <c r="F13" s="157"/>
      <c r="G13" s="157"/>
      <c r="H13" s="173"/>
      <c r="I13" s="157"/>
      <c r="J13" s="174"/>
    </row>
    <row r="14" spans="1:11" ht="140.25" hidden="1" outlineLevel="1">
      <c r="A14" s="156" t="s">
        <v>973</v>
      </c>
      <c r="B14" s="156"/>
      <c r="C14" s="156"/>
      <c r="D14" s="179"/>
      <c r="E14" s="157" t="s">
        <v>974</v>
      </c>
      <c r="F14" s="157"/>
      <c r="G14" s="157"/>
      <c r="H14" s="173"/>
      <c r="I14" s="157"/>
      <c r="J14" s="174"/>
    </row>
    <row r="15" spans="1:11" ht="89.25" hidden="1" outlineLevel="1">
      <c r="A15" s="156" t="s">
        <v>975</v>
      </c>
      <c r="B15" s="156"/>
      <c r="C15" s="156"/>
      <c r="D15" s="179"/>
      <c r="E15" s="157" t="s">
        <v>976</v>
      </c>
      <c r="F15" s="157"/>
      <c r="G15" s="157"/>
      <c r="H15" s="173"/>
      <c r="I15" s="157"/>
      <c r="J15" s="174"/>
    </row>
    <row r="16" spans="1:11" ht="63.75" hidden="1" outlineLevel="1">
      <c r="A16" s="156" t="s">
        <v>977</v>
      </c>
      <c r="B16" s="156"/>
      <c r="C16" s="156"/>
      <c r="D16" s="179"/>
      <c r="E16" s="157" t="s">
        <v>978</v>
      </c>
      <c r="F16" s="157"/>
      <c r="G16" s="157"/>
      <c r="H16" s="173"/>
      <c r="I16" s="157"/>
      <c r="J16" s="174"/>
    </row>
    <row r="17" spans="1:11" ht="51" hidden="1" outlineLevel="1">
      <c r="A17" s="156" t="s">
        <v>979</v>
      </c>
      <c r="B17" s="156"/>
      <c r="C17" s="156"/>
      <c r="D17" s="179"/>
      <c r="E17" s="157" t="s">
        <v>980</v>
      </c>
      <c r="F17" s="157"/>
      <c r="G17" s="157"/>
      <c r="H17" s="173"/>
      <c r="I17" s="157"/>
      <c r="J17" s="174"/>
    </row>
    <row r="18" spans="1:11" ht="102" hidden="1" outlineLevel="1">
      <c r="A18" s="156" t="s">
        <v>981</v>
      </c>
      <c r="B18" s="156"/>
      <c r="C18" s="156"/>
      <c r="D18" s="179"/>
      <c r="E18" s="157" t="s">
        <v>982</v>
      </c>
      <c r="F18" s="157"/>
      <c r="G18" s="157"/>
      <c r="H18" s="173"/>
      <c r="I18" s="157"/>
      <c r="J18" s="174"/>
    </row>
    <row r="19" spans="1:11" ht="229.5" collapsed="1">
      <c r="A19" s="159" t="s">
        <v>134</v>
      </c>
      <c r="B19" s="66" t="s">
        <v>132</v>
      </c>
      <c r="C19" s="66" t="s">
        <v>1461</v>
      </c>
      <c r="D19" s="175">
        <v>7.1999999999999998E-3</v>
      </c>
      <c r="E19" s="160" t="s">
        <v>983</v>
      </c>
      <c r="F19" s="157" t="s">
        <v>1462</v>
      </c>
      <c r="G19" s="157" t="s">
        <v>1463</v>
      </c>
      <c r="H19" s="173" t="s">
        <v>1464</v>
      </c>
      <c r="I19" s="157" t="s">
        <v>1465</v>
      </c>
      <c r="J19" s="182" t="s">
        <v>1466</v>
      </c>
      <c r="K19" s="183" t="s">
        <v>1467</v>
      </c>
    </row>
    <row r="20" spans="1:11" ht="51" hidden="1" customHeight="1" outlineLevel="1">
      <c r="A20" s="156" t="s">
        <v>984</v>
      </c>
      <c r="B20" s="156"/>
      <c r="C20" s="156"/>
      <c r="D20" s="179"/>
      <c r="E20" s="157" t="s">
        <v>985</v>
      </c>
      <c r="F20" s="157"/>
      <c r="G20" s="157"/>
      <c r="H20" s="173"/>
      <c r="I20" s="157"/>
      <c r="J20" s="174"/>
    </row>
    <row r="21" spans="1:11" ht="76.5" hidden="1" customHeight="1" outlineLevel="1">
      <c r="A21" s="156" t="s">
        <v>986</v>
      </c>
      <c r="B21" s="156"/>
      <c r="C21" s="156"/>
      <c r="D21" s="179"/>
      <c r="E21" s="157" t="s">
        <v>987</v>
      </c>
      <c r="F21" s="157"/>
      <c r="G21" s="157"/>
      <c r="H21" s="173"/>
      <c r="I21" s="157"/>
      <c r="J21" s="174"/>
    </row>
    <row r="22" spans="1:11" ht="63.75" hidden="1" customHeight="1" outlineLevel="1">
      <c r="A22" s="156" t="s">
        <v>988</v>
      </c>
      <c r="B22" s="156"/>
      <c r="C22" s="156"/>
      <c r="D22" s="179"/>
      <c r="E22" s="157" t="s">
        <v>989</v>
      </c>
      <c r="F22" s="157"/>
      <c r="G22" s="157"/>
      <c r="H22" s="173"/>
      <c r="I22" s="157"/>
      <c r="J22" s="174"/>
    </row>
    <row r="23" spans="1:11" ht="76.5" collapsed="1">
      <c r="A23" s="159" t="s">
        <v>148</v>
      </c>
      <c r="B23" s="66" t="s">
        <v>146</v>
      </c>
      <c r="C23" s="66" t="s">
        <v>147</v>
      </c>
      <c r="D23" s="175">
        <v>3.4299999999999997E-2</v>
      </c>
      <c r="E23" s="160" t="s">
        <v>990</v>
      </c>
      <c r="F23" s="157" t="s">
        <v>1468</v>
      </c>
      <c r="G23" s="157" t="s">
        <v>1469</v>
      </c>
      <c r="H23" s="173" t="s">
        <v>1470</v>
      </c>
      <c r="I23" s="157" t="s">
        <v>1471</v>
      </c>
      <c r="J23" s="182" t="s">
        <v>1472</v>
      </c>
    </row>
    <row r="24" spans="1:11" ht="76.5">
      <c r="A24" s="159" t="s">
        <v>156</v>
      </c>
      <c r="B24" s="66" t="s">
        <v>146</v>
      </c>
      <c r="C24" s="66" t="s">
        <v>155</v>
      </c>
      <c r="D24" s="175">
        <v>2.8899999999999999E-2</v>
      </c>
      <c r="E24" s="160" t="s">
        <v>991</v>
      </c>
      <c r="F24" s="157" t="s">
        <v>1468</v>
      </c>
      <c r="G24" s="157" t="s">
        <v>1468</v>
      </c>
      <c r="H24" s="173" t="s">
        <v>1470</v>
      </c>
      <c r="I24" s="157" t="s">
        <v>1473</v>
      </c>
      <c r="J24" s="182" t="s">
        <v>1472</v>
      </c>
    </row>
    <row r="25" spans="1:11" ht="89.25">
      <c r="A25" s="159" t="s">
        <v>160</v>
      </c>
      <c r="B25" s="66" t="s">
        <v>158</v>
      </c>
      <c r="C25" s="66" t="s">
        <v>159</v>
      </c>
      <c r="D25" s="175">
        <v>3.3999999999999998E-3</v>
      </c>
      <c r="E25" s="160" t="s">
        <v>992</v>
      </c>
      <c r="F25" s="157"/>
      <c r="G25" s="157"/>
      <c r="H25" s="173" t="s">
        <v>1474</v>
      </c>
      <c r="I25" s="157" t="s">
        <v>1475</v>
      </c>
      <c r="J25" s="182" t="s">
        <v>1476</v>
      </c>
      <c r="K25" s="183" t="s">
        <v>1477</v>
      </c>
    </row>
    <row r="26" spans="1:11" ht="74.25" customHeight="1">
      <c r="A26" s="159" t="s">
        <v>164</v>
      </c>
      <c r="B26" s="66" t="s">
        <v>158</v>
      </c>
      <c r="C26" s="66" t="s">
        <v>163</v>
      </c>
      <c r="D26" s="175">
        <v>1.38E-2</v>
      </c>
      <c r="E26" s="160" t="s">
        <v>993</v>
      </c>
      <c r="F26" s="157" t="s">
        <v>1478</v>
      </c>
      <c r="G26" s="157" t="s">
        <v>1479</v>
      </c>
      <c r="H26" s="173" t="s">
        <v>1480</v>
      </c>
      <c r="I26" s="157" t="s">
        <v>1475</v>
      </c>
      <c r="J26" s="182" t="s">
        <v>1481</v>
      </c>
    </row>
    <row r="27" spans="1:11" ht="64.5" customHeight="1">
      <c r="A27" s="159" t="s">
        <v>994</v>
      </c>
      <c r="B27" s="83" t="s">
        <v>1482</v>
      </c>
      <c r="C27" s="80" t="s">
        <v>1483</v>
      </c>
      <c r="D27" s="180">
        <v>2.9999999999999997E-4</v>
      </c>
      <c r="E27" s="160" t="s">
        <v>995</v>
      </c>
      <c r="F27" s="157"/>
      <c r="G27" s="157"/>
      <c r="H27" s="181" t="s">
        <v>1456</v>
      </c>
      <c r="I27" s="156" t="s">
        <v>1456</v>
      </c>
      <c r="J27" s="174" t="s">
        <v>1484</v>
      </c>
    </row>
    <row r="28" spans="1:11" ht="165.75" hidden="1" outlineLevel="1">
      <c r="A28" s="156" t="s">
        <v>996</v>
      </c>
      <c r="B28" s="156"/>
      <c r="C28" s="156"/>
      <c r="D28" s="179"/>
      <c r="E28" s="157" t="s">
        <v>997</v>
      </c>
      <c r="F28" s="157"/>
      <c r="G28" s="157"/>
      <c r="H28" s="173"/>
      <c r="I28" s="157"/>
      <c r="J28" s="182"/>
    </row>
    <row r="29" spans="1:11" ht="165.75" collapsed="1">
      <c r="A29" s="159" t="s">
        <v>205</v>
      </c>
      <c r="B29" s="66" t="s">
        <v>203</v>
      </c>
      <c r="C29" s="66" t="s">
        <v>204</v>
      </c>
      <c r="D29" s="175">
        <v>0.125</v>
      </c>
      <c r="E29" s="160" t="s">
        <v>1485</v>
      </c>
      <c r="F29" s="157" t="s">
        <v>1486</v>
      </c>
      <c r="G29" s="157" t="s">
        <v>1487</v>
      </c>
      <c r="H29" s="173" t="s">
        <v>1488</v>
      </c>
      <c r="I29" s="157" t="s">
        <v>1489</v>
      </c>
      <c r="J29" s="182" t="s">
        <v>1490</v>
      </c>
    </row>
    <row r="30" spans="1:11" ht="191.25">
      <c r="A30" s="159" t="s">
        <v>179</v>
      </c>
      <c r="B30" s="66" t="s">
        <v>177</v>
      </c>
      <c r="C30" s="66" t="s">
        <v>178</v>
      </c>
      <c r="D30" s="175">
        <v>0.1095</v>
      </c>
      <c r="E30" s="160" t="s">
        <v>999</v>
      </c>
      <c r="F30" s="157"/>
      <c r="G30" s="157"/>
      <c r="H30" s="173" t="s">
        <v>1491</v>
      </c>
      <c r="I30" s="161" t="s">
        <v>1492</v>
      </c>
      <c r="J30" s="184" t="s">
        <v>1493</v>
      </c>
      <c r="K30" s="185" t="s">
        <v>1494</v>
      </c>
    </row>
    <row r="31" spans="1:11" ht="76.5">
      <c r="A31" s="159" t="s">
        <v>189</v>
      </c>
      <c r="B31" s="66" t="s">
        <v>187</v>
      </c>
      <c r="C31" s="66" t="s">
        <v>188</v>
      </c>
      <c r="D31" s="175">
        <v>1.49E-2</v>
      </c>
      <c r="E31" s="160" t="s">
        <v>1000</v>
      </c>
      <c r="F31" s="157"/>
      <c r="G31" s="157"/>
      <c r="H31" s="173" t="s">
        <v>1495</v>
      </c>
      <c r="I31" s="161" t="s">
        <v>1492</v>
      </c>
      <c r="J31" s="184" t="s">
        <v>1493</v>
      </c>
    </row>
    <row r="32" spans="1:11" ht="63.75">
      <c r="A32" s="159" t="s">
        <v>195</v>
      </c>
      <c r="B32" s="66" t="s">
        <v>193</v>
      </c>
      <c r="C32" s="66" t="s">
        <v>194</v>
      </c>
      <c r="D32" s="175">
        <v>8.9999999999999993E-3</v>
      </c>
      <c r="E32" s="160" t="s">
        <v>1001</v>
      </c>
      <c r="F32" s="157"/>
      <c r="G32" s="157"/>
      <c r="H32" s="173" t="s">
        <v>1496</v>
      </c>
      <c r="I32" s="157" t="s">
        <v>1497</v>
      </c>
      <c r="J32" s="184" t="s">
        <v>1498</v>
      </c>
    </row>
    <row r="33" spans="1:11" ht="140.25" hidden="1" outlineLevel="1">
      <c r="A33" s="156" t="s">
        <v>1002</v>
      </c>
      <c r="B33" s="156"/>
      <c r="C33" s="156"/>
      <c r="D33" s="179"/>
      <c r="E33" s="157" t="s">
        <v>1003</v>
      </c>
      <c r="F33" s="157"/>
      <c r="G33" s="157"/>
      <c r="H33" s="173"/>
      <c r="I33" s="157"/>
      <c r="J33" s="182"/>
    </row>
    <row r="34" spans="1:11" ht="38.25" hidden="1" outlineLevel="1">
      <c r="A34" s="156" t="s">
        <v>1004</v>
      </c>
      <c r="B34" s="156"/>
      <c r="C34" s="156"/>
      <c r="D34" s="179"/>
      <c r="E34" s="157" t="s">
        <v>1005</v>
      </c>
      <c r="F34" s="157"/>
      <c r="G34" s="157"/>
      <c r="H34" s="173"/>
      <c r="I34" s="157"/>
      <c r="J34" s="182"/>
    </row>
    <row r="35" spans="1:11" ht="63.75" hidden="1" outlineLevel="1">
      <c r="A35" s="156" t="s">
        <v>1006</v>
      </c>
      <c r="B35" s="156"/>
      <c r="C35" s="156"/>
      <c r="D35" s="179"/>
      <c r="E35" s="157" t="s">
        <v>1007</v>
      </c>
      <c r="F35" s="157"/>
      <c r="G35" s="157"/>
      <c r="H35" s="173"/>
      <c r="I35" s="157"/>
      <c r="J35" s="182"/>
    </row>
    <row r="36" spans="1:11" ht="63.75" hidden="1" outlineLevel="1">
      <c r="A36" s="156" t="s">
        <v>1008</v>
      </c>
      <c r="B36" s="156"/>
      <c r="C36" s="156"/>
      <c r="D36" s="179"/>
      <c r="E36" s="157" t="s">
        <v>1009</v>
      </c>
      <c r="F36" s="157"/>
      <c r="G36" s="157"/>
      <c r="H36" s="173"/>
      <c r="I36" s="157"/>
      <c r="J36" s="182"/>
    </row>
    <row r="37" spans="1:11" ht="63.75" hidden="1" outlineLevel="1">
      <c r="A37" s="156" t="s">
        <v>1010</v>
      </c>
      <c r="B37" s="156"/>
      <c r="C37" s="156"/>
      <c r="D37" s="179"/>
      <c r="E37" s="161" t="s">
        <v>1011</v>
      </c>
      <c r="F37" s="161"/>
      <c r="G37" s="161"/>
      <c r="H37" s="186"/>
      <c r="I37" s="161"/>
      <c r="J37" s="182"/>
    </row>
    <row r="38" spans="1:11" ht="63.75" collapsed="1">
      <c r="A38" s="159" t="s">
        <v>258</v>
      </c>
      <c r="B38" s="66" t="s">
        <v>256</v>
      </c>
      <c r="C38" s="66" t="s">
        <v>257</v>
      </c>
      <c r="D38" s="175">
        <v>2.0000000000000001E-4</v>
      </c>
      <c r="E38" s="162" t="s">
        <v>1012</v>
      </c>
      <c r="F38" s="161"/>
      <c r="G38" s="161"/>
      <c r="H38" s="186"/>
      <c r="I38" s="156" t="s">
        <v>1499</v>
      </c>
      <c r="J38" s="174" t="s">
        <v>1456</v>
      </c>
    </row>
    <row r="39" spans="1:11" ht="178.5">
      <c r="A39" s="159" t="s">
        <v>1013</v>
      </c>
      <c r="B39" s="118" t="s">
        <v>1500</v>
      </c>
      <c r="C39" s="118" t="s">
        <v>1501</v>
      </c>
      <c r="D39" s="187">
        <v>1.193345203670342E-2</v>
      </c>
      <c r="E39" s="160" t="s">
        <v>1014</v>
      </c>
      <c r="F39" s="157" t="s">
        <v>1502</v>
      </c>
      <c r="G39" s="157" t="s">
        <v>1503</v>
      </c>
      <c r="H39" s="173" t="s">
        <v>1504</v>
      </c>
      <c r="I39" s="157" t="s">
        <v>1505</v>
      </c>
      <c r="J39" s="182" t="s">
        <v>1506</v>
      </c>
      <c r="K39" s="183"/>
    </row>
    <row r="40" spans="1:11" ht="408" hidden="1" outlineLevel="1">
      <c r="A40" s="156" t="s">
        <v>1015</v>
      </c>
      <c r="B40" s="156"/>
      <c r="C40" s="156"/>
      <c r="D40" s="179"/>
      <c r="E40" s="157" t="s">
        <v>1016</v>
      </c>
      <c r="F40" s="157"/>
      <c r="G40" s="157"/>
      <c r="H40" s="173"/>
      <c r="I40" s="157"/>
      <c r="J40" s="182"/>
    </row>
    <row r="41" spans="1:11" ht="165.75" hidden="1" outlineLevel="1">
      <c r="A41" s="156" t="s">
        <v>1017</v>
      </c>
      <c r="B41" s="156"/>
      <c r="C41" s="156"/>
      <c r="D41" s="179"/>
      <c r="E41" s="157" t="s">
        <v>1018</v>
      </c>
      <c r="F41" s="157"/>
      <c r="G41" s="157"/>
      <c r="H41" s="173"/>
      <c r="I41" s="157"/>
      <c r="J41" s="182"/>
    </row>
    <row r="42" spans="1:11" ht="165.75" collapsed="1">
      <c r="A42" s="159" t="s">
        <v>1019</v>
      </c>
      <c r="B42" s="118" t="s">
        <v>1507</v>
      </c>
      <c r="C42" s="118" t="s">
        <v>1508</v>
      </c>
      <c r="D42" s="187">
        <v>0.12368795204399463</v>
      </c>
      <c r="E42" s="160" t="s">
        <v>1509</v>
      </c>
      <c r="F42" s="157"/>
      <c r="G42" s="157" t="s">
        <v>1510</v>
      </c>
      <c r="H42" s="173" t="s">
        <v>1511</v>
      </c>
      <c r="I42" s="157" t="s">
        <v>1512</v>
      </c>
      <c r="J42" s="182" t="s">
        <v>1513</v>
      </c>
      <c r="K42" s="183" t="s">
        <v>1514</v>
      </c>
    </row>
    <row r="43" spans="1:11" ht="153">
      <c r="A43" s="159" t="s">
        <v>1021</v>
      </c>
      <c r="B43" s="118" t="s">
        <v>1515</v>
      </c>
      <c r="C43" s="118" t="s">
        <v>1516</v>
      </c>
      <c r="D43" s="187">
        <v>6.5291212467756413E-3</v>
      </c>
      <c r="E43" s="160" t="s">
        <v>1022</v>
      </c>
      <c r="F43" s="157"/>
      <c r="G43" s="157"/>
      <c r="H43" s="173" t="s">
        <v>1517</v>
      </c>
      <c r="I43" s="157" t="s">
        <v>1518</v>
      </c>
      <c r="J43" s="182" t="s">
        <v>1519</v>
      </c>
      <c r="K43" s="185" t="s">
        <v>1520</v>
      </c>
    </row>
    <row r="44" spans="1:11" ht="165.75">
      <c r="A44" s="159" t="s">
        <v>1023</v>
      </c>
      <c r="B44" s="118" t="s">
        <v>1515</v>
      </c>
      <c r="C44" s="118" t="s">
        <v>1521</v>
      </c>
      <c r="D44" s="187">
        <v>3.6145182381552669E-3</v>
      </c>
      <c r="E44" s="160" t="s">
        <v>1024</v>
      </c>
      <c r="F44" s="157" t="s">
        <v>1522</v>
      </c>
      <c r="G44" s="157"/>
      <c r="H44" s="173" t="s">
        <v>1523</v>
      </c>
      <c r="I44" s="157" t="s">
        <v>1524</v>
      </c>
      <c r="J44" s="182" t="s">
        <v>1525</v>
      </c>
    </row>
    <row r="45" spans="1:11" ht="102">
      <c r="A45" s="159" t="s">
        <v>751</v>
      </c>
      <c r="B45" s="118" t="s">
        <v>749</v>
      </c>
      <c r="C45" s="118" t="s">
        <v>750</v>
      </c>
      <c r="D45" s="187">
        <v>3.6535417016592365E-3</v>
      </c>
      <c r="E45" s="160" t="s">
        <v>1025</v>
      </c>
      <c r="F45" s="157"/>
      <c r="G45" s="157" t="s">
        <v>1526</v>
      </c>
      <c r="H45" s="173" t="s">
        <v>1527</v>
      </c>
      <c r="I45" s="157" t="s">
        <v>1527</v>
      </c>
      <c r="J45" s="182" t="s">
        <v>1527</v>
      </c>
    </row>
    <row r="46" spans="1:11" ht="76.5">
      <c r="A46" s="159" t="s">
        <v>845</v>
      </c>
      <c r="B46" s="81" t="s">
        <v>843</v>
      </c>
      <c r="C46" s="81" t="s">
        <v>844</v>
      </c>
      <c r="D46" s="188">
        <v>8.9694654261769202E-4</v>
      </c>
      <c r="E46" s="160" t="s">
        <v>1026</v>
      </c>
      <c r="F46" s="157"/>
      <c r="G46" s="157"/>
      <c r="H46" s="173" t="s">
        <v>1528</v>
      </c>
      <c r="I46" s="157" t="s">
        <v>1529</v>
      </c>
      <c r="J46" s="182" t="s">
        <v>1529</v>
      </c>
    </row>
    <row r="47" spans="1:11" ht="144.94999999999999" customHeight="1">
      <c r="A47" s="159" t="s">
        <v>835</v>
      </c>
      <c r="B47" s="118" t="s">
        <v>833</v>
      </c>
      <c r="C47" s="118" t="s">
        <v>1530</v>
      </c>
      <c r="D47" s="187">
        <v>8.6296202923914246E-3</v>
      </c>
      <c r="E47" s="160" t="s">
        <v>1027</v>
      </c>
      <c r="F47" s="157"/>
      <c r="G47" s="157" t="s">
        <v>1531</v>
      </c>
      <c r="H47" s="173" t="s">
        <v>1532</v>
      </c>
      <c r="I47" s="157" t="s">
        <v>1533</v>
      </c>
      <c r="J47" s="189" t="s">
        <v>1534</v>
      </c>
      <c r="K47" s="185" t="s">
        <v>1535</v>
      </c>
    </row>
    <row r="48" spans="1:11" ht="127.5" hidden="1" outlineLevel="1">
      <c r="A48" s="156" t="s">
        <v>1028</v>
      </c>
      <c r="B48" s="156"/>
      <c r="C48" s="156"/>
      <c r="D48" s="179"/>
      <c r="E48" s="157" t="s">
        <v>1029</v>
      </c>
      <c r="F48" s="157"/>
      <c r="G48" s="157"/>
      <c r="H48" s="173"/>
      <c r="I48" s="157"/>
      <c r="J48" s="182"/>
    </row>
    <row r="49" spans="1:11" ht="127.5" hidden="1" outlineLevel="1">
      <c r="A49" s="156" t="s">
        <v>1030</v>
      </c>
      <c r="B49" s="156"/>
      <c r="C49" s="156"/>
      <c r="D49" s="179"/>
      <c r="E49" s="157" t="s">
        <v>1031</v>
      </c>
      <c r="F49" s="157"/>
      <c r="G49" s="157"/>
      <c r="H49" s="173"/>
      <c r="I49" s="157"/>
      <c r="J49" s="182"/>
    </row>
    <row r="50" spans="1:11" s="163" customFormat="1" ht="140.25" collapsed="1">
      <c r="A50" s="159" t="s">
        <v>788</v>
      </c>
      <c r="B50" s="118" t="s">
        <v>786</v>
      </c>
      <c r="C50" s="118" t="s">
        <v>787</v>
      </c>
      <c r="D50" s="187">
        <v>0</v>
      </c>
      <c r="E50" s="160" t="s">
        <v>1032</v>
      </c>
      <c r="F50" s="157"/>
      <c r="G50" s="157"/>
      <c r="H50" s="173"/>
      <c r="I50" s="156" t="s">
        <v>1456</v>
      </c>
      <c r="J50" s="174" t="s">
        <v>1456</v>
      </c>
      <c r="K50" s="190"/>
    </row>
    <row r="51" spans="1:11" ht="89.25" hidden="1" outlineLevel="1">
      <c r="A51" s="156" t="s">
        <v>1033</v>
      </c>
      <c r="B51" s="156"/>
      <c r="C51" s="156"/>
      <c r="D51" s="179"/>
      <c r="E51" s="157" t="s">
        <v>1034</v>
      </c>
      <c r="F51" s="157"/>
      <c r="G51" s="157"/>
      <c r="H51" s="173"/>
      <c r="I51" s="157"/>
      <c r="J51" s="182"/>
    </row>
    <row r="52" spans="1:11" ht="51" collapsed="1">
      <c r="A52" s="159" t="s">
        <v>292</v>
      </c>
      <c r="B52" s="66" t="s">
        <v>290</v>
      </c>
      <c r="C52" s="66" t="s">
        <v>291</v>
      </c>
      <c r="D52" s="175">
        <v>4.1273103038721465E-3</v>
      </c>
      <c r="E52" s="160" t="s">
        <v>1536</v>
      </c>
      <c r="F52" s="157" t="s">
        <v>1537</v>
      </c>
      <c r="G52" s="157"/>
      <c r="H52" s="173"/>
      <c r="I52" s="157" t="s">
        <v>1538</v>
      </c>
      <c r="J52" s="182" t="s">
        <v>1539</v>
      </c>
    </row>
    <row r="53" spans="1:11" ht="96" customHeight="1">
      <c r="A53" s="159" t="s">
        <v>270</v>
      </c>
      <c r="B53" s="66" t="s">
        <v>268</v>
      </c>
      <c r="C53" s="81" t="s">
        <v>1540</v>
      </c>
      <c r="D53" s="188">
        <v>1.8238733477318209E-2</v>
      </c>
      <c r="E53" s="164" t="s">
        <v>1036</v>
      </c>
      <c r="F53" s="177" t="s">
        <v>1541</v>
      </c>
      <c r="G53" s="177"/>
      <c r="H53" s="176" t="s">
        <v>1542</v>
      </c>
      <c r="I53" s="177" t="s">
        <v>1543</v>
      </c>
      <c r="J53" s="182" t="s">
        <v>1544</v>
      </c>
    </row>
    <row r="54" spans="1:11" ht="98.25" customHeight="1">
      <c r="A54" s="159" t="s">
        <v>284</v>
      </c>
      <c r="B54" s="66" t="s">
        <v>282</v>
      </c>
      <c r="C54" s="81" t="s">
        <v>1545</v>
      </c>
      <c r="D54" s="188">
        <v>3.2994278950119887E-2</v>
      </c>
      <c r="E54" s="164" t="s">
        <v>1546</v>
      </c>
      <c r="F54" s="177" t="s">
        <v>1547</v>
      </c>
      <c r="G54" s="177"/>
      <c r="H54" s="176" t="s">
        <v>1548</v>
      </c>
      <c r="I54" s="177" t="s">
        <v>1543</v>
      </c>
      <c r="J54" s="182" t="s">
        <v>1544</v>
      </c>
      <c r="K54" s="185" t="s">
        <v>1549</v>
      </c>
    </row>
    <row r="55" spans="1:11" ht="140.25" hidden="1" outlineLevel="1">
      <c r="A55" s="156" t="s">
        <v>1038</v>
      </c>
      <c r="B55" s="156"/>
      <c r="C55" s="156"/>
      <c r="D55" s="179"/>
      <c r="E55" s="157" t="s">
        <v>1039</v>
      </c>
      <c r="F55" s="157"/>
      <c r="G55" s="157"/>
      <c r="H55" s="173"/>
      <c r="I55" s="157"/>
      <c r="J55" s="182"/>
    </row>
    <row r="56" spans="1:11" ht="267.75" hidden="1" outlineLevel="1">
      <c r="A56" s="156" t="s">
        <v>1040</v>
      </c>
      <c r="B56" s="156"/>
      <c r="C56" s="156"/>
      <c r="D56" s="179"/>
      <c r="E56" s="157" t="s">
        <v>1041</v>
      </c>
      <c r="F56" s="157"/>
      <c r="G56" s="157"/>
      <c r="H56" s="173"/>
      <c r="I56" s="157"/>
      <c r="J56" s="182"/>
    </row>
    <row r="57" spans="1:11" ht="38.25" hidden="1" outlineLevel="1">
      <c r="A57" s="156" t="s">
        <v>1042</v>
      </c>
      <c r="B57" s="156"/>
      <c r="C57" s="156"/>
      <c r="D57" s="179"/>
      <c r="E57" s="157" t="s">
        <v>1043</v>
      </c>
      <c r="F57" s="157"/>
      <c r="G57" s="157"/>
      <c r="H57" s="173"/>
      <c r="I57" s="157"/>
      <c r="J57" s="182"/>
    </row>
    <row r="58" spans="1:11" ht="25.5" hidden="1" outlineLevel="1">
      <c r="A58" s="156" t="s">
        <v>1044</v>
      </c>
      <c r="B58" s="156"/>
      <c r="C58" s="156"/>
      <c r="D58" s="179"/>
      <c r="E58" s="157" t="s">
        <v>1045</v>
      </c>
      <c r="F58" s="157"/>
      <c r="G58" s="157"/>
      <c r="H58" s="173"/>
      <c r="I58" s="157"/>
      <c r="J58" s="182"/>
    </row>
    <row r="59" spans="1:11" ht="25.5" hidden="1" outlineLevel="1">
      <c r="A59" s="156" t="s">
        <v>1046</v>
      </c>
      <c r="B59" s="156"/>
      <c r="C59" s="156"/>
      <c r="D59" s="179"/>
      <c r="E59" s="157" t="s">
        <v>1047</v>
      </c>
      <c r="F59" s="157"/>
      <c r="G59" s="157"/>
      <c r="H59" s="173"/>
      <c r="I59" s="157"/>
      <c r="J59" s="182"/>
    </row>
    <row r="60" spans="1:11" hidden="1" outlineLevel="1">
      <c r="A60" s="156" t="s">
        <v>1048</v>
      </c>
      <c r="B60" s="156"/>
      <c r="C60" s="156"/>
      <c r="D60" s="179"/>
      <c r="E60" s="157" t="s">
        <v>1049</v>
      </c>
      <c r="F60" s="157"/>
      <c r="G60" s="157"/>
      <c r="H60" s="173"/>
      <c r="I60" s="157"/>
      <c r="J60" s="182"/>
    </row>
    <row r="61" spans="1:11" ht="25.5" hidden="1" outlineLevel="1">
      <c r="A61" s="156" t="s">
        <v>1050</v>
      </c>
      <c r="B61" s="156"/>
      <c r="C61" s="156"/>
      <c r="D61" s="179"/>
      <c r="E61" s="157" t="s">
        <v>1051</v>
      </c>
      <c r="F61" s="157"/>
      <c r="G61" s="157"/>
      <c r="H61" s="173"/>
      <c r="I61" s="157"/>
      <c r="J61" s="182"/>
    </row>
    <row r="62" spans="1:11" ht="25.5" hidden="1" outlineLevel="1">
      <c r="A62" s="156" t="s">
        <v>1052</v>
      </c>
      <c r="B62" s="156"/>
      <c r="C62" s="156"/>
      <c r="D62" s="179"/>
      <c r="E62" s="157" t="s">
        <v>1053</v>
      </c>
      <c r="F62" s="157"/>
      <c r="G62" s="157"/>
      <c r="H62" s="173"/>
      <c r="I62" s="157"/>
      <c r="J62" s="182"/>
    </row>
    <row r="63" spans="1:11" ht="38.25" hidden="1" outlineLevel="1">
      <c r="A63" s="156" t="s">
        <v>1054</v>
      </c>
      <c r="B63" s="156"/>
      <c r="C63" s="156"/>
      <c r="D63" s="179"/>
      <c r="E63" s="157" t="s">
        <v>1055</v>
      </c>
      <c r="F63" s="157"/>
      <c r="G63" s="157"/>
      <c r="H63" s="173"/>
      <c r="I63" s="157"/>
      <c r="J63" s="182"/>
    </row>
    <row r="64" spans="1:11" ht="38.25" hidden="1" outlineLevel="1">
      <c r="A64" s="156" t="s">
        <v>1056</v>
      </c>
      <c r="B64" s="156"/>
      <c r="C64" s="156"/>
      <c r="D64" s="179"/>
      <c r="E64" s="157" t="s">
        <v>1057</v>
      </c>
      <c r="F64" s="157"/>
      <c r="G64" s="157"/>
      <c r="H64" s="173"/>
      <c r="I64" s="157"/>
      <c r="J64" s="182"/>
    </row>
    <row r="65" spans="1:10" ht="267.75" hidden="1" outlineLevel="1">
      <c r="A65" s="156" t="s">
        <v>1058</v>
      </c>
      <c r="B65" s="156"/>
      <c r="C65" s="156"/>
      <c r="D65" s="179"/>
      <c r="E65" s="157" t="s">
        <v>1059</v>
      </c>
      <c r="F65" s="157"/>
      <c r="G65" s="157"/>
      <c r="H65" s="173"/>
      <c r="I65" s="157"/>
      <c r="J65" s="182"/>
    </row>
    <row r="66" spans="1:10" ht="38.25" hidden="1" outlineLevel="1">
      <c r="A66" s="156" t="s">
        <v>1060</v>
      </c>
      <c r="B66" s="156"/>
      <c r="C66" s="156"/>
      <c r="D66" s="179"/>
      <c r="E66" s="157" t="s">
        <v>1061</v>
      </c>
      <c r="F66" s="157"/>
      <c r="G66" s="157"/>
      <c r="H66" s="173"/>
      <c r="I66" s="157"/>
      <c r="J66" s="182"/>
    </row>
    <row r="67" spans="1:10" ht="89.25" hidden="1" outlineLevel="1">
      <c r="A67" s="156" t="s">
        <v>1062</v>
      </c>
      <c r="B67" s="156"/>
      <c r="C67" s="156"/>
      <c r="D67" s="179"/>
      <c r="E67" s="157" t="s">
        <v>1063</v>
      </c>
      <c r="F67" s="157"/>
      <c r="G67" s="157"/>
      <c r="H67" s="173"/>
      <c r="I67" s="157"/>
      <c r="J67" s="182"/>
    </row>
    <row r="68" spans="1:10" ht="114.75" hidden="1" outlineLevel="1">
      <c r="A68" s="156" t="s">
        <v>1064</v>
      </c>
      <c r="B68" s="156"/>
      <c r="C68" s="156"/>
      <c r="D68" s="179"/>
      <c r="E68" s="157" t="s">
        <v>1065</v>
      </c>
      <c r="F68" s="157"/>
      <c r="G68" s="157"/>
      <c r="H68" s="173"/>
      <c r="I68" s="157"/>
      <c r="J68" s="182"/>
    </row>
    <row r="69" spans="1:10" ht="102" hidden="1" outlineLevel="1">
      <c r="A69" s="156" t="s">
        <v>1066</v>
      </c>
      <c r="B69" s="156"/>
      <c r="C69" s="156"/>
      <c r="D69" s="179"/>
      <c r="E69" s="157" t="s">
        <v>1067</v>
      </c>
      <c r="F69" s="157"/>
      <c r="G69" s="157"/>
      <c r="H69" s="173"/>
      <c r="I69" s="157"/>
      <c r="J69" s="182"/>
    </row>
    <row r="70" spans="1:10" ht="76.5" hidden="1" outlineLevel="1">
      <c r="A70" s="156" t="s">
        <v>1068</v>
      </c>
      <c r="B70" s="156"/>
      <c r="C70" s="156"/>
      <c r="D70" s="179"/>
      <c r="E70" s="157" t="s">
        <v>1069</v>
      </c>
      <c r="F70" s="157"/>
      <c r="G70" s="157"/>
      <c r="H70" s="173"/>
      <c r="I70" s="157"/>
      <c r="J70" s="182"/>
    </row>
    <row r="71" spans="1:10" ht="102" collapsed="1">
      <c r="A71" s="159" t="s">
        <v>394</v>
      </c>
      <c r="B71" s="66" t="s">
        <v>392</v>
      </c>
      <c r="C71" s="66" t="s">
        <v>393</v>
      </c>
      <c r="D71" s="175">
        <v>1.1067529214667711E-3</v>
      </c>
      <c r="E71" s="160" t="s">
        <v>1070</v>
      </c>
      <c r="F71" s="157"/>
      <c r="G71" s="157"/>
      <c r="H71" s="173"/>
      <c r="I71" s="157" t="s">
        <v>1550</v>
      </c>
      <c r="J71" s="182" t="s">
        <v>1550</v>
      </c>
    </row>
    <row r="72" spans="1:10" ht="76.5" hidden="1" outlineLevel="1">
      <c r="A72" s="156" t="s">
        <v>1071</v>
      </c>
      <c r="B72" s="156"/>
      <c r="C72" s="156"/>
      <c r="D72" s="179"/>
      <c r="E72" s="157" t="s">
        <v>1072</v>
      </c>
      <c r="F72" s="157"/>
      <c r="G72" s="157"/>
      <c r="H72" s="173"/>
      <c r="I72" s="157"/>
      <c r="J72" s="182"/>
    </row>
    <row r="73" spans="1:10" ht="94.5" customHeight="1" collapsed="1">
      <c r="A73" s="159" t="s">
        <v>587</v>
      </c>
      <c r="B73" s="66" t="s">
        <v>585</v>
      </c>
      <c r="C73" s="66" t="s">
        <v>586</v>
      </c>
      <c r="D73" s="175">
        <v>5.8723799072000933E-3</v>
      </c>
      <c r="E73" s="160" t="s">
        <v>1073</v>
      </c>
      <c r="F73" s="157"/>
      <c r="G73" s="157"/>
      <c r="H73" s="173"/>
      <c r="I73" s="157" t="s">
        <v>1551</v>
      </c>
      <c r="J73" s="182" t="s">
        <v>1552</v>
      </c>
    </row>
    <row r="74" spans="1:10" ht="93" customHeight="1">
      <c r="A74" s="159" t="s">
        <v>596</v>
      </c>
      <c r="B74" s="66" t="s">
        <v>595</v>
      </c>
      <c r="C74" s="66" t="s">
        <v>586</v>
      </c>
      <c r="D74" s="175">
        <v>1.0917473037635279E-2</v>
      </c>
      <c r="E74" s="160" t="s">
        <v>1553</v>
      </c>
      <c r="F74" s="157"/>
      <c r="G74" s="157"/>
      <c r="H74" s="173"/>
      <c r="I74" s="177" t="s">
        <v>1554</v>
      </c>
      <c r="J74" s="178" t="s">
        <v>1555</v>
      </c>
    </row>
    <row r="75" spans="1:10" ht="38.25" hidden="1" outlineLevel="1">
      <c r="A75" s="156" t="s">
        <v>1075</v>
      </c>
      <c r="B75" s="156"/>
      <c r="C75" s="156"/>
      <c r="D75" s="179"/>
      <c r="E75" s="157" t="s">
        <v>1556</v>
      </c>
      <c r="F75" s="157"/>
      <c r="G75" s="157"/>
      <c r="H75" s="173"/>
      <c r="I75" s="157"/>
      <c r="J75" s="182"/>
    </row>
    <row r="76" spans="1:10" ht="39" customHeight="1" collapsed="1">
      <c r="A76" s="159" t="s">
        <v>678</v>
      </c>
      <c r="B76" s="66" t="s">
        <v>676</v>
      </c>
      <c r="C76" s="66" t="s">
        <v>677</v>
      </c>
      <c r="D76" s="175">
        <v>1.4508896310924909E-3</v>
      </c>
      <c r="E76" s="160" t="s">
        <v>1077</v>
      </c>
      <c r="F76" s="157"/>
      <c r="G76" s="157"/>
      <c r="H76" s="173"/>
      <c r="I76" s="157" t="s">
        <v>1557</v>
      </c>
      <c r="J76" s="182" t="s">
        <v>1558</v>
      </c>
    </row>
    <row r="77" spans="1:10" ht="191.25" hidden="1" outlineLevel="1">
      <c r="A77" s="156" t="s">
        <v>1078</v>
      </c>
      <c r="B77" s="156"/>
      <c r="C77" s="156"/>
      <c r="D77" s="179"/>
      <c r="E77" s="157" t="s">
        <v>1079</v>
      </c>
      <c r="F77" s="157"/>
      <c r="G77" s="157"/>
      <c r="H77" s="173"/>
      <c r="I77" s="157"/>
      <c r="J77" s="182"/>
    </row>
    <row r="78" spans="1:10" ht="101.25" hidden="1" outlineLevel="1">
      <c r="A78" s="159" t="s">
        <v>1080</v>
      </c>
      <c r="B78" s="159"/>
      <c r="C78" s="159"/>
      <c r="D78" s="191"/>
      <c r="E78" s="160" t="s">
        <v>1081</v>
      </c>
      <c r="F78" s="157"/>
      <c r="G78" s="157"/>
      <c r="H78" s="173"/>
      <c r="I78" s="157"/>
      <c r="J78" s="182"/>
    </row>
    <row r="79" spans="1:10" ht="168.95" customHeight="1" collapsed="1">
      <c r="A79" s="159" t="s">
        <v>305</v>
      </c>
      <c r="B79" s="66" t="s">
        <v>303</v>
      </c>
      <c r="C79" s="66" t="s">
        <v>304</v>
      </c>
      <c r="D79" s="175">
        <v>1.9129105966865111E-3</v>
      </c>
      <c r="E79" s="160" t="s">
        <v>1082</v>
      </c>
      <c r="F79" s="157"/>
      <c r="G79" s="157"/>
      <c r="H79" s="173" t="s">
        <v>1559</v>
      </c>
      <c r="I79" s="157" t="s">
        <v>1560</v>
      </c>
      <c r="J79" s="182" t="s">
        <v>1561</v>
      </c>
    </row>
    <row r="80" spans="1:10" ht="102" hidden="1" outlineLevel="1">
      <c r="A80" s="156" t="s">
        <v>1083</v>
      </c>
      <c r="B80" s="156"/>
      <c r="C80" s="156"/>
      <c r="D80" s="179"/>
      <c r="E80" s="157" t="s">
        <v>1084</v>
      </c>
      <c r="F80" s="157"/>
      <c r="G80" s="157"/>
      <c r="H80" s="173"/>
      <c r="I80" s="157"/>
      <c r="J80" s="182"/>
    </row>
    <row r="81" spans="1:11" ht="102" hidden="1" outlineLevel="1">
      <c r="A81" s="156" t="s">
        <v>1085</v>
      </c>
      <c r="B81" s="156"/>
      <c r="C81" s="156"/>
      <c r="D81" s="179"/>
      <c r="E81" s="157" t="s">
        <v>1086</v>
      </c>
      <c r="F81" s="157"/>
      <c r="G81" s="157"/>
      <c r="H81" s="173"/>
      <c r="I81" s="157"/>
      <c r="J81" s="182"/>
    </row>
    <row r="82" spans="1:11" ht="114.75" hidden="1" outlineLevel="1">
      <c r="A82" s="156" t="s">
        <v>1087</v>
      </c>
      <c r="B82" s="156"/>
      <c r="C82" s="156"/>
      <c r="D82" s="179"/>
      <c r="E82" s="157" t="s">
        <v>1088</v>
      </c>
      <c r="F82" s="157"/>
      <c r="G82" s="157"/>
      <c r="H82" s="173"/>
      <c r="I82" s="157"/>
      <c r="J82" s="182"/>
    </row>
    <row r="83" spans="1:11" ht="102" collapsed="1">
      <c r="A83" s="159" t="s">
        <v>315</v>
      </c>
      <c r="B83" s="66" t="s">
        <v>313</v>
      </c>
      <c r="C83" s="66" t="s">
        <v>314</v>
      </c>
      <c r="D83" s="175">
        <v>2.6438827810872519E-3</v>
      </c>
      <c r="E83" s="160" t="s">
        <v>1089</v>
      </c>
      <c r="F83" s="157"/>
      <c r="G83" s="157"/>
      <c r="H83" s="173" t="s">
        <v>1562</v>
      </c>
      <c r="I83" s="157" t="s">
        <v>1563</v>
      </c>
      <c r="J83" s="182" t="s">
        <v>1564</v>
      </c>
      <c r="K83" s="185" t="s">
        <v>1565</v>
      </c>
    </row>
    <row r="84" spans="1:11" ht="102">
      <c r="A84" s="159" t="s">
        <v>353</v>
      </c>
      <c r="B84" s="66" t="s">
        <v>352</v>
      </c>
      <c r="C84" s="66" t="s">
        <v>314</v>
      </c>
      <c r="D84" s="175">
        <v>1.2252104834726209E-4</v>
      </c>
      <c r="E84" s="160" t="s">
        <v>1090</v>
      </c>
      <c r="F84" s="157"/>
      <c r="G84" s="157"/>
      <c r="H84" s="173"/>
      <c r="I84" s="157" t="s">
        <v>1566</v>
      </c>
      <c r="J84" s="182" t="s">
        <v>1567</v>
      </c>
    </row>
    <row r="85" spans="1:11" ht="102" hidden="1" outlineLevel="1">
      <c r="A85" s="156" t="s">
        <v>1091</v>
      </c>
      <c r="B85" s="156"/>
      <c r="C85" s="156"/>
      <c r="D85" s="179"/>
      <c r="E85" s="157" t="s">
        <v>1092</v>
      </c>
      <c r="F85" s="157"/>
      <c r="G85" s="157"/>
      <c r="H85" s="173"/>
      <c r="I85" s="157"/>
      <c r="J85" s="182"/>
    </row>
    <row r="86" spans="1:11" ht="191.25" hidden="1" outlineLevel="1">
      <c r="A86" s="156" t="s">
        <v>1093</v>
      </c>
      <c r="B86" s="156"/>
      <c r="C86" s="156"/>
      <c r="D86" s="179"/>
      <c r="E86" s="157" t="s">
        <v>1094</v>
      </c>
      <c r="F86" s="157"/>
      <c r="G86" s="157"/>
      <c r="H86" s="173"/>
      <c r="I86" s="157"/>
      <c r="J86" s="182"/>
    </row>
    <row r="87" spans="1:11" ht="114.75" collapsed="1">
      <c r="A87" s="159" t="s">
        <v>322</v>
      </c>
      <c r="B87" s="66" t="s">
        <v>313</v>
      </c>
      <c r="C87" s="66" t="s">
        <v>321</v>
      </c>
      <c r="D87" s="175">
        <v>2.0408051048480808E-4</v>
      </c>
      <c r="E87" s="160" t="s">
        <v>1095</v>
      </c>
      <c r="F87" s="157"/>
      <c r="G87" s="157"/>
      <c r="H87" s="173"/>
      <c r="I87" s="157" t="s">
        <v>1568</v>
      </c>
      <c r="J87" s="192" t="s">
        <v>1569</v>
      </c>
    </row>
    <row r="88" spans="1:11" ht="102">
      <c r="A88" s="159" t="s">
        <v>330</v>
      </c>
      <c r="B88" s="66" t="s">
        <v>329</v>
      </c>
      <c r="C88" s="66" t="s">
        <v>314</v>
      </c>
      <c r="D88" s="175">
        <v>9.0413855384143091E-5</v>
      </c>
      <c r="E88" s="160" t="s">
        <v>1096</v>
      </c>
      <c r="F88" s="157"/>
      <c r="G88" s="157"/>
      <c r="H88" s="173"/>
      <c r="I88" s="157" t="s">
        <v>1570</v>
      </c>
      <c r="J88" s="182" t="s">
        <v>1571</v>
      </c>
    </row>
    <row r="89" spans="1:11" ht="114.75">
      <c r="A89" s="159" t="s">
        <v>337</v>
      </c>
      <c r="B89" s="66" t="s">
        <v>329</v>
      </c>
      <c r="C89" s="66" t="s">
        <v>336</v>
      </c>
      <c r="D89" s="175">
        <v>2.9544782107118395E-5</v>
      </c>
      <c r="E89" s="160" t="s">
        <v>1097</v>
      </c>
      <c r="F89" s="157"/>
      <c r="G89" s="157"/>
      <c r="H89" s="173"/>
      <c r="I89" s="157" t="s">
        <v>1572</v>
      </c>
      <c r="J89" s="182" t="s">
        <v>1573</v>
      </c>
    </row>
    <row r="90" spans="1:11" ht="114.75">
      <c r="A90" s="159" t="s">
        <v>344</v>
      </c>
      <c r="B90" s="66" t="s">
        <v>343</v>
      </c>
      <c r="C90" s="66" t="s">
        <v>314</v>
      </c>
      <c r="D90" s="175">
        <v>6.5765558906973943E-4</v>
      </c>
      <c r="E90" s="160" t="s">
        <v>1098</v>
      </c>
      <c r="F90" s="157"/>
      <c r="G90" s="157"/>
      <c r="H90" s="173"/>
      <c r="I90" s="157" t="s">
        <v>1574</v>
      </c>
      <c r="J90" s="182" t="s">
        <v>1575</v>
      </c>
    </row>
    <row r="91" spans="1:11" ht="114.75">
      <c r="A91" s="159" t="s">
        <v>345</v>
      </c>
      <c r="B91" s="66" t="s">
        <v>343</v>
      </c>
      <c r="C91" s="66" t="s">
        <v>336</v>
      </c>
      <c r="D91" s="175">
        <v>1.2348962732166822E-3</v>
      </c>
      <c r="E91" s="160" t="s">
        <v>1099</v>
      </c>
      <c r="F91" s="157"/>
      <c r="G91" s="157"/>
      <c r="H91" s="173"/>
      <c r="I91" s="157" t="s">
        <v>1576</v>
      </c>
      <c r="J91" s="182" t="s">
        <v>1577</v>
      </c>
    </row>
    <row r="92" spans="1:11" ht="63.75" hidden="1" outlineLevel="1">
      <c r="A92" s="156" t="s">
        <v>1100</v>
      </c>
      <c r="B92" s="156"/>
      <c r="C92" s="156"/>
      <c r="D92" s="179"/>
      <c r="E92" s="161" t="s">
        <v>1101</v>
      </c>
      <c r="F92" s="161"/>
      <c r="G92" s="161"/>
      <c r="H92" s="186"/>
      <c r="I92" s="161"/>
      <c r="J92" s="182"/>
    </row>
    <row r="93" spans="1:11" ht="102" hidden="1" outlineLevel="1">
      <c r="A93" s="156" t="s">
        <v>1102</v>
      </c>
      <c r="B93" s="156"/>
      <c r="C93" s="156"/>
      <c r="D93" s="179"/>
      <c r="E93" s="157" t="s">
        <v>1103</v>
      </c>
      <c r="F93" s="157"/>
      <c r="G93" s="157"/>
      <c r="H93" s="173"/>
      <c r="I93" s="157"/>
      <c r="J93" s="182"/>
    </row>
    <row r="94" spans="1:11" ht="102" hidden="1" outlineLevel="1">
      <c r="A94" s="156" t="s">
        <v>1104</v>
      </c>
      <c r="B94" s="156"/>
      <c r="C94" s="156"/>
      <c r="D94" s="179"/>
      <c r="E94" s="157" t="s">
        <v>1105</v>
      </c>
      <c r="F94" s="157"/>
      <c r="G94" s="157"/>
      <c r="H94" s="173"/>
      <c r="I94" s="157"/>
      <c r="J94" s="182"/>
    </row>
    <row r="95" spans="1:11" ht="127.5" hidden="1" outlineLevel="1">
      <c r="A95" s="156" t="s">
        <v>1106</v>
      </c>
      <c r="B95" s="156"/>
      <c r="C95" s="156"/>
      <c r="D95" s="179"/>
      <c r="E95" s="157" t="s">
        <v>1107</v>
      </c>
      <c r="F95" s="157"/>
      <c r="G95" s="157"/>
      <c r="H95" s="173"/>
      <c r="I95" s="157"/>
      <c r="J95" s="182"/>
    </row>
    <row r="96" spans="1:11" ht="127.5" collapsed="1">
      <c r="A96" s="159" t="s">
        <v>685</v>
      </c>
      <c r="B96" s="66" t="s">
        <v>683</v>
      </c>
      <c r="C96" s="66" t="s">
        <v>684</v>
      </c>
      <c r="D96" s="175">
        <v>2.1406039184210979E-3</v>
      </c>
      <c r="E96" s="160" t="s">
        <v>1108</v>
      </c>
      <c r="F96" s="157"/>
      <c r="G96" s="157"/>
      <c r="H96" s="173"/>
      <c r="I96" s="157" t="s">
        <v>1578</v>
      </c>
      <c r="J96" s="182" t="s">
        <v>1579</v>
      </c>
    </row>
    <row r="97" spans="1:11" ht="88.5">
      <c r="A97" s="159" t="s">
        <v>444</v>
      </c>
      <c r="B97" s="66" t="s">
        <v>442</v>
      </c>
      <c r="C97" s="81" t="s">
        <v>1580</v>
      </c>
      <c r="D97" s="188">
        <v>3.6708432148311325E-3</v>
      </c>
      <c r="E97" s="160" t="s">
        <v>1581</v>
      </c>
      <c r="F97" s="157" t="s">
        <v>1582</v>
      </c>
      <c r="G97" s="157"/>
      <c r="H97" s="173" t="s">
        <v>1583</v>
      </c>
      <c r="I97" s="157" t="s">
        <v>1584</v>
      </c>
      <c r="J97" s="178" t="s">
        <v>1585</v>
      </c>
      <c r="K97" s="185" t="s">
        <v>1586</v>
      </c>
    </row>
    <row r="98" spans="1:11" ht="140.25">
      <c r="A98" s="159" t="s">
        <v>433</v>
      </c>
      <c r="B98" s="66" t="s">
        <v>431</v>
      </c>
      <c r="C98" s="66" t="s">
        <v>432</v>
      </c>
      <c r="D98" s="175">
        <v>1.1753453928539513E-2</v>
      </c>
      <c r="E98" s="160" t="s">
        <v>1110</v>
      </c>
      <c r="F98" s="157"/>
      <c r="G98" s="157"/>
      <c r="H98" s="173"/>
      <c r="I98" s="157" t="s">
        <v>1587</v>
      </c>
      <c r="J98" s="193" t="s">
        <v>1588</v>
      </c>
      <c r="K98" s="185" t="s">
        <v>1589</v>
      </c>
    </row>
    <row r="99" spans="1:11" ht="280.5" hidden="1" outlineLevel="1">
      <c r="A99" s="156" t="s">
        <v>1111</v>
      </c>
      <c r="B99" s="156"/>
      <c r="C99" s="156"/>
      <c r="D99" s="179"/>
      <c r="E99" s="157" t="s">
        <v>1112</v>
      </c>
      <c r="F99" s="157"/>
      <c r="G99" s="157"/>
      <c r="H99" s="173"/>
      <c r="I99" s="157"/>
      <c r="J99" s="178"/>
    </row>
    <row r="100" spans="1:11" ht="114.75" hidden="1" outlineLevel="1">
      <c r="A100" s="156" t="s">
        <v>1113</v>
      </c>
      <c r="B100" s="156"/>
      <c r="C100" s="156"/>
      <c r="D100" s="179"/>
      <c r="E100" s="157" t="s">
        <v>1114</v>
      </c>
      <c r="F100" s="157"/>
      <c r="G100" s="157"/>
      <c r="H100" s="173"/>
      <c r="I100" s="157"/>
      <c r="J100" s="178"/>
    </row>
    <row r="101" spans="1:11" ht="114.75" hidden="1" outlineLevel="1">
      <c r="A101" s="156" t="s">
        <v>1115</v>
      </c>
      <c r="B101" s="156"/>
      <c r="C101" s="156"/>
      <c r="D101" s="179"/>
      <c r="E101" s="157" t="s">
        <v>1116</v>
      </c>
      <c r="F101" s="157"/>
      <c r="G101" s="157"/>
      <c r="H101" s="173"/>
      <c r="I101" s="157"/>
      <c r="J101" s="178"/>
    </row>
    <row r="102" spans="1:11" ht="89.25" collapsed="1">
      <c r="A102" s="159" t="s">
        <v>399</v>
      </c>
      <c r="B102" s="66" t="s">
        <v>397</v>
      </c>
      <c r="C102" s="66" t="s">
        <v>398</v>
      </c>
      <c r="D102" s="175">
        <v>6.0598694752219111E-4</v>
      </c>
      <c r="E102" s="160" t="s">
        <v>1117</v>
      </c>
      <c r="F102" s="157"/>
      <c r="G102" s="157"/>
      <c r="H102" s="194" t="s">
        <v>1590</v>
      </c>
      <c r="I102" s="157" t="s">
        <v>1591</v>
      </c>
      <c r="J102" s="178" t="s">
        <v>1592</v>
      </c>
      <c r="K102" s="185" t="s">
        <v>1593</v>
      </c>
    </row>
    <row r="103" spans="1:11" ht="51" hidden="1" outlineLevel="1">
      <c r="A103" s="156" t="s">
        <v>1118</v>
      </c>
      <c r="B103" s="156"/>
      <c r="C103" s="156"/>
      <c r="D103" s="179"/>
      <c r="E103" s="157" t="s">
        <v>1119</v>
      </c>
      <c r="F103" s="157"/>
      <c r="G103" s="157"/>
      <c r="H103" s="173"/>
      <c r="I103" s="157"/>
      <c r="J103" s="178"/>
    </row>
    <row r="104" spans="1:11" ht="76.5" collapsed="1">
      <c r="A104" s="159" t="s">
        <v>414</v>
      </c>
      <c r="B104" s="66" t="s">
        <v>412</v>
      </c>
      <c r="C104" s="81" t="s">
        <v>1594</v>
      </c>
      <c r="D104" s="188">
        <v>1.7803622408050777E-3</v>
      </c>
      <c r="E104" s="160" t="s">
        <v>1120</v>
      </c>
      <c r="F104" s="157"/>
      <c r="G104" s="157"/>
      <c r="H104" s="173"/>
      <c r="I104" s="157" t="s">
        <v>1595</v>
      </c>
      <c r="J104" s="193" t="s">
        <v>1588</v>
      </c>
    </row>
    <row r="105" spans="1:11" ht="114.75" hidden="1" outlineLevel="1">
      <c r="A105" s="156" t="s">
        <v>1121</v>
      </c>
      <c r="B105" s="156"/>
      <c r="C105" s="156"/>
      <c r="D105" s="179"/>
      <c r="E105" s="157" t="s">
        <v>1122</v>
      </c>
      <c r="F105" s="157"/>
      <c r="G105" s="157"/>
      <c r="H105" s="173"/>
      <c r="I105" s="157"/>
      <c r="J105" s="182"/>
    </row>
    <row r="106" spans="1:11" ht="63.75" hidden="1" outlineLevel="1">
      <c r="A106" s="156" t="s">
        <v>1123</v>
      </c>
      <c r="B106" s="156"/>
      <c r="C106" s="156"/>
      <c r="D106" s="179"/>
      <c r="E106" s="157" t="s">
        <v>1124</v>
      </c>
      <c r="F106" s="157"/>
      <c r="G106" s="157"/>
      <c r="H106" s="173"/>
      <c r="I106" s="157"/>
      <c r="J106" s="182"/>
    </row>
    <row r="107" spans="1:11" ht="63.75" collapsed="1">
      <c r="A107" s="159" t="s">
        <v>239</v>
      </c>
      <c r="B107" s="66" t="s">
        <v>237</v>
      </c>
      <c r="C107" s="81" t="s">
        <v>1596</v>
      </c>
      <c r="D107" s="188">
        <v>1.2823380670250215E-2</v>
      </c>
      <c r="E107" s="160" t="s">
        <v>1125</v>
      </c>
      <c r="F107" s="157"/>
      <c r="G107" s="157"/>
      <c r="H107" s="173"/>
      <c r="I107" s="157" t="s">
        <v>1597</v>
      </c>
      <c r="J107" s="182" t="s">
        <v>1598</v>
      </c>
    </row>
    <row r="108" spans="1:11" ht="51">
      <c r="A108" s="159" t="s">
        <v>248</v>
      </c>
      <c r="B108" s="66" t="s">
        <v>246</v>
      </c>
      <c r="C108" s="66" t="s">
        <v>247</v>
      </c>
      <c r="D108" s="175">
        <v>1.7394392859699346E-4</v>
      </c>
      <c r="E108" s="160" t="s">
        <v>1126</v>
      </c>
      <c r="F108" s="157"/>
      <c r="G108" s="157"/>
      <c r="H108" s="173"/>
      <c r="I108" s="157" t="s">
        <v>1599</v>
      </c>
      <c r="J108" s="182" t="s">
        <v>1600</v>
      </c>
    </row>
    <row r="109" spans="1:11" ht="51" hidden="1" outlineLevel="1">
      <c r="A109" s="156" t="s">
        <v>1127</v>
      </c>
      <c r="B109" s="156"/>
      <c r="C109" s="156"/>
      <c r="D109" s="179"/>
      <c r="E109" s="157" t="s">
        <v>1128</v>
      </c>
      <c r="F109" s="157"/>
      <c r="G109" s="157"/>
      <c r="H109" s="173"/>
      <c r="I109" s="157"/>
      <c r="J109" s="182"/>
    </row>
    <row r="110" spans="1:11" ht="140.25" hidden="1" outlineLevel="1">
      <c r="A110" s="156" t="s">
        <v>1129</v>
      </c>
      <c r="B110" s="156"/>
      <c r="C110" s="156"/>
      <c r="D110" s="179"/>
      <c r="E110" s="157" t="s">
        <v>1130</v>
      </c>
      <c r="F110" s="157"/>
      <c r="G110" s="157"/>
      <c r="H110" s="173"/>
      <c r="I110" s="157"/>
      <c r="J110" s="182"/>
    </row>
    <row r="111" spans="1:11" ht="76.5" hidden="1" outlineLevel="1">
      <c r="A111" s="156" t="s">
        <v>1131</v>
      </c>
      <c r="B111" s="156"/>
      <c r="C111" s="156"/>
      <c r="D111" s="179"/>
      <c r="E111" s="157" t="s">
        <v>1132</v>
      </c>
      <c r="F111" s="157"/>
      <c r="G111" s="157"/>
      <c r="H111" s="173"/>
      <c r="I111" s="157"/>
      <c r="J111" s="182"/>
    </row>
    <row r="112" spans="1:11" ht="76.5" hidden="1" outlineLevel="1">
      <c r="A112" s="156" t="s">
        <v>1133</v>
      </c>
      <c r="B112" s="156"/>
      <c r="C112" s="156"/>
      <c r="D112" s="179"/>
      <c r="E112" s="157" t="s">
        <v>1134</v>
      </c>
      <c r="F112" s="157"/>
      <c r="G112" s="157"/>
      <c r="H112" s="173"/>
      <c r="I112" s="157"/>
      <c r="J112" s="182"/>
    </row>
    <row r="113" spans="1:11" ht="51" collapsed="1">
      <c r="A113" s="159" t="s">
        <v>89</v>
      </c>
      <c r="B113" s="66" t="s">
        <v>87</v>
      </c>
      <c r="C113" s="66" t="s">
        <v>88</v>
      </c>
      <c r="D113" s="175">
        <v>0</v>
      </c>
      <c r="E113" s="160" t="s">
        <v>1135</v>
      </c>
      <c r="F113" s="157"/>
      <c r="G113" s="157"/>
      <c r="H113" s="173"/>
      <c r="I113" s="157" t="s">
        <v>1601</v>
      </c>
      <c r="J113" s="182" t="s">
        <v>1602</v>
      </c>
      <c r="K113" s="185" t="s">
        <v>1603</v>
      </c>
    </row>
    <row r="114" spans="1:11" ht="63.75" hidden="1" outlineLevel="1">
      <c r="A114" s="156" t="s">
        <v>1136</v>
      </c>
      <c r="B114" s="156"/>
      <c r="C114" s="156"/>
      <c r="D114" s="179"/>
      <c r="E114" s="157" t="s">
        <v>1137</v>
      </c>
      <c r="F114" s="157"/>
      <c r="G114" s="157"/>
      <c r="H114" s="173"/>
      <c r="I114" s="157"/>
      <c r="J114" s="182"/>
    </row>
    <row r="115" spans="1:11" ht="25.5" hidden="1" outlineLevel="1">
      <c r="A115" s="156" t="s">
        <v>1138</v>
      </c>
      <c r="B115" s="156"/>
      <c r="C115" s="156"/>
      <c r="D115" s="179"/>
      <c r="E115" s="157" t="s">
        <v>1139</v>
      </c>
      <c r="F115" s="157"/>
      <c r="G115" s="157"/>
      <c r="H115" s="173"/>
      <c r="I115" s="157"/>
      <c r="J115" s="182"/>
    </row>
    <row r="116" spans="1:11" ht="76.5" hidden="1" outlineLevel="1">
      <c r="A116" s="156" t="s">
        <v>1140</v>
      </c>
      <c r="B116" s="156"/>
      <c r="C116" s="156"/>
      <c r="D116" s="179"/>
      <c r="E116" s="157" t="s">
        <v>1141</v>
      </c>
      <c r="F116" s="157"/>
      <c r="G116" s="157"/>
      <c r="H116" s="173"/>
      <c r="I116" s="157"/>
      <c r="J116" s="182"/>
    </row>
    <row r="117" spans="1:11" ht="63.75" hidden="1" outlineLevel="1">
      <c r="A117" s="156" t="s">
        <v>1142</v>
      </c>
      <c r="B117" s="156"/>
      <c r="C117" s="156"/>
      <c r="D117" s="179"/>
      <c r="E117" s="157" t="s">
        <v>1143</v>
      </c>
      <c r="F117" s="157"/>
      <c r="G117" s="157"/>
      <c r="H117" s="173"/>
      <c r="I117" s="157"/>
      <c r="J117" s="182"/>
    </row>
    <row r="118" spans="1:11" ht="63.75" hidden="1" outlineLevel="1">
      <c r="A118" s="156" t="s">
        <v>1144</v>
      </c>
      <c r="B118" s="156"/>
      <c r="C118" s="156"/>
      <c r="D118" s="179"/>
      <c r="E118" s="157" t="s">
        <v>1145</v>
      </c>
      <c r="F118" s="157"/>
      <c r="G118" s="157"/>
      <c r="H118" s="173"/>
      <c r="I118" s="157"/>
      <c r="J118" s="182"/>
    </row>
    <row r="119" spans="1:11" ht="76.5" collapsed="1">
      <c r="A119" s="159" t="s">
        <v>385</v>
      </c>
      <c r="B119" s="66" t="s">
        <v>384</v>
      </c>
      <c r="C119" s="66" t="s">
        <v>371</v>
      </c>
      <c r="D119" s="175">
        <v>2.3188482587578169E-3</v>
      </c>
      <c r="E119" s="160" t="s">
        <v>1146</v>
      </c>
      <c r="F119" s="157"/>
      <c r="G119" s="157"/>
      <c r="H119" s="173" t="s">
        <v>1604</v>
      </c>
      <c r="I119" s="157" t="s">
        <v>1605</v>
      </c>
      <c r="J119" s="182" t="s">
        <v>1606</v>
      </c>
    </row>
    <row r="120" spans="1:11" ht="51">
      <c r="A120" s="159" t="s">
        <v>391</v>
      </c>
      <c r="B120" s="66" t="s">
        <v>384</v>
      </c>
      <c r="C120" s="66" t="s">
        <v>390</v>
      </c>
      <c r="D120" s="175">
        <v>1.0922918417561823E-3</v>
      </c>
      <c r="E120" s="160" t="s">
        <v>1147</v>
      </c>
      <c r="F120" s="157"/>
      <c r="G120" s="157"/>
      <c r="H120" s="173"/>
      <c r="I120" s="157" t="s">
        <v>1607</v>
      </c>
      <c r="J120" s="182" t="s">
        <v>1608</v>
      </c>
    </row>
    <row r="121" spans="1:11" ht="127.5" hidden="1" outlineLevel="1">
      <c r="A121" s="156" t="s">
        <v>1148</v>
      </c>
      <c r="B121" s="195"/>
      <c r="C121" s="195"/>
      <c r="D121" s="196"/>
      <c r="E121" s="157" t="s">
        <v>1149</v>
      </c>
      <c r="F121" s="157"/>
      <c r="G121" s="157"/>
      <c r="H121" s="173"/>
      <c r="I121" s="157"/>
      <c r="J121" s="182"/>
    </row>
    <row r="122" spans="1:11" ht="63.75" collapsed="1">
      <c r="A122" s="159" t="s">
        <v>603</v>
      </c>
      <c r="B122" s="66" t="s">
        <v>601</v>
      </c>
      <c r="C122" s="81" t="s">
        <v>1609</v>
      </c>
      <c r="D122" s="188">
        <v>1.6676476025044005E-3</v>
      </c>
      <c r="E122" s="160" t="s">
        <v>1610</v>
      </c>
      <c r="F122" s="157"/>
      <c r="G122" s="157"/>
      <c r="H122" s="173"/>
      <c r="I122" s="157" t="s">
        <v>1611</v>
      </c>
      <c r="J122" s="182" t="s">
        <v>1612</v>
      </c>
      <c r="K122" s="185" t="s">
        <v>1613</v>
      </c>
    </row>
    <row r="123" spans="1:11" ht="51" hidden="1" outlineLevel="1">
      <c r="A123" s="156" t="s">
        <v>1151</v>
      </c>
      <c r="B123" s="197"/>
      <c r="C123" s="197"/>
      <c r="D123" s="198"/>
      <c r="E123" s="157" t="s">
        <v>1152</v>
      </c>
      <c r="F123" s="157"/>
      <c r="G123" s="157"/>
      <c r="H123" s="173"/>
      <c r="I123" s="157"/>
      <c r="J123" s="182"/>
    </row>
    <row r="124" spans="1:11" ht="63.75" hidden="1" outlineLevel="1">
      <c r="A124" s="156" t="s">
        <v>1153</v>
      </c>
      <c r="B124" s="195"/>
      <c r="C124" s="195"/>
      <c r="D124" s="196"/>
      <c r="E124" s="157" t="s">
        <v>1154</v>
      </c>
      <c r="F124" s="157"/>
      <c r="G124" s="157"/>
      <c r="H124" s="173"/>
      <c r="I124" s="157"/>
      <c r="J124" s="182"/>
    </row>
    <row r="125" spans="1:11" ht="89.25" collapsed="1">
      <c r="A125" s="159" t="s">
        <v>372</v>
      </c>
      <c r="B125" s="66" t="s">
        <v>370</v>
      </c>
      <c r="C125" s="66" t="s">
        <v>371</v>
      </c>
      <c r="D125" s="175">
        <v>3.08993758450759E-3</v>
      </c>
      <c r="E125" s="160" t="s">
        <v>1155</v>
      </c>
      <c r="F125" s="157"/>
      <c r="G125" s="157"/>
      <c r="H125" s="173" t="s">
        <v>1614</v>
      </c>
      <c r="I125" s="157" t="s">
        <v>1615</v>
      </c>
      <c r="J125" s="182" t="s">
        <v>1616</v>
      </c>
    </row>
    <row r="126" spans="1:11" ht="114.75">
      <c r="A126" s="159" t="s">
        <v>360</v>
      </c>
      <c r="B126" s="66" t="s">
        <v>358</v>
      </c>
      <c r="C126" s="66" t="s">
        <v>359</v>
      </c>
      <c r="D126" s="175">
        <v>5.5393897875409938E-4</v>
      </c>
      <c r="E126" s="160" t="s">
        <v>1156</v>
      </c>
      <c r="F126" s="157"/>
      <c r="G126" s="157"/>
      <c r="H126" s="173" t="s">
        <v>1617</v>
      </c>
      <c r="I126" s="157" t="s">
        <v>1618</v>
      </c>
      <c r="J126" s="182" t="s">
        <v>1619</v>
      </c>
    </row>
    <row r="127" spans="1:11" ht="89.25" hidden="1" outlineLevel="1">
      <c r="A127" s="156" t="s">
        <v>1157</v>
      </c>
      <c r="B127" s="197"/>
      <c r="C127" s="197"/>
      <c r="D127" s="198"/>
      <c r="E127" s="157" t="s">
        <v>1158</v>
      </c>
      <c r="F127" s="157"/>
      <c r="G127" s="157"/>
      <c r="H127" s="173"/>
      <c r="I127" s="157"/>
      <c r="J127" s="182"/>
    </row>
    <row r="128" spans="1:11" ht="89.25" hidden="1" outlineLevel="1">
      <c r="A128" s="156" t="s">
        <v>1159</v>
      </c>
      <c r="B128" s="195"/>
      <c r="C128" s="195"/>
      <c r="D128" s="196"/>
      <c r="E128" s="157" t="s">
        <v>1160</v>
      </c>
      <c r="F128" s="157"/>
      <c r="G128" s="157"/>
      <c r="H128" s="173"/>
      <c r="I128" s="157"/>
      <c r="J128" s="182"/>
    </row>
    <row r="129" spans="1:11" ht="102" hidden="1" outlineLevel="1">
      <c r="A129" s="156" t="s">
        <v>1161</v>
      </c>
      <c r="B129" s="195"/>
      <c r="C129" s="195"/>
      <c r="D129" s="196"/>
      <c r="E129" s="157" t="s">
        <v>1162</v>
      </c>
      <c r="F129" s="157"/>
      <c r="G129" s="157"/>
      <c r="H129" s="173"/>
      <c r="I129" s="157"/>
      <c r="J129" s="182"/>
    </row>
    <row r="130" spans="1:11" ht="89.25" hidden="1" outlineLevel="1">
      <c r="A130" s="156" t="s">
        <v>1163</v>
      </c>
      <c r="B130" s="199"/>
      <c r="C130" s="199"/>
      <c r="D130" s="200"/>
      <c r="E130" s="157" t="s">
        <v>1164</v>
      </c>
      <c r="F130" s="157"/>
      <c r="G130" s="157"/>
      <c r="H130" s="173"/>
      <c r="I130" s="157"/>
      <c r="J130" s="182"/>
    </row>
    <row r="131" spans="1:11" ht="76.5" hidden="1" outlineLevel="1">
      <c r="A131" s="156" t="s">
        <v>1165</v>
      </c>
      <c r="B131" s="197"/>
      <c r="C131" s="197"/>
      <c r="D131" s="198"/>
      <c r="E131" s="157" t="s">
        <v>1166</v>
      </c>
      <c r="F131" s="157"/>
      <c r="G131" s="157"/>
      <c r="H131" s="173"/>
      <c r="I131" s="157"/>
      <c r="J131" s="182"/>
    </row>
    <row r="132" spans="1:11" ht="89.25" hidden="1" outlineLevel="1">
      <c r="A132" s="156" t="s">
        <v>1167</v>
      </c>
      <c r="B132" s="195"/>
      <c r="C132" s="195"/>
      <c r="D132" s="196"/>
      <c r="E132" s="157" t="s">
        <v>1168</v>
      </c>
      <c r="F132" s="157"/>
      <c r="G132" s="157"/>
      <c r="H132" s="173"/>
      <c r="I132" s="157"/>
      <c r="J132" s="182"/>
    </row>
    <row r="133" spans="1:11" ht="89.25" hidden="1" outlineLevel="1">
      <c r="A133" s="156" t="s">
        <v>1169</v>
      </c>
      <c r="B133" s="195"/>
      <c r="C133" s="195"/>
      <c r="D133" s="196"/>
      <c r="E133" s="157" t="s">
        <v>1170</v>
      </c>
      <c r="F133" s="157"/>
      <c r="G133" s="157"/>
      <c r="H133" s="173"/>
      <c r="I133" s="157"/>
      <c r="J133" s="182"/>
    </row>
    <row r="134" spans="1:11" ht="89.25" hidden="1" outlineLevel="1">
      <c r="A134" s="156" t="s">
        <v>1171</v>
      </c>
      <c r="B134" s="199"/>
      <c r="C134" s="199"/>
      <c r="D134" s="200"/>
      <c r="E134" s="157" t="s">
        <v>1172</v>
      </c>
      <c r="F134" s="157"/>
      <c r="G134" s="157"/>
      <c r="H134" s="173"/>
      <c r="I134" s="157"/>
      <c r="J134" s="182"/>
    </row>
    <row r="135" spans="1:11" ht="114.75" hidden="1" outlineLevel="1">
      <c r="A135" s="156" t="s">
        <v>1173</v>
      </c>
      <c r="B135" s="197"/>
      <c r="C135" s="197"/>
      <c r="D135" s="198"/>
      <c r="E135" s="157" t="s">
        <v>1174</v>
      </c>
      <c r="F135" s="157"/>
      <c r="G135" s="157"/>
      <c r="H135" s="173"/>
      <c r="I135" s="157"/>
      <c r="J135" s="182"/>
    </row>
    <row r="136" spans="1:11" ht="89.25" hidden="1" outlineLevel="1">
      <c r="A136" s="156" t="s">
        <v>1175</v>
      </c>
      <c r="B136" s="199"/>
      <c r="C136" s="199"/>
      <c r="D136" s="200"/>
      <c r="E136" s="157" t="s">
        <v>1176</v>
      </c>
      <c r="F136" s="157"/>
      <c r="G136" s="157"/>
      <c r="H136" s="173"/>
      <c r="I136" s="157"/>
      <c r="J136" s="182"/>
    </row>
    <row r="137" spans="1:11" ht="114.75" hidden="1" outlineLevel="1">
      <c r="A137" s="156" t="s">
        <v>1177</v>
      </c>
      <c r="B137" s="197"/>
      <c r="C137" s="197"/>
      <c r="D137" s="198"/>
      <c r="E137" s="161" t="s">
        <v>1178</v>
      </c>
      <c r="F137" s="161"/>
      <c r="G137" s="161"/>
      <c r="H137" s="186"/>
      <c r="I137" s="161"/>
      <c r="J137" s="182"/>
    </row>
    <row r="138" spans="1:11" ht="63.75" hidden="1" outlineLevel="1">
      <c r="A138" s="156" t="s">
        <v>1179</v>
      </c>
      <c r="B138" s="199"/>
      <c r="C138" s="199"/>
      <c r="D138" s="200"/>
      <c r="E138" s="157" t="s">
        <v>1180</v>
      </c>
      <c r="F138" s="157"/>
      <c r="G138" s="157"/>
      <c r="H138" s="173"/>
      <c r="I138" s="157"/>
      <c r="J138" s="182"/>
    </row>
    <row r="139" spans="1:11" ht="63.75" hidden="1" outlineLevel="1">
      <c r="A139" s="156" t="s">
        <v>1181</v>
      </c>
      <c r="B139" s="197"/>
      <c r="C139" s="197"/>
      <c r="D139" s="198"/>
      <c r="E139" s="157" t="s">
        <v>1182</v>
      </c>
      <c r="F139" s="157"/>
      <c r="G139" s="157"/>
      <c r="H139" s="173"/>
      <c r="I139" s="157"/>
      <c r="J139" s="182"/>
    </row>
    <row r="140" spans="1:11" ht="76.5" hidden="1" outlineLevel="1">
      <c r="A140" s="156" t="s">
        <v>1183</v>
      </c>
      <c r="B140" s="199"/>
      <c r="C140" s="199"/>
      <c r="D140" s="200"/>
      <c r="E140" s="157" t="s">
        <v>1184</v>
      </c>
      <c r="F140" s="157"/>
      <c r="G140" s="157"/>
      <c r="H140" s="173"/>
      <c r="I140" s="157"/>
      <c r="J140" s="182"/>
    </row>
    <row r="141" spans="1:11" ht="76.5" hidden="1" outlineLevel="1">
      <c r="A141" s="156" t="s">
        <v>1185</v>
      </c>
      <c r="B141" s="197"/>
      <c r="C141" s="197"/>
      <c r="D141" s="198"/>
      <c r="E141" s="157" t="s">
        <v>1186</v>
      </c>
      <c r="F141" s="157"/>
      <c r="G141" s="157"/>
      <c r="H141" s="173"/>
      <c r="I141" s="157"/>
      <c r="J141" s="182"/>
    </row>
    <row r="142" spans="1:11" ht="51" hidden="1" outlineLevel="1">
      <c r="A142" s="156" t="s">
        <v>1187</v>
      </c>
      <c r="B142" s="199"/>
      <c r="C142" s="199"/>
      <c r="D142" s="200"/>
      <c r="E142" s="157" t="s">
        <v>1188</v>
      </c>
      <c r="F142" s="157"/>
      <c r="G142" s="157"/>
      <c r="H142" s="173"/>
      <c r="I142" s="157"/>
      <c r="J142" s="182"/>
    </row>
    <row r="143" spans="1:11" ht="140.25" collapsed="1">
      <c r="A143" s="159" t="s">
        <v>569</v>
      </c>
      <c r="B143" s="66" t="s">
        <v>567</v>
      </c>
      <c r="C143" s="66" t="s">
        <v>568</v>
      </c>
      <c r="D143" s="175">
        <v>7.8994727850948063E-3</v>
      </c>
      <c r="E143" s="160" t="s">
        <v>1189</v>
      </c>
      <c r="F143" s="157"/>
      <c r="G143" s="157"/>
      <c r="H143" s="173" t="s">
        <v>1620</v>
      </c>
      <c r="I143" s="157" t="s">
        <v>1621</v>
      </c>
      <c r="J143" s="182" t="s">
        <v>1622</v>
      </c>
      <c r="K143" s="185" t="s">
        <v>1623</v>
      </c>
    </row>
    <row r="144" spans="1:11" ht="38.25" hidden="1" outlineLevel="1">
      <c r="A144" s="156" t="s">
        <v>1190</v>
      </c>
      <c r="B144" s="199"/>
      <c r="C144" s="199"/>
      <c r="D144" s="200"/>
      <c r="E144" s="157" t="s">
        <v>1191</v>
      </c>
      <c r="F144" s="157"/>
      <c r="G144" s="157"/>
      <c r="H144" s="173"/>
      <c r="I144" s="157"/>
      <c r="J144" s="182"/>
    </row>
    <row r="145" spans="1:11" ht="165.75" collapsed="1">
      <c r="A145" s="159" t="s">
        <v>1192</v>
      </c>
      <c r="B145" s="66" t="s">
        <v>577</v>
      </c>
      <c r="C145" s="66" t="s">
        <v>578</v>
      </c>
      <c r="D145" s="175">
        <v>7.4123949962375034E-4</v>
      </c>
      <c r="E145" s="160" t="s">
        <v>1193</v>
      </c>
      <c r="F145" s="157"/>
      <c r="G145" s="157"/>
      <c r="H145" s="173" t="s">
        <v>1624</v>
      </c>
      <c r="I145" s="157" t="s">
        <v>1625</v>
      </c>
      <c r="J145" s="182" t="s">
        <v>1626</v>
      </c>
      <c r="K145" s="185" t="s">
        <v>1627</v>
      </c>
    </row>
    <row r="146" spans="1:11" ht="127.5" hidden="1" outlineLevel="1">
      <c r="A146" s="156" t="s">
        <v>1194</v>
      </c>
      <c r="B146" s="199"/>
      <c r="C146" s="199"/>
      <c r="D146" s="200"/>
      <c r="E146" s="157" t="s">
        <v>1195</v>
      </c>
      <c r="F146" s="157"/>
      <c r="G146" s="157"/>
      <c r="H146" s="173"/>
      <c r="I146" s="157"/>
      <c r="J146" s="182"/>
    </row>
    <row r="147" spans="1:11" ht="140.25" hidden="1" outlineLevel="1">
      <c r="A147" s="156" t="s">
        <v>1196</v>
      </c>
      <c r="B147" s="197"/>
      <c r="C147" s="197"/>
      <c r="D147" s="198"/>
      <c r="E147" s="157" t="s">
        <v>1197</v>
      </c>
      <c r="F147" s="157"/>
      <c r="G147" s="157"/>
      <c r="H147" s="173"/>
      <c r="I147" s="157"/>
      <c r="J147" s="182"/>
    </row>
    <row r="148" spans="1:11" ht="114.75" collapsed="1">
      <c r="A148" s="159" t="s">
        <v>1198</v>
      </c>
      <c r="B148" s="81" t="s">
        <v>546</v>
      </c>
      <c r="C148" s="81" t="s">
        <v>559</v>
      </c>
      <c r="D148" s="188">
        <v>5.9087509353887152E-3</v>
      </c>
      <c r="E148" s="160" t="s">
        <v>1628</v>
      </c>
      <c r="F148" s="157"/>
      <c r="G148" s="157"/>
      <c r="H148" s="173"/>
      <c r="I148" s="157" t="s">
        <v>1629</v>
      </c>
      <c r="J148" s="182" t="s">
        <v>1630</v>
      </c>
    </row>
    <row r="149" spans="1:11" ht="63.75">
      <c r="A149" s="159" t="s">
        <v>1200</v>
      </c>
      <c r="B149" s="81" t="s">
        <v>546</v>
      </c>
      <c r="C149" s="81" t="s">
        <v>547</v>
      </c>
      <c r="D149" s="188">
        <v>0</v>
      </c>
      <c r="E149" s="160" t="s">
        <v>1201</v>
      </c>
      <c r="F149" s="157"/>
      <c r="G149" s="157"/>
      <c r="H149" s="173"/>
      <c r="I149" s="157" t="s">
        <v>1631</v>
      </c>
      <c r="J149" s="182" t="s">
        <v>1630</v>
      </c>
    </row>
    <row r="150" spans="1:11" ht="76.5">
      <c r="A150" s="159" t="s">
        <v>563</v>
      </c>
      <c r="B150" s="81" t="s">
        <v>546</v>
      </c>
      <c r="C150" s="81" t="s">
        <v>1632</v>
      </c>
      <c r="D150" s="188">
        <v>9.9500447850249477E-3</v>
      </c>
      <c r="E150" s="160" t="s">
        <v>1633</v>
      </c>
      <c r="F150" s="157"/>
      <c r="G150" s="157"/>
      <c r="H150" s="173" t="s">
        <v>1634</v>
      </c>
      <c r="I150" s="157" t="s">
        <v>1631</v>
      </c>
      <c r="J150" s="182" t="s">
        <v>1630</v>
      </c>
      <c r="K150" s="185" t="s">
        <v>1635</v>
      </c>
    </row>
    <row r="151" spans="1:11" ht="216.75" hidden="1" outlineLevel="1">
      <c r="A151" s="156" t="s">
        <v>1203</v>
      </c>
      <c r="B151" s="197"/>
      <c r="C151" s="197"/>
      <c r="D151" s="198"/>
      <c r="E151" s="157" t="s">
        <v>1204</v>
      </c>
      <c r="F151" s="157"/>
      <c r="G151" s="157"/>
      <c r="H151" s="173"/>
      <c r="I151" s="157"/>
      <c r="J151" s="182"/>
    </row>
    <row r="152" spans="1:11" ht="127.5" collapsed="1">
      <c r="A152" s="159" t="s">
        <v>665</v>
      </c>
      <c r="B152" s="66" t="s">
        <v>663</v>
      </c>
      <c r="C152" s="66" t="s">
        <v>664</v>
      </c>
      <c r="D152" s="175">
        <v>4.4590469587179656E-3</v>
      </c>
      <c r="E152" s="160" t="s">
        <v>1205</v>
      </c>
      <c r="F152" s="157"/>
      <c r="G152" s="157"/>
      <c r="H152" s="173" t="s">
        <v>1636</v>
      </c>
      <c r="I152" s="157" t="s">
        <v>1637</v>
      </c>
      <c r="J152" s="182" t="s">
        <v>1638</v>
      </c>
      <c r="K152" s="185" t="s">
        <v>1639</v>
      </c>
    </row>
    <row r="153" spans="1:11" ht="76.5" hidden="1" outlineLevel="1">
      <c r="A153" s="156" t="s">
        <v>1206</v>
      </c>
      <c r="B153" s="156"/>
      <c r="C153" s="156"/>
      <c r="D153" s="179"/>
      <c r="E153" s="157" t="s">
        <v>1207</v>
      </c>
      <c r="F153" s="157"/>
      <c r="G153" s="157"/>
      <c r="H153" s="173"/>
      <c r="I153" s="157"/>
      <c r="J153" s="182"/>
    </row>
    <row r="154" spans="1:11" ht="102" hidden="1" outlineLevel="1">
      <c r="A154" s="156" t="s">
        <v>1208</v>
      </c>
      <c r="B154" s="156"/>
      <c r="C154" s="156"/>
      <c r="D154" s="179"/>
      <c r="E154" s="157" t="s">
        <v>1209</v>
      </c>
      <c r="F154" s="157"/>
      <c r="G154" s="157"/>
      <c r="H154" s="173"/>
      <c r="I154" s="157"/>
      <c r="J154" s="182"/>
    </row>
    <row r="155" spans="1:11" ht="102" hidden="1" outlineLevel="1">
      <c r="A155" s="156" t="s">
        <v>1210</v>
      </c>
      <c r="B155" s="156"/>
      <c r="C155" s="156"/>
      <c r="D155" s="179"/>
      <c r="E155" s="157" t="s">
        <v>1211</v>
      </c>
      <c r="F155" s="157"/>
      <c r="G155" s="157"/>
      <c r="H155" s="173"/>
      <c r="I155" s="157"/>
      <c r="J155" s="182"/>
    </row>
    <row r="156" spans="1:11" ht="89.25" hidden="1" outlineLevel="1">
      <c r="A156" s="156" t="s">
        <v>1212</v>
      </c>
      <c r="B156" s="156"/>
      <c r="C156" s="156"/>
      <c r="D156" s="179"/>
      <c r="E156" s="157" t="s">
        <v>1213</v>
      </c>
      <c r="F156" s="157"/>
      <c r="G156" s="157"/>
      <c r="H156" s="173"/>
      <c r="I156" s="157"/>
      <c r="J156" s="182"/>
    </row>
    <row r="157" spans="1:11" ht="63.75" hidden="1" outlineLevel="1">
      <c r="A157" s="156" t="s">
        <v>1214</v>
      </c>
      <c r="B157" s="156"/>
      <c r="C157" s="156"/>
      <c r="D157" s="179"/>
      <c r="E157" s="157" t="s">
        <v>1215</v>
      </c>
      <c r="F157" s="157"/>
      <c r="G157" s="157"/>
      <c r="H157" s="173"/>
      <c r="I157" s="157"/>
      <c r="J157" s="182"/>
    </row>
    <row r="158" spans="1:11" ht="229.5" collapsed="1">
      <c r="A158" s="159" t="s">
        <v>648</v>
      </c>
      <c r="B158" s="66" t="s">
        <v>631</v>
      </c>
      <c r="C158" s="66" t="s">
        <v>626</v>
      </c>
      <c r="D158" s="175">
        <v>1.0565783688794458E-2</v>
      </c>
      <c r="E158" s="160" t="s">
        <v>1640</v>
      </c>
      <c r="F158" s="157" t="s">
        <v>1641</v>
      </c>
      <c r="G158" s="157"/>
      <c r="H158" s="173" t="s">
        <v>1642</v>
      </c>
      <c r="I158" s="157" t="s">
        <v>1643</v>
      </c>
      <c r="J158" s="182" t="s">
        <v>1644</v>
      </c>
      <c r="K158" s="185" t="s">
        <v>1645</v>
      </c>
    </row>
    <row r="159" spans="1:11" ht="288.95" customHeight="1">
      <c r="A159" s="159" t="s">
        <v>632</v>
      </c>
      <c r="B159" s="66" t="s">
        <v>631</v>
      </c>
      <c r="C159" s="66" t="s">
        <v>586</v>
      </c>
      <c r="D159" s="175">
        <v>1.7023829618547086E-2</v>
      </c>
      <c r="E159" s="160" t="s">
        <v>1217</v>
      </c>
      <c r="F159" s="157" t="s">
        <v>1646</v>
      </c>
      <c r="G159" s="157"/>
      <c r="H159" s="173" t="s">
        <v>1647</v>
      </c>
      <c r="I159" s="157" t="s">
        <v>1648</v>
      </c>
      <c r="J159" s="182" t="s">
        <v>1649</v>
      </c>
      <c r="K159" s="185" t="s">
        <v>1650</v>
      </c>
    </row>
    <row r="160" spans="1:11" ht="229.5">
      <c r="A160" s="159" t="s">
        <v>642</v>
      </c>
      <c r="B160" s="66" t="s">
        <v>631</v>
      </c>
      <c r="C160" s="66" t="s">
        <v>641</v>
      </c>
      <c r="D160" s="175">
        <v>0</v>
      </c>
      <c r="E160" s="160" t="s">
        <v>1218</v>
      </c>
      <c r="F160" s="157"/>
      <c r="G160" s="157"/>
      <c r="H160" s="173"/>
      <c r="I160" s="156" t="s">
        <v>1456</v>
      </c>
      <c r="J160" s="174" t="s">
        <v>1456</v>
      </c>
    </row>
    <row r="161" spans="1:11" ht="165.75">
      <c r="A161" s="159" t="s">
        <v>627</v>
      </c>
      <c r="B161" s="66" t="s">
        <v>612</v>
      </c>
      <c r="C161" s="66" t="s">
        <v>626</v>
      </c>
      <c r="D161" s="175">
        <v>6.6318768410303906E-4</v>
      </c>
      <c r="E161" s="160" t="s">
        <v>1219</v>
      </c>
      <c r="F161" s="157"/>
      <c r="G161" s="157" t="s">
        <v>1651</v>
      </c>
      <c r="H161" s="173" t="s">
        <v>1652</v>
      </c>
      <c r="I161" s="157" t="s">
        <v>1653</v>
      </c>
      <c r="J161" s="182" t="s">
        <v>1654</v>
      </c>
    </row>
    <row r="162" spans="1:11" ht="165.75">
      <c r="A162" s="159" t="s">
        <v>1220</v>
      </c>
      <c r="B162" s="81" t="s">
        <v>612</v>
      </c>
      <c r="C162" s="81" t="s">
        <v>1655</v>
      </c>
      <c r="D162" s="188">
        <v>3.3060648165351774E-4</v>
      </c>
      <c r="E162" s="160" t="s">
        <v>1221</v>
      </c>
      <c r="F162" s="157"/>
      <c r="G162" s="157"/>
      <c r="H162" s="173" t="s">
        <v>1656</v>
      </c>
      <c r="I162" s="157" t="s">
        <v>1657</v>
      </c>
      <c r="J162" s="182" t="s">
        <v>1653</v>
      </c>
    </row>
    <row r="163" spans="1:11" ht="89.25" hidden="1" outlineLevel="1">
      <c r="A163" s="156" t="s">
        <v>1222</v>
      </c>
      <c r="B163" s="156"/>
      <c r="C163" s="156"/>
      <c r="D163" s="179"/>
      <c r="E163" s="157" t="s">
        <v>1223</v>
      </c>
      <c r="F163" s="157"/>
      <c r="G163" s="157"/>
      <c r="H163" s="173"/>
      <c r="I163" s="157"/>
      <c r="J163" s="182"/>
    </row>
    <row r="164" spans="1:11" ht="63.75" hidden="1" outlineLevel="1">
      <c r="A164" s="156" t="s">
        <v>1224</v>
      </c>
      <c r="B164" s="156"/>
      <c r="C164" s="156"/>
      <c r="D164" s="179"/>
      <c r="E164" s="157" t="s">
        <v>1225</v>
      </c>
      <c r="F164" s="157"/>
      <c r="G164" s="157"/>
      <c r="H164" s="173"/>
      <c r="I164" s="157"/>
      <c r="J164" s="182"/>
    </row>
    <row r="165" spans="1:11" ht="114.75" collapsed="1">
      <c r="A165" s="159" t="s">
        <v>652</v>
      </c>
      <c r="B165" s="66" t="s">
        <v>650</v>
      </c>
      <c r="C165" s="66" t="s">
        <v>651</v>
      </c>
      <c r="D165" s="175">
        <v>3.2381311333760914E-3</v>
      </c>
      <c r="E165" s="160" t="s">
        <v>1226</v>
      </c>
      <c r="F165" s="157"/>
      <c r="G165" s="157"/>
      <c r="H165" s="173" t="s">
        <v>1658</v>
      </c>
      <c r="I165" s="157" t="s">
        <v>1659</v>
      </c>
      <c r="J165" s="182" t="s">
        <v>1660</v>
      </c>
      <c r="K165" s="185" t="s">
        <v>1661</v>
      </c>
    </row>
    <row r="166" spans="1:11" ht="76.5" hidden="1" outlineLevel="1">
      <c r="A166" s="156" t="s">
        <v>1227</v>
      </c>
      <c r="B166" s="156"/>
      <c r="C166" s="156"/>
      <c r="D166" s="179"/>
      <c r="E166" s="157" t="s">
        <v>1228</v>
      </c>
      <c r="F166" s="157"/>
      <c r="G166" s="157"/>
      <c r="H166" s="173"/>
      <c r="I166" s="157"/>
      <c r="J166" s="182"/>
    </row>
    <row r="167" spans="1:11" ht="51" hidden="1" outlineLevel="1">
      <c r="A167" s="156" t="s">
        <v>1229</v>
      </c>
      <c r="B167" s="156"/>
      <c r="C167" s="156"/>
      <c r="D167" s="179"/>
      <c r="E167" s="157" t="s">
        <v>1230</v>
      </c>
      <c r="F167" s="157"/>
      <c r="G167" s="157"/>
      <c r="H167" s="173"/>
      <c r="I167" s="157"/>
      <c r="J167" s="182"/>
    </row>
    <row r="168" spans="1:11" ht="38.25" hidden="1" outlineLevel="1">
      <c r="A168" s="156" t="s">
        <v>1231</v>
      </c>
      <c r="B168" s="156"/>
      <c r="C168" s="156"/>
      <c r="D168" s="179"/>
      <c r="E168" s="157" t="s">
        <v>1232</v>
      </c>
      <c r="F168" s="157"/>
      <c r="G168" s="157"/>
      <c r="H168" s="173"/>
      <c r="I168" s="157"/>
      <c r="J168" s="182"/>
    </row>
    <row r="169" spans="1:11" ht="51" hidden="1" outlineLevel="1">
      <c r="A169" s="156" t="s">
        <v>1233</v>
      </c>
      <c r="B169" s="156"/>
      <c r="C169" s="156"/>
      <c r="D169" s="179"/>
      <c r="E169" s="157" t="s">
        <v>1234</v>
      </c>
      <c r="F169" s="157"/>
      <c r="G169" s="157"/>
      <c r="H169" s="173"/>
      <c r="I169" s="157"/>
      <c r="J169" s="182"/>
    </row>
    <row r="170" spans="1:11" ht="38.25" hidden="1" outlineLevel="1">
      <c r="A170" s="156" t="s">
        <v>1235</v>
      </c>
      <c r="B170" s="156"/>
      <c r="C170" s="156"/>
      <c r="D170" s="179"/>
      <c r="E170" s="157" t="s">
        <v>1236</v>
      </c>
      <c r="F170" s="157"/>
      <c r="G170" s="157"/>
      <c r="H170" s="173"/>
      <c r="I170" s="157"/>
      <c r="J170" s="182"/>
    </row>
    <row r="171" spans="1:11" ht="38.25" hidden="1" outlineLevel="1">
      <c r="A171" s="156" t="s">
        <v>1237</v>
      </c>
      <c r="B171" s="156"/>
      <c r="C171" s="156"/>
      <c r="D171" s="179"/>
      <c r="E171" s="157" t="s">
        <v>1238</v>
      </c>
      <c r="F171" s="157"/>
      <c r="G171" s="157"/>
      <c r="H171" s="173"/>
      <c r="I171" s="157"/>
      <c r="J171" s="182"/>
    </row>
    <row r="172" spans="1:11" ht="63.75" collapsed="1">
      <c r="A172" s="159" t="s">
        <v>852</v>
      </c>
      <c r="B172" s="66" t="s">
        <v>850</v>
      </c>
      <c r="C172" s="66" t="s">
        <v>851</v>
      </c>
      <c r="D172" s="175">
        <v>0</v>
      </c>
      <c r="E172" s="160" t="s">
        <v>1239</v>
      </c>
      <c r="F172" s="157"/>
      <c r="G172" s="157"/>
      <c r="H172" s="173" t="s">
        <v>1662</v>
      </c>
      <c r="I172" s="157" t="s">
        <v>1663</v>
      </c>
      <c r="J172" s="182" t="s">
        <v>1664</v>
      </c>
    </row>
    <row r="173" spans="1:11" ht="51">
      <c r="A173" s="159" t="s">
        <v>863</v>
      </c>
      <c r="B173" s="66" t="s">
        <v>862</v>
      </c>
      <c r="C173" s="66" t="s">
        <v>851</v>
      </c>
      <c r="D173" s="175">
        <v>3.6987486293513081E-4</v>
      </c>
      <c r="E173" s="160" t="s">
        <v>1240</v>
      </c>
      <c r="F173" s="157"/>
      <c r="G173" s="157"/>
      <c r="H173" s="173"/>
      <c r="I173" s="157" t="s">
        <v>1663</v>
      </c>
      <c r="J173" s="182" t="s">
        <v>1664</v>
      </c>
    </row>
    <row r="174" spans="1:11" ht="51" hidden="1" outlineLevel="1">
      <c r="A174" s="156" t="s">
        <v>1241</v>
      </c>
      <c r="B174" s="201"/>
      <c r="C174" s="201"/>
      <c r="D174" s="202"/>
      <c r="E174" s="157" t="s">
        <v>1242</v>
      </c>
      <c r="F174" s="157"/>
      <c r="G174" s="157"/>
      <c r="H174" s="173"/>
      <c r="I174" s="157"/>
      <c r="J174" s="182"/>
    </row>
    <row r="175" spans="1:11" ht="51" hidden="1" outlineLevel="1">
      <c r="A175" s="156" t="s">
        <v>1243</v>
      </c>
      <c r="B175" s="203"/>
      <c r="C175" s="203"/>
      <c r="D175" s="204"/>
      <c r="E175" s="157" t="s">
        <v>1244</v>
      </c>
      <c r="F175" s="157"/>
      <c r="G175" s="157"/>
      <c r="H175" s="173"/>
      <c r="I175" s="157"/>
      <c r="J175" s="182"/>
    </row>
    <row r="176" spans="1:11" s="163" customFormat="1" ht="89.25" collapsed="1">
      <c r="A176" s="159" t="s">
        <v>869</v>
      </c>
      <c r="B176" s="66" t="s">
        <v>867</v>
      </c>
      <c r="C176" s="66" t="s">
        <v>868</v>
      </c>
      <c r="D176" s="175">
        <v>1.8164965490814202E-4</v>
      </c>
      <c r="E176" s="160" t="s">
        <v>1245</v>
      </c>
      <c r="F176" s="157"/>
      <c r="G176" s="157"/>
      <c r="H176" s="173"/>
      <c r="I176" s="157" t="s">
        <v>1665</v>
      </c>
      <c r="J176" s="182" t="s">
        <v>1666</v>
      </c>
      <c r="K176" s="190"/>
    </row>
    <row r="177" spans="1:11" s="163" customFormat="1" ht="89.25">
      <c r="A177" s="159" t="s">
        <v>877</v>
      </c>
      <c r="B177" s="66" t="s">
        <v>876</v>
      </c>
      <c r="C177" s="66" t="s">
        <v>868</v>
      </c>
      <c r="D177" s="175">
        <v>5.0688267674735216E-3</v>
      </c>
      <c r="E177" s="160" t="s">
        <v>1246</v>
      </c>
      <c r="F177" s="157"/>
      <c r="G177" s="157"/>
      <c r="H177" s="173"/>
      <c r="I177" s="157" t="s">
        <v>1665</v>
      </c>
      <c r="J177" s="182" t="s">
        <v>1666</v>
      </c>
      <c r="K177" s="190"/>
    </row>
    <row r="178" spans="1:11" ht="63.75" hidden="1" outlineLevel="1">
      <c r="A178" s="156" t="s">
        <v>1247</v>
      </c>
      <c r="B178" s="203"/>
      <c r="C178" s="203"/>
      <c r="D178" s="204"/>
      <c r="E178" s="157" t="s">
        <v>1248</v>
      </c>
      <c r="F178" s="157"/>
      <c r="G178" s="157"/>
      <c r="H178" s="173"/>
      <c r="I178" s="157"/>
      <c r="J178" s="182"/>
    </row>
    <row r="179" spans="1:11" ht="63.75" hidden="1" outlineLevel="1">
      <c r="A179" s="156" t="s">
        <v>1249</v>
      </c>
      <c r="B179" s="203"/>
      <c r="C179" s="203"/>
      <c r="D179" s="204"/>
      <c r="E179" s="157" t="s">
        <v>1250</v>
      </c>
      <c r="F179" s="157"/>
      <c r="G179" s="157"/>
      <c r="H179" s="173"/>
      <c r="I179" s="157"/>
      <c r="J179" s="182"/>
    </row>
    <row r="180" spans="1:11" ht="51" collapsed="1">
      <c r="A180" s="159" t="s">
        <v>881</v>
      </c>
      <c r="B180" s="66" t="s">
        <v>879</v>
      </c>
      <c r="C180" s="81" t="s">
        <v>1667</v>
      </c>
      <c r="D180" s="188">
        <v>4.6234357866891356E-4</v>
      </c>
      <c r="E180" s="160" t="s">
        <v>1251</v>
      </c>
      <c r="F180" s="157"/>
      <c r="G180" s="157"/>
      <c r="H180" s="173"/>
      <c r="I180" s="157" t="s">
        <v>1665</v>
      </c>
      <c r="J180" s="182" t="s">
        <v>1668</v>
      </c>
    </row>
    <row r="181" spans="1:11" ht="51" hidden="1" outlineLevel="1">
      <c r="A181" s="156" t="s">
        <v>1252</v>
      </c>
      <c r="B181" s="203"/>
      <c r="C181" s="203"/>
      <c r="D181" s="204"/>
      <c r="E181" s="157" t="s">
        <v>1253</v>
      </c>
      <c r="F181" s="157"/>
      <c r="G181" s="157"/>
      <c r="H181" s="173"/>
      <c r="I181" s="157"/>
      <c r="J181" s="182"/>
    </row>
    <row r="182" spans="1:11" ht="25.5" hidden="1" outlineLevel="1">
      <c r="A182" s="156" t="s">
        <v>1254</v>
      </c>
      <c r="B182" s="203"/>
      <c r="C182" s="203"/>
      <c r="D182" s="204"/>
      <c r="E182" s="157" t="s">
        <v>1255</v>
      </c>
      <c r="F182" s="157"/>
      <c r="G182" s="157"/>
      <c r="H182" s="173"/>
      <c r="I182" s="157"/>
      <c r="J182" s="182"/>
    </row>
    <row r="183" spans="1:11" ht="102" hidden="1" outlineLevel="1">
      <c r="A183" s="156" t="s">
        <v>1256</v>
      </c>
      <c r="B183" s="203"/>
      <c r="C183" s="203"/>
      <c r="D183" s="204"/>
      <c r="E183" s="157" t="s">
        <v>1257</v>
      </c>
      <c r="F183" s="157"/>
      <c r="G183" s="157"/>
      <c r="H183" s="173"/>
      <c r="I183" s="157"/>
      <c r="J183" s="182"/>
    </row>
    <row r="184" spans="1:11" ht="51" hidden="1" outlineLevel="1">
      <c r="A184" s="156" t="s">
        <v>1258</v>
      </c>
      <c r="B184" s="203"/>
      <c r="C184" s="203"/>
      <c r="D184" s="204"/>
      <c r="E184" s="157" t="s">
        <v>1259</v>
      </c>
      <c r="F184" s="157"/>
      <c r="G184" s="157"/>
      <c r="H184" s="173"/>
      <c r="I184" s="157"/>
      <c r="J184" s="182"/>
    </row>
    <row r="185" spans="1:11" ht="178.5" hidden="1" outlineLevel="1">
      <c r="A185" s="156" t="s">
        <v>1260</v>
      </c>
      <c r="B185" s="203"/>
      <c r="C185" s="203"/>
      <c r="D185" s="204"/>
      <c r="E185" s="157" t="s">
        <v>1261</v>
      </c>
      <c r="F185" s="157"/>
      <c r="G185" s="157"/>
      <c r="H185" s="173"/>
      <c r="I185" s="157"/>
      <c r="J185" s="182"/>
    </row>
    <row r="186" spans="1:11" ht="191.25" collapsed="1">
      <c r="A186" s="159" t="s">
        <v>1262</v>
      </c>
      <c r="B186" s="81" t="s">
        <v>1669</v>
      </c>
      <c r="C186" s="81" t="s">
        <v>463</v>
      </c>
      <c r="D186" s="188">
        <v>6.8999999999999999E-3</v>
      </c>
      <c r="E186" s="160" t="s">
        <v>1263</v>
      </c>
      <c r="F186" s="157"/>
      <c r="G186" s="157"/>
      <c r="H186" s="173" t="s">
        <v>1670</v>
      </c>
      <c r="I186" s="156" t="s">
        <v>1456</v>
      </c>
      <c r="J186" s="174" t="s">
        <v>1456</v>
      </c>
    </row>
    <row r="187" spans="1:11" ht="408.95" customHeight="1">
      <c r="A187" s="159" t="s">
        <v>464</v>
      </c>
      <c r="B187" s="81" t="s">
        <v>1671</v>
      </c>
      <c r="C187" s="81" t="s">
        <v>463</v>
      </c>
      <c r="D187" s="188">
        <v>5.3E-3</v>
      </c>
      <c r="E187" s="160" t="s">
        <v>1264</v>
      </c>
      <c r="F187" s="157"/>
      <c r="G187" s="157"/>
      <c r="H187" s="173" t="s">
        <v>1672</v>
      </c>
      <c r="I187" s="157" t="s">
        <v>1673</v>
      </c>
      <c r="J187" s="182" t="s">
        <v>1674</v>
      </c>
      <c r="K187" s="185" t="s">
        <v>1675</v>
      </c>
    </row>
    <row r="188" spans="1:11" ht="127.5">
      <c r="A188" s="159" t="s">
        <v>497</v>
      </c>
      <c r="B188" s="66" t="s">
        <v>495</v>
      </c>
      <c r="C188" s="66" t="s">
        <v>496</v>
      </c>
      <c r="D188" s="175">
        <v>4.1999999999999997E-3</v>
      </c>
      <c r="E188" s="160" t="s">
        <v>1265</v>
      </c>
      <c r="F188" s="157"/>
      <c r="G188" s="157"/>
      <c r="H188" s="173" t="s">
        <v>1676</v>
      </c>
      <c r="I188" s="157" t="s">
        <v>1677</v>
      </c>
      <c r="J188" s="182" t="s">
        <v>1678</v>
      </c>
      <c r="K188" s="185" t="s">
        <v>1679</v>
      </c>
    </row>
    <row r="189" spans="1:11" ht="114.75" hidden="1" outlineLevel="1">
      <c r="A189" s="156" t="s">
        <v>1266</v>
      </c>
      <c r="B189" s="203"/>
      <c r="C189" s="203"/>
      <c r="D189" s="204"/>
      <c r="E189" s="157" t="s">
        <v>1267</v>
      </c>
      <c r="F189" s="157"/>
      <c r="G189" s="157"/>
      <c r="H189" s="173"/>
      <c r="I189" s="157"/>
      <c r="J189" s="182"/>
    </row>
    <row r="190" spans="1:11" ht="89.25" hidden="1" outlineLevel="1">
      <c r="A190" s="156" t="s">
        <v>1268</v>
      </c>
      <c r="B190" s="203"/>
      <c r="C190" s="203"/>
      <c r="D190" s="204"/>
      <c r="E190" s="157" t="s">
        <v>1269</v>
      </c>
      <c r="F190" s="157"/>
      <c r="G190" s="157"/>
      <c r="H190" s="173"/>
      <c r="I190" s="157"/>
      <c r="J190" s="182"/>
    </row>
    <row r="191" spans="1:11" ht="102" hidden="1" outlineLevel="1">
      <c r="A191" s="156" t="s">
        <v>1270</v>
      </c>
      <c r="B191" s="203"/>
      <c r="C191" s="203"/>
      <c r="D191" s="204"/>
      <c r="E191" s="157" t="s">
        <v>1271</v>
      </c>
      <c r="F191" s="157"/>
      <c r="G191" s="157"/>
      <c r="H191" s="173"/>
      <c r="I191" s="157"/>
      <c r="J191" s="182"/>
    </row>
    <row r="192" spans="1:11" ht="153" hidden="1" outlineLevel="1">
      <c r="A192" s="156" t="s">
        <v>1272</v>
      </c>
      <c r="B192" s="203"/>
      <c r="C192" s="203"/>
      <c r="D192" s="204"/>
      <c r="E192" s="157" t="s">
        <v>1273</v>
      </c>
      <c r="F192" s="157"/>
      <c r="G192" s="157"/>
      <c r="H192" s="173"/>
      <c r="I192" s="157"/>
      <c r="J192" s="182"/>
    </row>
    <row r="193" spans="1:11" ht="140.25" hidden="1" outlineLevel="1">
      <c r="A193" s="156" t="s">
        <v>1274</v>
      </c>
      <c r="B193" s="203"/>
      <c r="C193" s="203"/>
      <c r="D193" s="204"/>
      <c r="E193" s="157" t="s">
        <v>1275</v>
      </c>
      <c r="F193" s="157"/>
      <c r="G193" s="157"/>
      <c r="H193" s="173"/>
      <c r="I193" s="157"/>
      <c r="J193" s="182"/>
    </row>
    <row r="194" spans="1:11" ht="38.25" hidden="1" outlineLevel="1">
      <c r="A194" s="156" t="s">
        <v>1276</v>
      </c>
      <c r="B194" s="203"/>
      <c r="C194" s="203"/>
      <c r="D194" s="204"/>
      <c r="E194" s="157" t="s">
        <v>1277</v>
      </c>
      <c r="F194" s="157"/>
      <c r="G194" s="157"/>
      <c r="H194" s="173"/>
      <c r="I194" s="157"/>
      <c r="J194" s="182"/>
    </row>
    <row r="195" spans="1:11" ht="127.5" collapsed="1">
      <c r="A195" s="159" t="s">
        <v>536</v>
      </c>
      <c r="B195" s="66" t="s">
        <v>535</v>
      </c>
      <c r="C195" s="66" t="s">
        <v>14</v>
      </c>
      <c r="D195" s="175">
        <v>2.0548603496396157E-5</v>
      </c>
      <c r="E195" s="160" t="s">
        <v>1278</v>
      </c>
      <c r="F195" s="157"/>
      <c r="G195" s="157"/>
      <c r="H195" s="173"/>
      <c r="I195" s="156" t="s">
        <v>1456</v>
      </c>
      <c r="J195" s="174" t="s">
        <v>1456</v>
      </c>
    </row>
    <row r="196" spans="1:11" ht="409.5" customHeight="1">
      <c r="A196" s="159" t="s">
        <v>1279</v>
      </c>
      <c r="B196" s="66" t="s">
        <v>507</v>
      </c>
      <c r="C196" s="66" t="s">
        <v>1680</v>
      </c>
      <c r="D196" s="175">
        <v>2.7000000000000001E-3</v>
      </c>
      <c r="E196" s="160" t="s">
        <v>1280</v>
      </c>
      <c r="F196" s="157" t="s">
        <v>1681</v>
      </c>
      <c r="G196" s="157"/>
      <c r="H196" s="173" t="s">
        <v>1682</v>
      </c>
      <c r="I196" s="157" t="s">
        <v>1683</v>
      </c>
      <c r="J196" s="182" t="s">
        <v>1684</v>
      </c>
      <c r="K196" s="185" t="s">
        <v>1685</v>
      </c>
    </row>
    <row r="197" spans="1:11" ht="140.25" hidden="1" outlineLevel="1">
      <c r="A197" s="156" t="s">
        <v>1281</v>
      </c>
      <c r="B197" s="203"/>
      <c r="C197" s="203"/>
      <c r="D197" s="204"/>
      <c r="E197" s="157" t="s">
        <v>1282</v>
      </c>
      <c r="F197" s="157"/>
      <c r="G197" s="157"/>
      <c r="H197" s="173"/>
      <c r="I197" s="157"/>
      <c r="J197" s="182"/>
    </row>
    <row r="198" spans="1:11" ht="127.5" hidden="1" outlineLevel="1">
      <c r="A198" s="156" t="s">
        <v>1283</v>
      </c>
      <c r="B198" s="203"/>
      <c r="C198" s="203"/>
      <c r="D198" s="204"/>
      <c r="E198" s="157" t="s">
        <v>1284</v>
      </c>
      <c r="F198" s="157"/>
      <c r="G198" s="157"/>
      <c r="H198" s="173"/>
      <c r="I198" s="157"/>
      <c r="J198" s="182"/>
    </row>
    <row r="199" spans="1:11" ht="140.25" hidden="1" outlineLevel="1">
      <c r="A199" s="156" t="s">
        <v>1285</v>
      </c>
      <c r="B199" s="203"/>
      <c r="C199" s="203"/>
      <c r="D199" s="204"/>
      <c r="E199" s="157" t="s">
        <v>1286</v>
      </c>
      <c r="F199" s="157"/>
      <c r="G199" s="157"/>
      <c r="H199" s="173"/>
      <c r="I199" s="157"/>
      <c r="J199" s="182"/>
    </row>
    <row r="200" spans="1:11" ht="114.75" hidden="1" outlineLevel="1">
      <c r="A200" s="156" t="s">
        <v>1287</v>
      </c>
      <c r="B200" s="203"/>
      <c r="C200" s="203"/>
      <c r="D200" s="204"/>
      <c r="E200" s="157" t="s">
        <v>1288</v>
      </c>
      <c r="F200" s="157"/>
      <c r="G200" s="157"/>
      <c r="H200" s="173"/>
      <c r="I200" s="157"/>
      <c r="J200" s="182"/>
    </row>
    <row r="201" spans="1:11" ht="114.75" hidden="1" outlineLevel="1">
      <c r="A201" s="156" t="s">
        <v>1289</v>
      </c>
      <c r="B201" s="203"/>
      <c r="C201" s="203"/>
      <c r="D201" s="204"/>
      <c r="E201" s="157" t="s">
        <v>1290</v>
      </c>
      <c r="F201" s="157"/>
      <c r="G201" s="157"/>
      <c r="H201" s="173"/>
      <c r="I201" s="157"/>
      <c r="J201" s="182"/>
    </row>
    <row r="202" spans="1:11" ht="102" collapsed="1">
      <c r="A202" s="159" t="s">
        <v>522</v>
      </c>
      <c r="B202" s="66" t="s">
        <v>520</v>
      </c>
      <c r="C202" s="66" t="s">
        <v>521</v>
      </c>
      <c r="D202" s="175">
        <v>1E-3</v>
      </c>
      <c r="E202" s="160" t="s">
        <v>1291</v>
      </c>
      <c r="F202" s="157"/>
      <c r="G202" s="157"/>
      <c r="H202" s="173"/>
      <c r="I202" s="157" t="s">
        <v>1686</v>
      </c>
      <c r="J202" s="182" t="s">
        <v>1687</v>
      </c>
    </row>
    <row r="203" spans="1:11" ht="102" hidden="1" outlineLevel="1">
      <c r="A203" s="156" t="s">
        <v>1292</v>
      </c>
      <c r="B203" s="203"/>
      <c r="C203" s="203"/>
      <c r="D203" s="204"/>
      <c r="E203" s="157" t="s">
        <v>1293</v>
      </c>
      <c r="F203" s="157"/>
      <c r="G203" s="157"/>
      <c r="H203" s="173"/>
      <c r="I203" s="157"/>
      <c r="J203" s="182"/>
    </row>
    <row r="204" spans="1:11" ht="63.75" hidden="1" outlineLevel="1">
      <c r="A204" s="156" t="s">
        <v>1294</v>
      </c>
      <c r="B204" s="203"/>
      <c r="C204" s="203"/>
      <c r="D204" s="204"/>
      <c r="E204" s="157" t="s">
        <v>1295</v>
      </c>
      <c r="F204" s="157"/>
      <c r="G204" s="157"/>
      <c r="H204" s="173"/>
      <c r="I204" s="157"/>
      <c r="J204" s="182"/>
    </row>
    <row r="205" spans="1:11" ht="165.75" collapsed="1">
      <c r="A205" s="159" t="s">
        <v>940</v>
      </c>
      <c r="B205" s="66" t="s">
        <v>938</v>
      </c>
      <c r="C205" s="66" t="s">
        <v>939</v>
      </c>
      <c r="D205" s="175">
        <v>8.0000000000000004E-4</v>
      </c>
      <c r="E205" s="160" t="s">
        <v>1296</v>
      </c>
      <c r="F205" s="157"/>
      <c r="G205" s="157"/>
      <c r="H205" s="173"/>
      <c r="I205" s="156" t="s">
        <v>1456</v>
      </c>
      <c r="J205" s="174" t="s">
        <v>1484</v>
      </c>
    </row>
    <row r="206" spans="1:11" ht="102" hidden="1" outlineLevel="1">
      <c r="A206" s="156" t="s">
        <v>1297</v>
      </c>
      <c r="B206" s="203"/>
      <c r="C206" s="203"/>
      <c r="D206" s="204"/>
      <c r="E206" s="157" t="s">
        <v>1298</v>
      </c>
      <c r="F206" s="157"/>
      <c r="G206" s="157"/>
      <c r="H206" s="173"/>
      <c r="I206" s="157"/>
      <c r="J206" s="182"/>
    </row>
    <row r="207" spans="1:11" ht="153" collapsed="1">
      <c r="A207" s="159" t="s">
        <v>815</v>
      </c>
      <c r="B207" s="118" t="s">
        <v>813</v>
      </c>
      <c r="C207" s="118" t="s">
        <v>814</v>
      </c>
      <c r="D207" s="187">
        <v>9.5768924198321413E-3</v>
      </c>
      <c r="E207" s="160" t="s">
        <v>1299</v>
      </c>
      <c r="F207" s="157" t="s">
        <v>1688</v>
      </c>
      <c r="G207" s="157"/>
      <c r="H207" s="173"/>
      <c r="I207" s="157" t="s">
        <v>1689</v>
      </c>
      <c r="J207" s="178" t="s">
        <v>1690</v>
      </c>
    </row>
    <row r="208" spans="1:11" ht="140.25">
      <c r="A208" s="159" t="s">
        <v>825</v>
      </c>
      <c r="B208" s="118" t="s">
        <v>823</v>
      </c>
      <c r="C208" s="118" t="s">
        <v>1691</v>
      </c>
      <c r="D208" s="187">
        <v>6.0203298523741461E-4</v>
      </c>
      <c r="E208" s="160" t="s">
        <v>1300</v>
      </c>
      <c r="F208" s="157"/>
      <c r="G208" s="157"/>
      <c r="H208" s="173"/>
      <c r="I208" s="157" t="s">
        <v>1692</v>
      </c>
      <c r="J208" s="182" t="s">
        <v>1692</v>
      </c>
    </row>
    <row r="209" spans="1:11" ht="114.75" hidden="1" outlineLevel="1">
      <c r="A209" s="156" t="s">
        <v>1301</v>
      </c>
      <c r="B209" s="203"/>
      <c r="C209" s="203"/>
      <c r="D209" s="204"/>
      <c r="E209" s="157" t="s">
        <v>1302</v>
      </c>
      <c r="F209" s="157"/>
      <c r="G209" s="157"/>
      <c r="H209" s="173"/>
      <c r="I209" s="157"/>
      <c r="J209" s="182"/>
    </row>
    <row r="210" spans="1:11" ht="127.5" hidden="1" outlineLevel="1">
      <c r="A210" s="156" t="s">
        <v>1303</v>
      </c>
      <c r="B210" s="203"/>
      <c r="C210" s="203"/>
      <c r="D210" s="204"/>
      <c r="E210" s="157" t="s">
        <v>1304</v>
      </c>
      <c r="F210" s="157"/>
      <c r="G210" s="157"/>
      <c r="H210" s="173"/>
      <c r="I210" s="157"/>
      <c r="J210" s="182"/>
    </row>
    <row r="211" spans="1:11" ht="102" hidden="1" outlineLevel="1">
      <c r="A211" s="156" t="s">
        <v>1305</v>
      </c>
      <c r="B211" s="203"/>
      <c r="C211" s="203"/>
      <c r="D211" s="204"/>
      <c r="E211" s="157" t="s">
        <v>1306</v>
      </c>
      <c r="F211" s="157"/>
      <c r="G211" s="157"/>
      <c r="H211" s="173"/>
      <c r="I211" s="157"/>
      <c r="J211" s="182"/>
    </row>
    <row r="212" spans="1:11" s="163" customFormat="1" ht="191.25" collapsed="1">
      <c r="A212" s="159" t="s">
        <v>774</v>
      </c>
      <c r="B212" s="118" t="s">
        <v>772</v>
      </c>
      <c r="C212" s="118" t="s">
        <v>773</v>
      </c>
      <c r="D212" s="187">
        <v>9.44444639599612E-3</v>
      </c>
      <c r="E212" s="160" t="s">
        <v>1307</v>
      </c>
      <c r="F212" s="157" t="s">
        <v>1693</v>
      </c>
      <c r="G212" s="157"/>
      <c r="H212" s="173"/>
      <c r="I212" s="157" t="s">
        <v>1694</v>
      </c>
      <c r="J212" s="182" t="s">
        <v>1695</v>
      </c>
      <c r="K212" s="205" t="s">
        <v>1696</v>
      </c>
    </row>
    <row r="213" spans="1:11" ht="76.5" hidden="1" outlineLevel="1">
      <c r="A213" s="156" t="s">
        <v>1308</v>
      </c>
      <c r="B213" s="203"/>
      <c r="C213" s="203"/>
      <c r="D213" s="204"/>
      <c r="E213" s="157" t="s">
        <v>1309</v>
      </c>
      <c r="F213" s="157"/>
      <c r="G213" s="157"/>
      <c r="H213" s="173"/>
      <c r="I213" s="157"/>
      <c r="J213" s="182"/>
    </row>
    <row r="214" spans="1:11" ht="165.75" hidden="1" outlineLevel="1">
      <c r="A214" s="156" t="s">
        <v>1310</v>
      </c>
      <c r="B214" s="203"/>
      <c r="C214" s="203"/>
      <c r="D214" s="204"/>
      <c r="E214" s="157" t="s">
        <v>1311</v>
      </c>
      <c r="F214" s="157"/>
      <c r="G214" s="157"/>
      <c r="H214" s="173"/>
      <c r="I214" s="157"/>
      <c r="J214" s="182"/>
    </row>
    <row r="215" spans="1:11" ht="114.75" hidden="1" outlineLevel="1">
      <c r="A215" s="156" t="s">
        <v>1312</v>
      </c>
      <c r="B215" s="203"/>
      <c r="C215" s="203"/>
      <c r="D215" s="204"/>
      <c r="E215" s="157" t="s">
        <v>1313</v>
      </c>
      <c r="F215" s="157"/>
      <c r="G215" s="157"/>
      <c r="H215" s="173"/>
      <c r="I215" s="157"/>
      <c r="J215" s="182"/>
    </row>
    <row r="216" spans="1:11" ht="140.25" hidden="1" outlineLevel="1">
      <c r="A216" s="156" t="s">
        <v>1314</v>
      </c>
      <c r="B216" s="203"/>
      <c r="C216" s="203"/>
      <c r="D216" s="204"/>
      <c r="E216" s="157" t="s">
        <v>1315</v>
      </c>
      <c r="F216" s="157"/>
      <c r="G216" s="157"/>
      <c r="H216" s="173"/>
      <c r="I216" s="157"/>
      <c r="J216" s="182"/>
    </row>
    <row r="217" spans="1:11" ht="216.75" collapsed="1">
      <c r="A217" s="159" t="s">
        <v>800</v>
      </c>
      <c r="B217" s="118" t="s">
        <v>799</v>
      </c>
      <c r="C217" s="118" t="s">
        <v>773</v>
      </c>
      <c r="D217" s="187">
        <v>1E-3</v>
      </c>
      <c r="E217" s="160" t="s">
        <v>1316</v>
      </c>
      <c r="F217" s="157" t="s">
        <v>1697</v>
      </c>
      <c r="G217" s="157"/>
      <c r="H217" s="173"/>
      <c r="I217" s="156" t="s">
        <v>1456</v>
      </c>
      <c r="J217" s="174" t="s">
        <v>1456</v>
      </c>
    </row>
    <row r="218" spans="1:11" ht="204">
      <c r="A218" s="159" t="s">
        <v>809</v>
      </c>
      <c r="B218" s="118" t="s">
        <v>808</v>
      </c>
      <c r="C218" s="118" t="s">
        <v>773</v>
      </c>
      <c r="D218" s="187">
        <v>2E-3</v>
      </c>
      <c r="E218" s="160" t="s">
        <v>1317</v>
      </c>
      <c r="F218" s="157" t="s">
        <v>1697</v>
      </c>
      <c r="G218" s="157"/>
      <c r="H218" s="173"/>
      <c r="I218" s="156" t="s">
        <v>1456</v>
      </c>
      <c r="J218" s="174" t="s">
        <v>1456</v>
      </c>
    </row>
    <row r="219" spans="1:11" ht="114.75">
      <c r="A219" s="159" t="s">
        <v>1318</v>
      </c>
      <c r="B219" s="66" t="s">
        <v>903</v>
      </c>
      <c r="C219" s="66" t="s">
        <v>904</v>
      </c>
      <c r="D219" s="175">
        <v>2.8357072825026697E-4</v>
      </c>
      <c r="E219" s="160" t="s">
        <v>1319</v>
      </c>
      <c r="F219" s="157"/>
      <c r="G219" s="157"/>
      <c r="H219" s="173" t="s">
        <v>1698</v>
      </c>
      <c r="I219" s="156" t="s">
        <v>1456</v>
      </c>
      <c r="J219" s="174" t="s">
        <v>1456</v>
      </c>
      <c r="K219" s="185" t="s">
        <v>1699</v>
      </c>
    </row>
    <row r="220" spans="1:11" ht="127.5" hidden="1" outlineLevel="1">
      <c r="A220" s="156" t="s">
        <v>1320</v>
      </c>
      <c r="B220" s="203"/>
      <c r="C220" s="203"/>
      <c r="D220" s="204"/>
      <c r="E220" s="157" t="s">
        <v>1321</v>
      </c>
      <c r="F220" s="157"/>
      <c r="G220" s="157"/>
      <c r="H220" s="173"/>
      <c r="I220" s="157"/>
      <c r="J220" s="182"/>
    </row>
    <row r="221" spans="1:11" ht="63.75" hidden="1" outlineLevel="1">
      <c r="A221" s="156" t="s">
        <v>1322</v>
      </c>
      <c r="B221" s="203"/>
      <c r="C221" s="203"/>
      <c r="D221" s="204"/>
      <c r="E221" s="157" t="s">
        <v>1323</v>
      </c>
      <c r="F221" s="157"/>
      <c r="G221" s="157"/>
      <c r="H221" s="173"/>
      <c r="I221" s="157"/>
      <c r="J221" s="182"/>
    </row>
    <row r="222" spans="1:11" ht="128.25" collapsed="1" thickBot="1">
      <c r="A222" s="159" t="s">
        <v>948</v>
      </c>
      <c r="B222" s="132" t="s">
        <v>946</v>
      </c>
      <c r="C222" s="132" t="s">
        <v>947</v>
      </c>
      <c r="D222" s="206">
        <v>8.2194413985584629E-5</v>
      </c>
      <c r="E222" s="160" t="s">
        <v>1324</v>
      </c>
      <c r="F222" s="157"/>
      <c r="G222" s="157"/>
      <c r="H222" s="173"/>
      <c r="I222" s="156" t="s">
        <v>1456</v>
      </c>
      <c r="J222" s="174" t="s">
        <v>1456</v>
      </c>
    </row>
    <row r="223" spans="1:11" ht="76.5">
      <c r="A223" s="159" t="s">
        <v>225</v>
      </c>
      <c r="B223" s="66" t="s">
        <v>214</v>
      </c>
      <c r="C223" s="66" t="s">
        <v>1700</v>
      </c>
      <c r="D223" s="175">
        <v>3.1334565471654501E-4</v>
      </c>
      <c r="E223" s="160" t="s">
        <v>1325</v>
      </c>
      <c r="F223" s="157"/>
      <c r="G223" s="157"/>
      <c r="H223" s="173"/>
      <c r="I223" s="156" t="s">
        <v>1456</v>
      </c>
      <c r="J223" s="174" t="s">
        <v>1456</v>
      </c>
    </row>
    <row r="224" spans="1:11" ht="89.25" hidden="1" outlineLevel="1">
      <c r="A224" s="156" t="s">
        <v>1326</v>
      </c>
      <c r="B224" s="203"/>
      <c r="C224" s="203"/>
      <c r="D224" s="204"/>
      <c r="E224" s="157" t="s">
        <v>1327</v>
      </c>
      <c r="F224" s="157"/>
      <c r="G224" s="157"/>
      <c r="H224" s="173"/>
      <c r="I224" s="157"/>
      <c r="J224" s="182"/>
    </row>
    <row r="225" spans="1:11" ht="89.25" hidden="1" outlineLevel="1">
      <c r="A225" s="156" t="s">
        <v>1328</v>
      </c>
      <c r="B225" s="203"/>
      <c r="C225" s="203"/>
      <c r="D225" s="204"/>
      <c r="E225" s="157" t="s">
        <v>1329</v>
      </c>
      <c r="F225" s="157"/>
      <c r="G225" s="157"/>
      <c r="H225" s="173"/>
      <c r="I225" s="157"/>
      <c r="J225" s="182"/>
    </row>
    <row r="226" spans="1:11" ht="89.25" collapsed="1">
      <c r="A226" s="159" t="s">
        <v>216</v>
      </c>
      <c r="B226" s="66" t="s">
        <v>214</v>
      </c>
      <c r="C226" s="66" t="s">
        <v>215</v>
      </c>
      <c r="D226" s="175">
        <v>5.3446917694126403E-4</v>
      </c>
      <c r="E226" s="160" t="s">
        <v>1330</v>
      </c>
      <c r="F226" s="157"/>
      <c r="G226" s="157"/>
      <c r="H226" s="173"/>
      <c r="I226" s="156" t="s">
        <v>1456</v>
      </c>
      <c r="J226" s="174" t="s">
        <v>1701</v>
      </c>
    </row>
    <row r="227" spans="1:11" ht="76.5" hidden="1" outlineLevel="1">
      <c r="A227" s="156" t="s">
        <v>1331</v>
      </c>
      <c r="B227" s="203"/>
      <c r="C227" s="203"/>
      <c r="D227" s="204"/>
      <c r="E227" s="157" t="s">
        <v>1332</v>
      </c>
      <c r="F227" s="157"/>
      <c r="G227" s="157"/>
      <c r="H227" s="173"/>
      <c r="I227" s="157"/>
      <c r="J227" s="182"/>
    </row>
    <row r="228" spans="1:11" ht="38.25" hidden="1" outlineLevel="1">
      <c r="A228" s="156" t="s">
        <v>1333</v>
      </c>
      <c r="B228" s="203"/>
      <c r="C228" s="203"/>
      <c r="D228" s="204"/>
      <c r="E228" s="157" t="s">
        <v>1334</v>
      </c>
      <c r="F228" s="157"/>
      <c r="G228" s="157"/>
      <c r="H228" s="173"/>
      <c r="I228" s="157"/>
      <c r="J228" s="182"/>
    </row>
    <row r="229" spans="1:11" ht="38.25" hidden="1" outlineLevel="1">
      <c r="A229" s="156" t="s">
        <v>1335</v>
      </c>
      <c r="B229" s="203"/>
      <c r="C229" s="203"/>
      <c r="D229" s="204"/>
      <c r="E229" s="157" t="s">
        <v>1336</v>
      </c>
      <c r="F229" s="157"/>
      <c r="G229" s="157"/>
      <c r="H229" s="173"/>
      <c r="I229" s="157"/>
      <c r="J229" s="182"/>
    </row>
    <row r="230" spans="1:11" ht="38.25" hidden="1" outlineLevel="1">
      <c r="A230" s="156" t="s">
        <v>1337</v>
      </c>
      <c r="B230" s="203"/>
      <c r="C230" s="203"/>
      <c r="D230" s="204"/>
      <c r="E230" s="157" t="s">
        <v>1338</v>
      </c>
      <c r="F230" s="157"/>
      <c r="G230" s="157"/>
      <c r="H230" s="173"/>
      <c r="I230" s="157"/>
      <c r="J230" s="182"/>
    </row>
    <row r="231" spans="1:11" ht="38.25" hidden="1" outlineLevel="1">
      <c r="A231" s="156" t="s">
        <v>1339</v>
      </c>
      <c r="B231" s="203"/>
      <c r="C231" s="203"/>
      <c r="D231" s="204"/>
      <c r="E231" s="157" t="s">
        <v>1340</v>
      </c>
      <c r="F231" s="157"/>
      <c r="G231" s="157"/>
      <c r="H231" s="173"/>
      <c r="I231" s="157"/>
      <c r="J231" s="182"/>
    </row>
    <row r="232" spans="1:11" ht="63.75" hidden="1" outlineLevel="1">
      <c r="A232" s="156" t="s">
        <v>1341</v>
      </c>
      <c r="B232" s="203"/>
      <c r="C232" s="203"/>
      <c r="D232" s="204"/>
      <c r="E232" s="157" t="s">
        <v>1342</v>
      </c>
      <c r="F232" s="157"/>
      <c r="G232" s="157"/>
      <c r="H232" s="173"/>
      <c r="I232" s="157"/>
      <c r="J232" s="182"/>
    </row>
    <row r="233" spans="1:11" ht="38.25" hidden="1" outlineLevel="1">
      <c r="A233" s="156" t="s">
        <v>1343</v>
      </c>
      <c r="B233" s="203"/>
      <c r="C233" s="203"/>
      <c r="D233" s="204"/>
      <c r="E233" s="157" t="s">
        <v>1344</v>
      </c>
      <c r="F233" s="157"/>
      <c r="G233" s="157"/>
      <c r="H233" s="173"/>
      <c r="I233" s="157"/>
      <c r="J233" s="182"/>
    </row>
    <row r="234" spans="1:11" ht="38.25" hidden="1" outlineLevel="1">
      <c r="A234" s="156" t="s">
        <v>1345</v>
      </c>
      <c r="B234" s="203"/>
      <c r="C234" s="203"/>
      <c r="D234" s="204"/>
      <c r="E234" s="157" t="s">
        <v>1346</v>
      </c>
      <c r="F234" s="157"/>
      <c r="G234" s="157"/>
      <c r="H234" s="173"/>
      <c r="I234" s="157"/>
      <c r="J234" s="182"/>
    </row>
    <row r="235" spans="1:11" ht="63.75" hidden="1" outlineLevel="1">
      <c r="A235" s="156" t="s">
        <v>1347</v>
      </c>
      <c r="B235" s="203"/>
      <c r="C235" s="203"/>
      <c r="D235" s="204"/>
      <c r="E235" s="157" t="s">
        <v>1348</v>
      </c>
      <c r="F235" s="157"/>
      <c r="G235" s="157"/>
      <c r="H235" s="173"/>
      <c r="I235" s="157"/>
      <c r="J235" s="182"/>
    </row>
    <row r="236" spans="1:11" ht="25.5" hidden="1" outlineLevel="1">
      <c r="A236" s="156" t="s">
        <v>1349</v>
      </c>
      <c r="B236" s="203"/>
      <c r="C236" s="203"/>
      <c r="D236" s="204"/>
      <c r="E236" s="157" t="s">
        <v>1350</v>
      </c>
      <c r="F236" s="157"/>
      <c r="G236" s="157"/>
      <c r="H236" s="173"/>
      <c r="I236" s="157"/>
      <c r="J236" s="182"/>
    </row>
    <row r="237" spans="1:11" ht="127.5" hidden="1" outlineLevel="1">
      <c r="A237" s="156" t="s">
        <v>1351</v>
      </c>
      <c r="B237" s="203"/>
      <c r="C237" s="203"/>
      <c r="D237" s="204"/>
      <c r="E237" s="157" t="s">
        <v>1352</v>
      </c>
      <c r="F237" s="157"/>
      <c r="G237" s="157"/>
      <c r="H237" s="173"/>
      <c r="I237" s="157"/>
      <c r="J237" s="182"/>
    </row>
    <row r="238" spans="1:11" ht="51" hidden="1" outlineLevel="1">
      <c r="A238" s="156" t="s">
        <v>1353</v>
      </c>
      <c r="B238" s="203"/>
      <c r="C238" s="203"/>
      <c r="D238" s="204"/>
      <c r="E238" s="157" t="s">
        <v>1354</v>
      </c>
      <c r="F238" s="157"/>
      <c r="G238" s="157"/>
      <c r="H238" s="173"/>
      <c r="I238" s="157"/>
      <c r="J238" s="182"/>
    </row>
    <row r="239" spans="1:11" ht="89.25" collapsed="1">
      <c r="A239" s="156" t="s">
        <v>934</v>
      </c>
      <c r="B239" s="66" t="s">
        <v>932</v>
      </c>
      <c r="C239" s="66" t="s">
        <v>933</v>
      </c>
      <c r="D239" s="175">
        <v>6.4728101013647893E-5</v>
      </c>
      <c r="E239" s="157" t="s">
        <v>1355</v>
      </c>
      <c r="F239" s="157"/>
      <c r="G239" s="157"/>
      <c r="H239" s="173" t="s">
        <v>1702</v>
      </c>
      <c r="I239" s="156" t="s">
        <v>1456</v>
      </c>
      <c r="J239" s="174" t="s">
        <v>1456</v>
      </c>
      <c r="K239" s="185" t="s">
        <v>1703</v>
      </c>
    </row>
    <row r="240" spans="1:11" ht="51">
      <c r="A240" s="159" t="s">
        <v>936</v>
      </c>
      <c r="B240" s="66" t="s">
        <v>932</v>
      </c>
      <c r="C240" s="66" t="s">
        <v>935</v>
      </c>
      <c r="D240" s="175">
        <v>1.0274301748198079E-3</v>
      </c>
      <c r="E240" s="160" t="s">
        <v>1356</v>
      </c>
      <c r="F240" s="157"/>
      <c r="G240" s="157"/>
      <c r="H240" s="173" t="s">
        <v>1704</v>
      </c>
      <c r="I240" s="156" t="s">
        <v>1456</v>
      </c>
      <c r="J240" s="174" t="s">
        <v>1456</v>
      </c>
      <c r="K240" s="185" t="s">
        <v>1703</v>
      </c>
    </row>
    <row r="241" spans="1:10" ht="63.75" hidden="1" outlineLevel="1">
      <c r="A241" s="156" t="s">
        <v>1357</v>
      </c>
      <c r="B241" s="203"/>
      <c r="C241" s="203"/>
      <c r="D241" s="204"/>
      <c r="E241" s="157" t="s">
        <v>1358</v>
      </c>
      <c r="F241" s="157"/>
      <c r="G241" s="157"/>
      <c r="H241" s="173"/>
      <c r="I241" s="157"/>
      <c r="J241" s="182"/>
    </row>
    <row r="242" spans="1:10" ht="76.5" hidden="1" outlineLevel="1">
      <c r="A242" s="156" t="s">
        <v>1359</v>
      </c>
      <c r="B242" s="203"/>
      <c r="C242" s="203"/>
      <c r="D242" s="204"/>
      <c r="E242" s="157" t="s">
        <v>1360</v>
      </c>
      <c r="F242" s="157"/>
      <c r="G242" s="157"/>
      <c r="H242" s="173"/>
      <c r="I242" s="157"/>
      <c r="J242" s="182"/>
    </row>
    <row r="243" spans="1:10" ht="51" hidden="1" outlineLevel="1">
      <c r="A243" s="156" t="s">
        <v>1361</v>
      </c>
      <c r="B243" s="203"/>
      <c r="C243" s="203"/>
      <c r="D243" s="204"/>
      <c r="E243" s="157" t="s">
        <v>1362</v>
      </c>
      <c r="F243" s="157"/>
      <c r="G243" s="157"/>
      <c r="H243" s="173"/>
      <c r="I243" s="157"/>
      <c r="J243" s="182"/>
    </row>
    <row r="244" spans="1:10" ht="51" hidden="1" outlineLevel="1">
      <c r="A244" s="156" t="s">
        <v>1363</v>
      </c>
      <c r="B244" s="203"/>
      <c r="C244" s="203"/>
      <c r="D244" s="204"/>
      <c r="E244" s="157" t="s">
        <v>1364</v>
      </c>
      <c r="F244" s="157"/>
      <c r="G244" s="157"/>
      <c r="H244" s="173"/>
      <c r="I244" s="157"/>
      <c r="J244" s="182"/>
    </row>
    <row r="245" spans="1:10" ht="63.75" hidden="1" outlineLevel="1">
      <c r="A245" s="156" t="s">
        <v>1365</v>
      </c>
      <c r="B245" s="203"/>
      <c r="C245" s="203"/>
      <c r="D245" s="204"/>
      <c r="E245" s="157" t="s">
        <v>1366</v>
      </c>
      <c r="F245" s="157"/>
      <c r="G245" s="157"/>
      <c r="H245" s="173"/>
      <c r="I245" s="157"/>
      <c r="J245" s="182"/>
    </row>
    <row r="246" spans="1:10" ht="63.75" hidden="1" outlineLevel="1">
      <c r="A246" s="156" t="s">
        <v>1367</v>
      </c>
      <c r="B246" s="203"/>
      <c r="C246" s="203"/>
      <c r="D246" s="204"/>
      <c r="E246" s="157" t="s">
        <v>1368</v>
      </c>
      <c r="F246" s="157"/>
      <c r="G246" s="157"/>
      <c r="H246" s="173"/>
      <c r="I246" s="157"/>
      <c r="J246" s="182"/>
    </row>
    <row r="247" spans="1:10" ht="114.75" hidden="1" outlineLevel="1">
      <c r="A247" s="156" t="s">
        <v>1369</v>
      </c>
      <c r="B247" s="203"/>
      <c r="C247" s="203"/>
      <c r="D247" s="204"/>
      <c r="E247" s="157" t="s">
        <v>1370</v>
      </c>
      <c r="F247" s="157"/>
      <c r="G247" s="157"/>
      <c r="H247" s="173"/>
      <c r="I247" s="157"/>
      <c r="J247" s="182"/>
    </row>
    <row r="248" spans="1:10" ht="63.75" hidden="1" outlineLevel="1">
      <c r="A248" s="156" t="s">
        <v>1371</v>
      </c>
      <c r="B248" s="203"/>
      <c r="C248" s="203"/>
      <c r="D248" s="204"/>
      <c r="E248" s="157" t="s">
        <v>1372</v>
      </c>
      <c r="F248" s="157"/>
      <c r="G248" s="157"/>
      <c r="H248" s="173"/>
      <c r="I248" s="157"/>
      <c r="J248" s="182"/>
    </row>
    <row r="249" spans="1:10" ht="140.25" hidden="1" outlineLevel="1">
      <c r="A249" s="156" t="s">
        <v>1373</v>
      </c>
      <c r="B249" s="203"/>
      <c r="C249" s="203"/>
      <c r="D249" s="204"/>
      <c r="E249" s="157" t="s">
        <v>1374</v>
      </c>
      <c r="F249" s="157"/>
      <c r="G249" s="157"/>
      <c r="H249" s="173"/>
      <c r="I249" s="157"/>
      <c r="J249" s="182"/>
    </row>
    <row r="250" spans="1:10" ht="114.75" collapsed="1">
      <c r="A250" s="159" t="s">
        <v>886</v>
      </c>
      <c r="B250" s="66" t="s">
        <v>885</v>
      </c>
      <c r="C250" s="66" t="s">
        <v>14</v>
      </c>
      <c r="D250" s="175">
        <v>6.8241912211531642E-4</v>
      </c>
      <c r="E250" s="160" t="s">
        <v>1375</v>
      </c>
      <c r="F250" s="157"/>
      <c r="G250" s="157"/>
      <c r="H250" s="173"/>
      <c r="I250" s="156" t="s">
        <v>1456</v>
      </c>
      <c r="J250" s="174" t="s">
        <v>1456</v>
      </c>
    </row>
    <row r="251" spans="1:10" ht="153">
      <c r="A251" s="159" t="s">
        <v>895</v>
      </c>
      <c r="B251" s="66" t="s">
        <v>894</v>
      </c>
      <c r="C251" s="66" t="s">
        <v>14</v>
      </c>
      <c r="D251" s="175">
        <v>1.4384022447477311E-4</v>
      </c>
      <c r="E251" s="160" t="s">
        <v>1376</v>
      </c>
      <c r="F251" s="157"/>
      <c r="G251" s="157"/>
      <c r="H251" s="173"/>
      <c r="I251" s="156" t="s">
        <v>1456</v>
      </c>
      <c r="J251" s="174" t="s">
        <v>1456</v>
      </c>
    </row>
    <row r="252" spans="1:10" ht="165.75" hidden="1" outlineLevel="1">
      <c r="A252" s="156" t="s">
        <v>1377</v>
      </c>
      <c r="B252" s="203"/>
      <c r="C252" s="203"/>
      <c r="D252" s="204"/>
      <c r="E252" s="157" t="s">
        <v>1378</v>
      </c>
      <c r="F252" s="157"/>
      <c r="G252" s="157"/>
      <c r="H252" s="173"/>
      <c r="I252" s="157"/>
      <c r="J252" s="182"/>
    </row>
    <row r="253" spans="1:10" ht="255" collapsed="1">
      <c r="A253" s="159" t="s">
        <v>98</v>
      </c>
      <c r="B253" s="66" t="s">
        <v>96</v>
      </c>
      <c r="C253" s="66" t="s">
        <v>97</v>
      </c>
      <c r="D253" s="175">
        <v>7.2312508369753734E-3</v>
      </c>
      <c r="E253" s="160" t="s">
        <v>1379</v>
      </c>
      <c r="F253" s="157"/>
      <c r="G253" s="157"/>
      <c r="H253" s="173" t="s">
        <v>1705</v>
      </c>
      <c r="I253" s="156" t="s">
        <v>1456</v>
      </c>
      <c r="J253" s="174" t="s">
        <v>1456</v>
      </c>
    </row>
    <row r="254" spans="1:10" ht="267.75">
      <c r="A254" s="159" t="s">
        <v>119</v>
      </c>
      <c r="B254" s="66" t="s">
        <v>1706</v>
      </c>
      <c r="C254" s="66" t="s">
        <v>97</v>
      </c>
      <c r="D254" s="175">
        <v>0.15773565044775451</v>
      </c>
      <c r="E254" s="160" t="s">
        <v>1380</v>
      </c>
      <c r="F254" s="157"/>
      <c r="G254" s="157"/>
      <c r="H254" s="173" t="s">
        <v>1705</v>
      </c>
      <c r="I254" s="156" t="s">
        <v>1456</v>
      </c>
      <c r="J254" s="182" t="s">
        <v>1707</v>
      </c>
    </row>
    <row r="255" spans="1:10" ht="242.25">
      <c r="A255" s="159" t="s">
        <v>126</v>
      </c>
      <c r="B255" s="66" t="s">
        <v>1708</v>
      </c>
      <c r="C255" s="66" t="s">
        <v>97</v>
      </c>
      <c r="D255" s="175">
        <v>6.6259982965421432E-2</v>
      </c>
      <c r="E255" s="160" t="s">
        <v>1381</v>
      </c>
      <c r="F255" s="157"/>
      <c r="G255" s="157"/>
      <c r="H255" s="173" t="s">
        <v>1705</v>
      </c>
      <c r="I255" s="157" t="s">
        <v>1709</v>
      </c>
      <c r="J255" s="174" t="s">
        <v>1456</v>
      </c>
    </row>
    <row r="256" spans="1:10" ht="127.5" hidden="1" outlineLevel="1">
      <c r="A256" s="156" t="s">
        <v>1382</v>
      </c>
      <c r="B256" s="203"/>
      <c r="C256" s="203"/>
      <c r="D256" s="203"/>
      <c r="E256" s="157" t="s">
        <v>1383</v>
      </c>
      <c r="F256" s="157"/>
      <c r="G256" s="157"/>
      <c r="H256" s="157"/>
      <c r="I256" s="157"/>
      <c r="J256" s="156"/>
    </row>
    <row r="257" spans="1:10" ht="178.5" hidden="1" outlineLevel="1">
      <c r="A257" s="156" t="s">
        <v>1384</v>
      </c>
      <c r="B257" s="203"/>
      <c r="C257" s="203"/>
      <c r="D257" s="203"/>
      <c r="E257" s="157" t="s">
        <v>1385</v>
      </c>
      <c r="F257" s="157"/>
      <c r="G257" s="157"/>
      <c r="H257" s="157"/>
      <c r="I257" s="157"/>
      <c r="J257" s="156"/>
    </row>
    <row r="258" spans="1:10" ht="242.25" hidden="1" outlineLevel="1">
      <c r="A258" s="156" t="s">
        <v>1386</v>
      </c>
      <c r="B258" s="203"/>
      <c r="C258" s="203"/>
      <c r="D258" s="203"/>
      <c r="E258" s="157" t="s">
        <v>1387</v>
      </c>
      <c r="F258" s="157"/>
      <c r="G258" s="157"/>
      <c r="H258" s="157"/>
      <c r="I258" s="157"/>
      <c r="J258" s="156"/>
    </row>
    <row r="259" spans="1:10" ht="357" hidden="1" outlineLevel="1">
      <c r="A259" s="156" t="s">
        <v>1388</v>
      </c>
      <c r="B259" s="203"/>
      <c r="C259" s="203"/>
      <c r="D259" s="203"/>
      <c r="E259" s="157" t="s">
        <v>1389</v>
      </c>
      <c r="F259" s="157"/>
      <c r="G259" s="157"/>
      <c r="H259" s="157"/>
      <c r="I259" s="157"/>
      <c r="J259" s="156"/>
    </row>
    <row r="260" spans="1:10" ht="267.75" hidden="1" outlineLevel="1">
      <c r="A260" s="156" t="s">
        <v>1390</v>
      </c>
      <c r="B260" s="203"/>
      <c r="C260" s="203"/>
      <c r="D260" s="203"/>
      <c r="E260" s="157" t="s">
        <v>1391</v>
      </c>
      <c r="F260" s="157"/>
      <c r="G260" s="157"/>
      <c r="H260" s="157"/>
      <c r="I260" s="157"/>
      <c r="J260" s="156"/>
    </row>
    <row r="261" spans="1:10" ht="267.75" hidden="1" outlineLevel="1">
      <c r="A261" s="156" t="s">
        <v>1392</v>
      </c>
      <c r="B261" s="203"/>
      <c r="C261" s="203"/>
      <c r="D261" s="203"/>
      <c r="E261" s="157" t="s">
        <v>1393</v>
      </c>
      <c r="F261" s="157"/>
      <c r="G261" s="157"/>
      <c r="H261" s="157"/>
      <c r="I261" s="157"/>
      <c r="J261" s="156"/>
    </row>
    <row r="262" spans="1:10" ht="127.5" hidden="1" outlineLevel="1">
      <c r="A262" s="156" t="s">
        <v>1394</v>
      </c>
      <c r="B262" s="203"/>
      <c r="C262" s="203"/>
      <c r="D262" s="203"/>
      <c r="E262" s="157" t="s">
        <v>1395</v>
      </c>
      <c r="F262" s="157"/>
      <c r="G262" s="157"/>
      <c r="H262" s="157"/>
      <c r="I262" s="157"/>
      <c r="J262" s="156"/>
    </row>
    <row r="263" spans="1:10" ht="63.75" hidden="1" outlineLevel="1">
      <c r="A263" s="156" t="s">
        <v>1396</v>
      </c>
      <c r="B263" s="203"/>
      <c r="C263" s="203"/>
      <c r="D263" s="203"/>
      <c r="E263" s="157" t="s">
        <v>1397</v>
      </c>
      <c r="F263" s="157"/>
      <c r="G263" s="157"/>
      <c r="H263" s="157"/>
      <c r="I263" s="157"/>
      <c r="J263" s="156"/>
    </row>
    <row r="264" spans="1:10" ht="51" hidden="1" outlineLevel="1">
      <c r="A264" s="156" t="s">
        <v>1398</v>
      </c>
      <c r="B264" s="203"/>
      <c r="C264" s="203"/>
      <c r="D264" s="203"/>
      <c r="E264" s="157" t="s">
        <v>1399</v>
      </c>
      <c r="F264" s="157"/>
      <c r="G264" s="157"/>
      <c r="H264" s="157"/>
      <c r="I264" s="157"/>
      <c r="J264" s="156"/>
    </row>
    <row r="265" spans="1:10" ht="38.25" hidden="1" outlineLevel="1">
      <c r="A265" s="156" t="s">
        <v>1400</v>
      </c>
      <c r="B265" s="203"/>
      <c r="C265" s="203"/>
      <c r="D265" s="203"/>
      <c r="E265" s="157" t="s">
        <v>1401</v>
      </c>
      <c r="F265" s="157"/>
      <c r="G265" s="157"/>
      <c r="H265" s="157"/>
      <c r="I265" s="157"/>
      <c r="J265" s="156"/>
    </row>
    <row r="266" spans="1:10" ht="38.25" hidden="1" outlineLevel="1">
      <c r="A266" s="156" t="s">
        <v>1402</v>
      </c>
      <c r="B266" s="203"/>
      <c r="C266" s="203"/>
      <c r="D266" s="203"/>
      <c r="E266" s="157" t="s">
        <v>1403</v>
      </c>
      <c r="F266" s="157"/>
      <c r="G266" s="157"/>
      <c r="H266" s="157"/>
      <c r="I266" s="157"/>
      <c r="J266" s="156"/>
    </row>
    <row r="267" spans="1:10" ht="25.5" hidden="1" outlineLevel="1">
      <c r="A267" s="156" t="s">
        <v>1404</v>
      </c>
      <c r="B267" s="203"/>
      <c r="C267" s="203"/>
      <c r="D267" s="203"/>
      <c r="E267" s="157" t="s">
        <v>1405</v>
      </c>
      <c r="F267" s="157"/>
      <c r="G267" s="157"/>
      <c r="H267" s="157"/>
      <c r="I267" s="157"/>
      <c r="J267" s="156"/>
    </row>
    <row r="268" spans="1:10" ht="25.5" hidden="1" outlineLevel="1">
      <c r="A268" s="156" t="s">
        <v>1406</v>
      </c>
      <c r="B268" s="203"/>
      <c r="C268" s="203"/>
      <c r="D268" s="203"/>
      <c r="E268" s="157" t="s">
        <v>1407</v>
      </c>
      <c r="F268" s="157"/>
      <c r="G268" s="157"/>
      <c r="H268" s="157"/>
      <c r="I268" s="157"/>
      <c r="J268" s="156"/>
    </row>
    <row r="269" spans="1:10" ht="25.5" hidden="1" outlineLevel="1">
      <c r="A269" s="156" t="s">
        <v>1408</v>
      </c>
      <c r="B269" s="203"/>
      <c r="C269" s="203"/>
      <c r="D269" s="203"/>
      <c r="E269" s="157" t="s">
        <v>1409</v>
      </c>
      <c r="F269" s="157"/>
      <c r="G269" s="157"/>
      <c r="H269" s="157"/>
      <c r="I269" s="157"/>
      <c r="J269" s="156"/>
    </row>
    <row r="270" spans="1:10" ht="25.5" hidden="1" outlineLevel="1">
      <c r="A270" s="156" t="s">
        <v>1410</v>
      </c>
      <c r="B270" s="203"/>
      <c r="C270" s="203"/>
      <c r="D270" s="203"/>
      <c r="E270" s="157" t="s">
        <v>1411</v>
      </c>
      <c r="F270" s="157"/>
      <c r="G270" s="157"/>
      <c r="H270" s="157"/>
      <c r="I270" s="157"/>
      <c r="J270" s="156"/>
    </row>
    <row r="271" spans="1:10" ht="51" hidden="1" outlineLevel="1">
      <c r="A271" s="156" t="s">
        <v>1412</v>
      </c>
      <c r="B271" s="203"/>
      <c r="C271" s="203"/>
      <c r="D271" s="203"/>
      <c r="E271" s="157" t="s">
        <v>1413</v>
      </c>
      <c r="F271" s="157"/>
      <c r="G271" s="157"/>
      <c r="H271" s="157"/>
      <c r="I271" s="157"/>
      <c r="J271" s="156"/>
    </row>
    <row r="272" spans="1:10" hidden="1" outlineLevel="1">
      <c r="A272" s="156" t="s">
        <v>1414</v>
      </c>
      <c r="B272" s="203"/>
      <c r="C272" s="203"/>
      <c r="D272" s="203"/>
      <c r="E272" s="157" t="s">
        <v>1415</v>
      </c>
      <c r="F272" s="157"/>
      <c r="G272" s="157"/>
      <c r="H272" s="157"/>
      <c r="I272" s="157"/>
      <c r="J272" s="156"/>
    </row>
    <row r="273" spans="1:10" hidden="1" outlineLevel="1">
      <c r="A273" s="156" t="s">
        <v>1416</v>
      </c>
      <c r="B273" s="203"/>
      <c r="C273" s="203"/>
      <c r="D273" s="203"/>
      <c r="E273" s="157" t="s">
        <v>1417</v>
      </c>
      <c r="F273" s="157"/>
      <c r="G273" s="157"/>
      <c r="H273" s="157"/>
      <c r="I273" s="157"/>
      <c r="J273" s="156"/>
    </row>
    <row r="274" spans="1:10" hidden="1" outlineLevel="1">
      <c r="A274" s="156" t="s">
        <v>1418</v>
      </c>
      <c r="B274" s="203"/>
      <c r="C274" s="203"/>
      <c r="D274" s="203"/>
      <c r="E274" s="157" t="s">
        <v>1419</v>
      </c>
      <c r="F274" s="157"/>
      <c r="G274" s="157"/>
      <c r="H274" s="157"/>
      <c r="I274" s="157"/>
      <c r="J274" s="156"/>
    </row>
    <row r="275" spans="1:10" hidden="1" outlineLevel="1">
      <c r="A275" s="156" t="s">
        <v>1420</v>
      </c>
      <c r="B275" s="203"/>
      <c r="C275" s="203"/>
      <c r="D275" s="203"/>
      <c r="E275" s="157" t="s">
        <v>1421</v>
      </c>
      <c r="F275" s="157"/>
      <c r="G275" s="157"/>
      <c r="H275" s="157"/>
      <c r="I275" s="157"/>
      <c r="J275" s="156"/>
    </row>
    <row r="276" spans="1:10" ht="25.5" hidden="1" outlineLevel="1">
      <c r="A276" s="156" t="s">
        <v>1422</v>
      </c>
      <c r="B276" s="203"/>
      <c r="C276" s="203"/>
      <c r="D276" s="203"/>
      <c r="E276" s="157" t="s">
        <v>1423</v>
      </c>
      <c r="F276" s="157"/>
      <c r="G276" s="157"/>
      <c r="H276" s="157"/>
      <c r="I276" s="157"/>
      <c r="J276" s="156"/>
    </row>
    <row r="277" spans="1:10" ht="25.5" hidden="1" outlineLevel="1">
      <c r="A277" s="156" t="s">
        <v>1424</v>
      </c>
      <c r="B277" s="203"/>
      <c r="C277" s="203"/>
      <c r="D277" s="203"/>
      <c r="E277" s="157" t="s">
        <v>1425</v>
      </c>
      <c r="F277" s="157"/>
      <c r="G277" s="157"/>
      <c r="H277" s="157"/>
      <c r="I277" s="157"/>
      <c r="J277" s="156"/>
    </row>
    <row r="278" spans="1:10" ht="102" hidden="1" outlineLevel="1">
      <c r="A278" s="156" t="s">
        <v>1426</v>
      </c>
      <c r="B278" s="203"/>
      <c r="C278" s="203"/>
      <c r="D278" s="203"/>
      <c r="E278" s="157" t="s">
        <v>1427</v>
      </c>
      <c r="F278" s="157"/>
      <c r="G278" s="157"/>
      <c r="H278" s="157"/>
      <c r="I278" s="157"/>
      <c r="J278" s="156"/>
    </row>
    <row r="279" spans="1:10" ht="63.75" hidden="1" outlineLevel="1">
      <c r="A279" s="156" t="s">
        <v>1428</v>
      </c>
      <c r="B279" s="203"/>
      <c r="C279" s="203"/>
      <c r="D279" s="203"/>
      <c r="E279" s="157" t="s">
        <v>1429</v>
      </c>
      <c r="F279" s="157"/>
      <c r="G279" s="157"/>
      <c r="H279" s="157"/>
      <c r="I279" s="157"/>
      <c r="J279" s="156"/>
    </row>
    <row r="280" spans="1:10" ht="63.75" hidden="1" outlineLevel="1">
      <c r="A280" s="156" t="s">
        <v>1430</v>
      </c>
      <c r="B280" s="203"/>
      <c r="C280" s="203"/>
      <c r="D280" s="203"/>
      <c r="E280" s="157" t="s">
        <v>1431</v>
      </c>
      <c r="F280" s="157"/>
      <c r="G280" s="157"/>
      <c r="H280" s="157"/>
      <c r="I280" s="157"/>
      <c r="J280" s="156"/>
    </row>
    <row r="281" spans="1:10" ht="51" hidden="1" outlineLevel="1">
      <c r="A281" s="156" t="s">
        <v>1432</v>
      </c>
      <c r="B281" s="203"/>
      <c r="C281" s="203"/>
      <c r="D281" s="203"/>
      <c r="E281" s="157" t="s">
        <v>1433</v>
      </c>
      <c r="F281" s="157"/>
      <c r="G281" s="157"/>
      <c r="H281" s="157"/>
      <c r="I281" s="157"/>
      <c r="J281" s="156"/>
    </row>
    <row r="282" spans="1:10" ht="89.25" hidden="1" outlineLevel="1">
      <c r="A282" s="156" t="s">
        <v>1434</v>
      </c>
      <c r="B282" s="203"/>
      <c r="C282" s="203"/>
      <c r="D282" s="203"/>
      <c r="E282" s="157" t="s">
        <v>1435</v>
      </c>
      <c r="F282" s="157"/>
      <c r="G282" s="157"/>
      <c r="H282" s="157"/>
      <c r="I282" s="157"/>
      <c r="J282" s="156"/>
    </row>
    <row r="283" spans="1:10" ht="63.75" hidden="1" outlineLevel="1">
      <c r="A283" s="156" t="s">
        <v>1436</v>
      </c>
      <c r="B283" s="203"/>
      <c r="C283" s="203"/>
      <c r="D283" s="203"/>
      <c r="E283" s="157" t="s">
        <v>1437</v>
      </c>
      <c r="F283" s="157"/>
      <c r="G283" s="157"/>
      <c r="H283" s="157"/>
      <c r="I283" s="157"/>
      <c r="J283" s="156"/>
    </row>
    <row r="284" spans="1:10" ht="89.25" hidden="1" outlineLevel="1">
      <c r="A284" s="156" t="s">
        <v>1438</v>
      </c>
      <c r="B284" s="203"/>
      <c r="C284" s="203"/>
      <c r="D284" s="203"/>
      <c r="E284" s="157" t="s">
        <v>1439</v>
      </c>
      <c r="F284" s="157"/>
      <c r="G284" s="157"/>
      <c r="H284" s="157"/>
      <c r="I284" s="157"/>
      <c r="J284" s="156"/>
    </row>
    <row r="285" spans="1:10" ht="38.25" hidden="1" outlineLevel="1">
      <c r="A285" s="156" t="s">
        <v>1440</v>
      </c>
      <c r="B285" s="203"/>
      <c r="C285" s="203"/>
      <c r="D285" s="203"/>
      <c r="E285" s="157" t="s">
        <v>1441</v>
      </c>
      <c r="F285" s="157"/>
      <c r="G285" s="157"/>
      <c r="H285" s="157"/>
      <c r="I285" s="157"/>
      <c r="J285" s="156"/>
    </row>
    <row r="286" spans="1:10" ht="25.5" hidden="1" outlineLevel="1">
      <c r="A286" s="156" t="s">
        <v>1442</v>
      </c>
      <c r="B286" s="203"/>
      <c r="C286" s="203"/>
      <c r="D286" s="203"/>
      <c r="E286" s="157" t="s">
        <v>1443</v>
      </c>
      <c r="F286" s="157"/>
      <c r="G286" s="157"/>
      <c r="H286" s="157"/>
      <c r="I286" s="157"/>
      <c r="J286" s="156"/>
    </row>
    <row r="287" spans="1:10" ht="256.5" customHeight="1" collapsed="1">
      <c r="H287" s="169" t="s">
        <v>1710</v>
      </c>
    </row>
  </sheetData>
  <autoFilter ref="A5:J255"/>
  <mergeCells count="7">
    <mergeCell ref="J5:J7"/>
    <mergeCell ref="A5:A7"/>
    <mergeCell ref="B5:B7"/>
    <mergeCell ref="C5:C7"/>
    <mergeCell ref="D5:D7"/>
    <mergeCell ref="E5:E7"/>
    <mergeCell ref="I5:I7"/>
  </mergeCells>
  <phoneticPr fontId="27" type="noConversion"/>
  <conditionalFormatting sqref="D8:D255">
    <cfRule type="cellIs" dxfId="0" priority="1" operator="greaterThan">
      <formula>0.005</formula>
    </cfRule>
  </conditionalFormatting>
  <pageMargins left="0.7" right="0.7" top="0.75" bottom="0.75" header="0.3" footer="0.3"/>
  <pageSetup paperSize="8" scale="29" fitToHeight="0" orientation="portrait" r:id="rId1"/>
  <headerFooter differentOddEven="1" differentFirst="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4</vt:i4>
      </vt:variant>
    </vt:vector>
  </HeadingPairs>
  <TitlesOfParts>
    <vt:vector size="7" baseType="lpstr">
      <vt:lpstr>BOQ_R8</vt:lpstr>
      <vt:lpstr>Description</vt:lpstr>
      <vt:lpstr>Spec Comparison</vt:lpstr>
      <vt:lpstr>BOQ_R8!Print_Area</vt:lpstr>
      <vt:lpstr>Description!Print_Area</vt:lpstr>
      <vt:lpstr>'Spec Comparison'!Print_Area</vt:lpstr>
      <vt:lpstr>BOQ_R8!Print_Titles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HEC</dc:creator>
  <cp:lastModifiedBy>HEC</cp:lastModifiedBy>
  <dcterms:created xsi:type="dcterms:W3CDTF">2022-04-28T23:10:35Z</dcterms:created>
  <dcterms:modified xsi:type="dcterms:W3CDTF">2022-04-28T23:10:41Z</dcterms:modified>
</cp:coreProperties>
</file>