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8800" windowHeight="12405"/>
  </bookViews>
  <sheets>
    <sheet name="월별분개(R&amp;D)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_" localSheetId="0" hidden="1">#REF!</definedName>
    <definedName name="__" hidden="1">#REF!</definedName>
    <definedName name="___htt1" hidden="1">{"'표지'!$B$5"}</definedName>
    <definedName name="__123Graph_A" localSheetId="0" hidden="1">#REF!</definedName>
    <definedName name="__123Graph_A" hidden="1">#REF!</definedName>
    <definedName name="__123Graph_ACurrent" localSheetId="0" hidden="1">'[2]Eq. Mobilization'!#REF!</definedName>
    <definedName name="__123Graph_ACurrent" hidden="1">'[2]Eq. Mobilization'!#REF!</definedName>
    <definedName name="__123Graph_B" localSheetId="0" hidden="1">#REF!</definedName>
    <definedName name="__123Graph_B" hidden="1">#REF!</definedName>
    <definedName name="__123Graph_BCurrent" localSheetId="0" hidden="1">'[2]Eq. Mobilization'!#REF!</definedName>
    <definedName name="__123Graph_BCurrent" hidden="1">'[2]Eq. Mobilization'!#REF!</definedName>
    <definedName name="__123Graph_D" localSheetId="0" hidden="1">'[3]F4-F7'!#REF!</definedName>
    <definedName name="__123Graph_D" hidden="1">'[3]F4-F7'!#REF!</definedName>
    <definedName name="__123Graph_E" localSheetId="0" hidden="1">#REF!</definedName>
    <definedName name="__123Graph_E" hidden="1">#REF!</definedName>
    <definedName name="__123Graph_LBL_A" localSheetId="0" hidden="1">'[2]Eq. Mobilization'!#REF!</definedName>
    <definedName name="__123Graph_LBL_A" hidden="1">'[2]Eq. Mobilization'!#REF!</definedName>
    <definedName name="__123Graph_LBL_B" localSheetId="0" hidden="1">'[2]Eq. Mobilization'!#REF!</definedName>
    <definedName name="__123Graph_LBL_B" hidden="1">'[2]Eq. Mobilization'!#REF!</definedName>
    <definedName name="__123Graph_X" localSheetId="0" hidden="1">'[2]Eq. Mobilization'!#REF!</definedName>
    <definedName name="__123Graph_X" hidden="1">'[2]Eq. Mobilization'!#REF!</definedName>
    <definedName name="__123Graph_XCurrent" localSheetId="0" hidden="1">'[2]Eq. Mobilization'!#REF!</definedName>
    <definedName name="__123Graph_XCurrent" hidden="1">'[2]Eq. Mobilization'!#REF!</definedName>
    <definedName name="__D6" hidden="1">{"'표지'!$B$5"}</definedName>
    <definedName name="__h1" hidden="1">{"'표지'!$B$5"}</definedName>
    <definedName name="__h2" hidden="1">{"'표지'!$B$5"}</definedName>
    <definedName name="__h3" hidden="1">{"'표지'!$B$5"}</definedName>
    <definedName name="__h4" hidden="1">{"'표지'!$B$5"}</definedName>
    <definedName name="__h5" hidden="1">{"'표지'!$B$5"}</definedName>
    <definedName name="_10h4_" hidden="1">{"'표지'!$B$5"}</definedName>
    <definedName name="_12h5_" hidden="1">{"'표지'!$B$5"}</definedName>
    <definedName name="_13Graph_LBL_B" localSheetId="0" hidden="1">'[2]Eq. Mobilization'!#REF!</definedName>
    <definedName name="_13Graph_LBL_B" hidden="1">'[2]Eq. Mobilization'!#REF!</definedName>
    <definedName name="_20_0__123Grap" localSheetId="0" hidden="1">#REF!</definedName>
    <definedName name="_20_0__123Grap" hidden="1">#REF!</definedName>
    <definedName name="_21_0_Dist_" localSheetId="0" hidden="1">#REF!</definedName>
    <definedName name="_21_0_Dist_" hidden="1">#REF!</definedName>
    <definedName name="_22_0_0_F" localSheetId="0" hidden="1">#REF!</definedName>
    <definedName name="_22_0_0_F" hidden="1">#REF!</definedName>
    <definedName name="_2D6_" hidden="1">{"'표지'!$B$5"}</definedName>
    <definedName name="_4h1_" hidden="1">{"'표지'!$B$5"}</definedName>
    <definedName name="_56HP02_" hidden="1">{#N/A,#N/A,FALSE,"단축1";#N/A,#N/A,FALSE,"단축2";#N/A,#N/A,FALSE,"단축3";#N/A,#N/A,FALSE,"장축";#N/A,#N/A,FALSE,"4WD"}</definedName>
    <definedName name="_57HP2_" hidden="1">{#N/A,#N/A,FALSE,"단축1";#N/A,#N/A,FALSE,"단축2";#N/A,#N/A,FALSE,"단축3";#N/A,#N/A,FALSE,"장축";#N/A,#N/A,FALSE,"4WD"}</definedName>
    <definedName name="_59T2_" hidden="1">{#N/A,#N/A,FALSE,"단축1";#N/A,#N/A,FALSE,"단축2";#N/A,#N/A,FALSE,"단축3";#N/A,#N/A,FALSE,"장축";#N/A,#N/A,FALSE,"4WD"}</definedName>
    <definedName name="_61____S" localSheetId="0" hidden="1">#REF!</definedName>
    <definedName name="_61____S" hidden="1">#REF!</definedName>
    <definedName name="_6h2_" hidden="1">{"'표지'!$B$5"}</definedName>
    <definedName name="_8h3_" hidden="1">{"'표지'!$B$5"}</definedName>
    <definedName name="_cey" localSheetId="0" hidden="1">#REF!</definedName>
    <definedName name="_cey" hidden="1">#REF!</definedName>
    <definedName name="_cort" localSheetId="0" hidden="1">#REF!</definedName>
    <definedName name="_cort" hidden="1">#REF!</definedName>
    <definedName name="_D6" hidden="1">{"'표지'!$B$5"}</definedName>
    <definedName name="_Dist_Bin" localSheetId="0" hidden="1">#REF!</definedName>
    <definedName name="_Dist_Bin" hidden="1">#REF!</definedName>
    <definedName name="_Dist_Values" localSheetId="0" hidden="1">#REF!</definedName>
    <definedName name="_Dist_Values" hidden="1">#REF!</definedName>
    <definedName name="_eng2" hidden="1">{#N/A,#N/A,FALSE,"단축1";#N/A,#N/A,FALSE,"단축2";#N/A,#N/A,FALSE,"단축3";#N/A,#N/A,FALSE,"장축";#N/A,#N/A,FALSE,"4WD"}</definedName>
    <definedName name="_Fil" localSheetId="0" hidden="1">#REF!</definedName>
    <definedName name="_Fil" hidden="1">#REF!</definedName>
    <definedName name="_Fill" localSheetId="0" hidden="1">#REF!</definedName>
    <definedName name="_Fill" hidden="1">#REF!</definedName>
    <definedName name="_xlnm._FilterDatabase" localSheetId="0" hidden="1">#REF!</definedName>
    <definedName name="_xlnm._FilterDatabase" hidden="1">#REF!</definedName>
    <definedName name="_h1" hidden="1">{"'표지'!$B$5"}</definedName>
    <definedName name="_h2" hidden="1">{"'표지'!$B$5"}</definedName>
    <definedName name="_h3" hidden="1">{"'표지'!$B$5"}</definedName>
    <definedName name="_h4" hidden="1">{"'표지'!$B$5"}</definedName>
    <definedName name="_h5" hidden="1">{"'표지'!$B$5"}</definedName>
    <definedName name="_htt1" hidden="1">{"'표지'!$B$5"}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KEY3" localSheetId="0" hidden="1">#REF!</definedName>
    <definedName name="_KEY3" hidden="1">#REF!</definedName>
    <definedName name="_key4" localSheetId="0" hidden="1">#REF!</definedName>
    <definedName name="_key4" hidden="1">#REF!</definedName>
    <definedName name="_MS275" hidden="1">{#N/A,#N/A,FALSE,"TABLE"}</definedName>
    <definedName name="_Order1" hidden="1">255</definedName>
    <definedName name="_Order2" hidden="1">255</definedName>
    <definedName name="_Parse_Out" localSheetId="0" hidden="1">#REF!</definedName>
    <definedName name="_Parse_Out" hidden="1">#REF!</definedName>
    <definedName name="_pill" localSheetId="0" hidden="1">#REF!</definedName>
    <definedName name="_pill" hidden="1">#REF!</definedName>
    <definedName name="_Regression_Int" hidden="1">1</definedName>
    <definedName name="_SDW1" localSheetId="0" hidden="1">#REF!</definedName>
    <definedName name="_SDW1" hidden="1">#REF!</definedName>
    <definedName name="_Sort" hidden="1">[4]업무분장!$A$1:$IV$4072</definedName>
    <definedName name="_Table1_In1" localSheetId="0" hidden="1">#REF!</definedName>
    <definedName name="_Table1_In1" hidden="1">#REF!</definedName>
    <definedName name="_Table1_Out" localSheetId="0" hidden="1">#REF!</definedName>
    <definedName name="_Table1_Out" hidden="1">#REF!</definedName>
    <definedName name="_TM1" hidden="1">{#N/A,#N/A,FALSE,"단축1";#N/A,#N/A,FALSE,"단축2";#N/A,#N/A,FALSE,"단축3";#N/A,#N/A,FALSE,"장축";#N/A,#N/A,FALSE,"4WD"}</definedName>
    <definedName name="´cAE°eE¹" localSheetId="0" hidden="1">#REF!</definedName>
    <definedName name="´cAE°eE¹" hidden="1">#REF!</definedName>
    <definedName name="￠￥cAE¡ÆeEⓒo" localSheetId="0" hidden="1">#REF!</definedName>
    <definedName name="￠￥cAE¡ÆeEⓒo" hidden="1">#REF!</definedName>
    <definedName name="A1_00근거" hidden="1">{#N/A,#N/A,FALSE,"단축1";#N/A,#N/A,FALSE,"단축2";#N/A,#N/A,FALSE,"단축3";#N/A,#N/A,FALSE,"장축";#N/A,#N/A,FALSE,"4WD"}</definedName>
    <definedName name="AAAA" hidden="1">{0}</definedName>
    <definedName name="AAAAA" hidden="1">{0}</definedName>
    <definedName name="AAAAAAAAAAA" hidden="1">{"'표지'!$B$5"}</definedName>
    <definedName name="aasdfasfd" hidden="1">{#N/A,#N/A,FALSE,"이태원철근"}</definedName>
    <definedName name="AB" hidden="1">{0}</definedName>
    <definedName name="abb" hidden="1">{#N/A,#N/A,FALSE,"TABLE"}</definedName>
    <definedName name="ABC" hidden="1">{#N/A,#N/A,FALSE,"TABLE"}</definedName>
    <definedName name="AC" hidden="1">{0}</definedName>
    <definedName name="Access_Button" hidden="1">"ESY6001E_MRS_List"</definedName>
    <definedName name="Access_Button1" hidden="1">"업체현황_카드발송_List"</definedName>
    <definedName name="Access_Button2" hidden="1">"업체현황_카드발송_List"</definedName>
    <definedName name="Access_Button3" hidden="1">"카드발송_카드발송_List1"</definedName>
    <definedName name="Access_Button4" hidden="1">"업체현황_카드발송_List"</definedName>
    <definedName name="AccessDatabase" hidden="1">"H:\(C) SS\CB Project\ES131\ES131\ESY6001E.mdb"</definedName>
    <definedName name="ACCLINK.XLS_Localization_Table_List" hidden="1">"$A$1:$B$11"</definedName>
    <definedName name="ACCLINK.XLS_Localization_Table_List1" hidden="1">"$A$13:$B$31"</definedName>
    <definedName name="ACCLINK.XLS_Localization_Table_List10" hidden="1">"$A$13:$B$33"</definedName>
    <definedName name="ACCLINK.XLS_Localization_Table_List11" hidden="1">"$A$13:$B$33"</definedName>
    <definedName name="ACCLINK.XLS_Localization_Table_List12" hidden="1">"$A$13:$B$33"</definedName>
    <definedName name="ACCLINK.XLS_Localization_Table_List13" hidden="1">"$A$13:$B$33"</definedName>
    <definedName name="ACCLINK.XLS_Localization_Table_List14" hidden="1">"$A$13:$B$33"</definedName>
    <definedName name="ACCLINK.XLS_Localization_Table_List15" hidden="1">"$A$13:$B$33"</definedName>
    <definedName name="ACCLINK.XLS_Localization_Table_List16" hidden="1">"$A$13:$B$33"</definedName>
    <definedName name="ACCLINK.XLS_Localization_Table_List17" hidden="1">"$A$13:$B$33"</definedName>
    <definedName name="ACCLINK.XLS_Localization_Table_List18" hidden="1">"$A$13:$B$33"</definedName>
    <definedName name="ACCLINK.XLS_Localization_Table_List19" hidden="1">"$A$13:$B$33"</definedName>
    <definedName name="ACCLINK.XLS_Localization_Table_List2" hidden="1">"$A$13:$B$31"</definedName>
    <definedName name="ACCLINK.XLS_Localization_Table_List3" hidden="1">"$A$13:$B$31"</definedName>
    <definedName name="ACCLINK.XLS_Localization_Table_List4" hidden="1">"$A$13:$B$31"</definedName>
    <definedName name="ACCLINK.XLS_Localization_Table_List5" hidden="1">"$A$13:$B$31"</definedName>
    <definedName name="ACCLINK.XLS_Localization_Table_List6" hidden="1">"$A$13:$B$31"</definedName>
    <definedName name="ACCLINK.XLS_Localization_Table_List7" hidden="1">"$A$13:$B$31"</definedName>
    <definedName name="ACCLINK.XLS_Localization_Table_List8" hidden="1">"$A$13:$B$31"</definedName>
    <definedName name="ACCLINK.XLS_Localization_Table_List9" hidden="1">"$A$13:$B$33"</definedName>
    <definedName name="account" hidden="1">{#N/A,#N/A,FALSE,"TABLE"}</definedName>
    <definedName name="AD" hidden="1">{0}</definedName>
    <definedName name="ADF" hidden="1">{#N/A,#N/A,FALSE,"이태원철근"}</definedName>
    <definedName name="AF" hidden="1">{0}</definedName>
    <definedName name="afd" hidden="1">{#N/A,#N/A,FALSE,"이태원철근"}</definedName>
    <definedName name="AG" hidden="1">{0}</definedName>
    <definedName name="AJ" hidden="1">{#N/A,#N/A,FALSE,"이태원철근"}</definedName>
    <definedName name="AKLSPOAEIW" hidden="1">{#N/A,#N/A,FALSE,"TABLE"}</definedName>
    <definedName name="AQE" hidden="1">{"'표지'!$B$5"}</definedName>
    <definedName name="AS" hidden="1">{"'표지'!$B$5"}</definedName>
    <definedName name="asg" hidden="1">{#N/A,#N/A,FALSE,"이태원철근"}</definedName>
    <definedName name="asgdasdggsadsdg" hidden="1">{#N/A,#N/A,FALSE,"이태원철근"}</definedName>
    <definedName name="AX" hidden="1">{"'표지'!$B$5"}</definedName>
    <definedName name="AY" hidden="1">{#N/A,#N/A,FALSE,"TABLE"}</definedName>
    <definedName name="AZ" localSheetId="0" hidden="1">#REF!</definedName>
    <definedName name="AZ" hidden="1">#REF!</definedName>
    <definedName name="B3송" localSheetId="0" hidden="1">#REF!</definedName>
    <definedName name="B3송" hidden="1">#REF!</definedName>
    <definedName name="BAC" hidden="1">{#N/A,#N/A,FALSE,"TABLE"}</definedName>
    <definedName name="BBBBB" hidden="1">{#N/A,#N/A,FALSE,"TABLE"}</definedName>
    <definedName name="BC" hidden="1">{#N/A,#N/A,FALSE,"이태원철근"}</definedName>
    <definedName name="BI" hidden="1">{#N/A,#N/A,FALSE,"이태원철근"}</definedName>
    <definedName name="BRBRBR" hidden="1">{#N/A,#N/A,FALSE,"TABLE"}</definedName>
    <definedName name="BV" localSheetId="0" hidden="1">#REF!</definedName>
    <definedName name="BV" hidden="1">#REF!</definedName>
    <definedName name="BVC" hidden="1">{#N/A,#N/A,FALSE,"TABLE"}</definedName>
    <definedName name="ci" hidden="1">{#N/A,#N/A,FALSE,"단축1";#N/A,#N/A,FALSE,"단축2";#N/A,#N/A,FALSE,"단축3";#N/A,#N/A,FALSE,"장축";#N/A,#N/A,FALSE,"4WD"}</definedName>
    <definedName name="CS" hidden="1">{#N/A,#N/A,FALSE,"TABLE"}</definedName>
    <definedName name="CZ" hidden="1">{#N/A,#N/A,FALSE,"TABLE"}</definedName>
    <definedName name="dddd" hidden="1">{#N/A,#N/A,FALSE,"TABLE"}</definedName>
    <definedName name="DEF" hidden="1">{#N/A,#N/A,FALSE,"TABLE"}</definedName>
    <definedName name="DEGB" hidden="1">{#N/A,#N/A,FALSE,"TABLE"}</definedName>
    <definedName name="DFHH" hidden="1">{#N/A,#N/A,FALSE,"단축1";#N/A,#N/A,FALSE,"단축2";#N/A,#N/A,FALSE,"단축3";#N/A,#N/A,FALSE,"장축";#N/A,#N/A,FALSE,"4WD"}</definedName>
    <definedName name="DFSARWE" hidden="1">{#N/A,#N/A,FALSE,"TABLE"}</definedName>
    <definedName name="dhdh" hidden="1">{"'표지'!$B$5"}</definedName>
    <definedName name="djd" localSheetId="0" hidden="1">#REF!</definedName>
    <definedName name="djd" hidden="1">#REF!</definedName>
    <definedName name="DJGFIWET" hidden="1">{#N/A,#N/A,FALSE,"TABLE"}</definedName>
    <definedName name="DKJFKSE" hidden="1">{#N/A,#N/A,FALSE,"TABLE"}</definedName>
    <definedName name="DpFKDL" hidden="1">{#N/A,#N/A,FALSE,"이태원철근"}</definedName>
    <definedName name="DR" localSheetId="0" hidden="1">#REF!</definedName>
    <definedName name="DR" hidden="1">#REF!</definedName>
    <definedName name="DRIVEABILITY" hidden="1">{#N/A,#N/A,FALSE,"단축1";#N/A,#N/A,FALSE,"단축2";#N/A,#N/A,FALSE,"단축3";#N/A,#N/A,FALSE,"장축";#N/A,#N/A,FALSE,"4WD"}</definedName>
    <definedName name="DSJFOWEU8923" hidden="1">{#N/A,#N/A,FALSE,"TABLE"}</definedName>
    <definedName name="DSJKFJK" hidden="1">{#N/A,#N/A,FALSE,"TABLE"}</definedName>
    <definedName name="EADAF" hidden="1">{#N/A,#N/A,FALSE,"단축1";#N/A,#N/A,FALSE,"단축2";#N/A,#N/A,FALSE,"단축3";#N/A,#N/A,FALSE,"장축";#N/A,#N/A,FALSE,"4WD"}</definedName>
    <definedName name="EEE" hidden="1">{#N/A,#N/A,FALSE,"TABLE"}</definedName>
    <definedName name="EER" hidden="1">{"'표지'!$B$5"}</definedName>
    <definedName name="EF제동" hidden="1">{#N/A,#N/A,FALSE,"단축1";#N/A,#N/A,FALSE,"단축2";#N/A,#N/A,FALSE,"단축3";#N/A,#N/A,FALSE,"장축";#N/A,#N/A,FALSE,"4WD"}</definedName>
    <definedName name="ENG" localSheetId="0" hidden="1">#REF!</definedName>
    <definedName name="ENG" hidden="1">#REF!</definedName>
    <definedName name="engtm" hidden="1">{#N/A,#N/A,FALSE,"단축1";#N/A,#N/A,FALSE,"단축2";#N/A,#N/A,FALSE,"단축3";#N/A,#N/A,FALSE,"장축";#N/A,#N/A,FALSE,"4WD"}</definedName>
    <definedName name="EO계획" localSheetId="0" hidden="1">#REF!</definedName>
    <definedName name="EO계획" hidden="1">#REF!</definedName>
    <definedName name="ER" hidden="1">{"'표지'!$B$5"}</definedName>
    <definedName name="ERE" hidden="1">{"'표지'!$B$5"}</definedName>
    <definedName name="ESE" hidden="1">{#N/A,#N/A,FALSE,"TABLE"}</definedName>
    <definedName name="ETE" hidden="1">{#N/A,#N/A,FALSE,"TABLE"}</definedName>
    <definedName name="EWTWET" hidden="1">{#N/A,#N/A,FALSE,"TABLE"}</definedName>
    <definedName name="EX" hidden="1">{#N/A,#N/A,FALSE,"TABLE"}</definedName>
    <definedName name="EXES" hidden="1">{#N/A,#N/A,FALSE,"TABLE"}</definedName>
    <definedName name="fd" hidden="1">{#N/A,#N/A,FALSE,"TABLE"}</definedName>
    <definedName name="FG" hidden="1">{"'표지'!$B$5"}</definedName>
    <definedName name="FHFH" hidden="1">{#N/A,#N/A,FALSE,"TABLE"}</definedName>
    <definedName name="FINAL" hidden="1">{#N/A,#N/A,FALSE,"TABLE"}</definedName>
    <definedName name="FJKLSJ" hidden="1">{#N/A,#N/A,FALSE,"TABLE"}</definedName>
    <definedName name="FKJLSDJFK" hidden="1">{#N/A,#N/A,FALSE,"TABLE"}</definedName>
    <definedName name="GFD" hidden="1">{#N/A,#N/A,FALSE,"TABLE"}</definedName>
    <definedName name="GHI" hidden="1">{#N/A,#N/A,FALSE,"TABLE"}</definedName>
    <definedName name="GHRR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GOH" hidden="1">{#N/A,#N/A,FALSE,"TABLE"}</definedName>
    <definedName name="HFIKD" hidden="1">{#N/A,#N/A,FALSE,"TABLE"}</definedName>
    <definedName name="HGH" hidden="1">{#N/A,#N/A,FALSE,"TABLE"}</definedName>
    <definedName name="HGHG" hidden="1">{#N/A,#N/A,FALSE,"TABLE"}</definedName>
    <definedName name="HGJHH" hidden="1">{#N/A,#N/A,FALSE,"TABLE"}</definedName>
    <definedName name="hik" hidden="1">{#N/A,#N/A,FALSE,"TABLE"}</definedName>
    <definedName name="HJK" hidden="1">{"'표지'!$B$5"}</definedName>
    <definedName name="ho" hidden="1">{#N/A,#N/A,FALSE,"TABLE"}</definedName>
    <definedName name="ht" hidden="1">{"'표지'!$B$5"}</definedName>
    <definedName name="html_cnt" hidden="1">{"'표지'!$B$5"}</definedName>
    <definedName name="html_cnt2" hidden="1">{"'표지'!$B$5"}</definedName>
    <definedName name="HTML_CodePage" hidden="1">949</definedName>
    <definedName name="HTML_Control" hidden="1">{"'표지'!$B$5"}</definedName>
    <definedName name="HTML_Description" hidden="1">""</definedName>
    <definedName name="HTML_Email" hidden="1">""</definedName>
    <definedName name="HTML_Header" hidden="1">"표지"</definedName>
    <definedName name="HTML_LastUpdate" hidden="1">"97-09-25"</definedName>
    <definedName name="HTML_LineAfter" hidden="1">FALSE</definedName>
    <definedName name="HTML_LineBefore" hidden="1">FALSE</definedName>
    <definedName name="HTML_Name" hidden="1">"HYUNDAI"</definedName>
    <definedName name="HTML_OBDlg2" hidden="1">TRUE</definedName>
    <definedName name="HTML_OBDlg4" hidden="1">TRUE</definedName>
    <definedName name="HTML_OS" hidden="1">0</definedName>
    <definedName name="HTML_PathFile" hidden="1">"C:\DATA\XLS\MyHTML.htm"</definedName>
    <definedName name="HTML_Title" hidden="1">"4팀98-3"</definedName>
    <definedName name="HTML1_1" hidden="1">"'[디자인MXE1.xls]마북OCTANE (2)'!$A$1:$G$33"</definedName>
    <definedName name="HTML1_10" hidden="1">""</definedName>
    <definedName name="HTML1_11" hidden="1">1</definedName>
    <definedName name="HTML1_12" hidden="1">"C:\견적\현대정공\MyHTML.htm"</definedName>
    <definedName name="HTML1_2" hidden="1">1</definedName>
    <definedName name="HTML1_3" hidden="1">"디자인MXE1.xl"</definedName>
    <definedName name="HTML1_4" hidden="1">"마북OCTANE (2)"</definedName>
    <definedName name="HTML1_5" hidden="1">""</definedName>
    <definedName name="HTML1_6" hidden="1">-4146</definedName>
    <definedName name="HTML1_7" hidden="1">-4146</definedName>
    <definedName name="HTML1_8" hidden="1">"98-03-30"</definedName>
    <definedName name="HTML1_9" hidden="1">"임양택"</definedName>
    <definedName name="htmlControl2" hidden="1">{"'표지'!$B$5"}</definedName>
    <definedName name="HTMLCount" hidden="1">1</definedName>
    <definedName name="HTR" hidden="1">{#N/A,#N/A,FALSE,"이태원철근"}</definedName>
    <definedName name="HTRH" hidden="1">{"'표지'!$B$5"}</definedName>
    <definedName name="HYUY" hidden="1">{#N/A,#N/A,FALSE,"TABLE"}</definedName>
    <definedName name="IC" localSheetId="0" hidden="1">#REF!</definedName>
    <definedName name="IC" hidden="1">#REF!</definedName>
    <definedName name="IEDK" hidden="1">{#N/A,#N/A,FALSE,"TABLE"}</definedName>
    <definedName name="IEIEEI" hidden="1">{#N/A,#N/A,FALSE,"TABLE"}</definedName>
    <definedName name="intel" hidden="1">{#N/A,#N/A,FALSE,"TABLE"}</definedName>
    <definedName name="IRIW" hidden="1">{#N/A,#N/A,FALSE,"TABLE"}</definedName>
    <definedName name="jenny" hidden="1">{#N/A,#N/A,FALSE,"이태원철근"}</definedName>
    <definedName name="JFJF" hidden="1">{#N/A,#N/A,FALSE,"TABLE"}</definedName>
    <definedName name="JFWERIWJIFG" hidden="1">{#N/A,#N/A,FALSE,"TABLE"}</definedName>
    <definedName name="JHG" hidden="1">{#N/A,#N/A,FALSE,"TABLE"}</definedName>
    <definedName name="JHJLHKHG" hidden="1">{#N/A,#N/A,FALSE,"TABLE"}</definedName>
    <definedName name="JJJJJJ" hidden="1">{#N/A,#N/A,TRUE,"Y생산";#N/A,#N/A,TRUE,"Y판매";#N/A,#N/A,TRUE,"Y총물량";#N/A,#N/A,TRUE,"Y능력";#N/A,#N/A,TRUE,"YKD"}</definedName>
    <definedName name="jjl" hidden="1">{"'표지'!$B$5"}</definedName>
    <definedName name="JJPARK" hidden="1">{#N/A,#N/A,FALSE,"TABLE"}</definedName>
    <definedName name="JK" hidden="1">{#N/A,#N/A,TRUE,"Y생산";#N/A,#N/A,TRUE,"Y판매";#N/A,#N/A,TRUE,"Y총물량";#N/A,#N/A,TRUE,"Y능력";#N/A,#N/A,TRUE,"YKD"}</definedName>
    <definedName name="JKK" hidden="1">{#N/A,#N/A,FALSE,"TABLE"}</definedName>
    <definedName name="JKL" hidden="1">{#N/A,#N/A,FALSE,"TABLE"}</definedName>
    <definedName name="JSKJ" hidden="1">{#N/A,#N/A,FALSE,"TABLE"}</definedName>
    <definedName name="ju" hidden="1">{#N/A,#N/A,FALSE,"TABLE"}</definedName>
    <definedName name="JUJ" hidden="1">{#N/A,#N/A,FALSE,"TABLE"}</definedName>
    <definedName name="JY" localSheetId="0" hidden="1">#REF!</definedName>
    <definedName name="JY" hidden="1">#REF!</definedName>
    <definedName name="KDIDUUE" hidden="1">{#N/A,#N/A,FALSE,"TABLE"}</definedName>
    <definedName name="kim" hidden="1">{#N/A,#N/A,FALSE,"TABLE"}</definedName>
    <definedName name="kj" localSheetId="0" hidden="1">#REF!</definedName>
    <definedName name="kj" hidden="1">#REF!</definedName>
    <definedName name="KJFF" hidden="1">{#N/A,#N/A,FALSE,"TABLE"}</definedName>
    <definedName name="KJHGDFDS" hidden="1">{#N/A,#N/A,FALSE,"TABLE"}</definedName>
    <definedName name="KKK" hidden="1">{#N/A,#N/A,FALSE,"TABLE"}</definedName>
    <definedName name="KLDSFHLS" hidden="1">{#N/A,#N/A,FALSE,"TABLE"}</definedName>
    <definedName name="ko" hidden="1">{"'표지'!$B$5"}</definedName>
    <definedName name="KUNOP" hidden="1">{#N/A,#N/A,FALSE,"TABLE"}</definedName>
    <definedName name="LC" hidden="1">{#N/A,#N/A,FALSE,"TABLE"}</definedName>
    <definedName name="LFL" hidden="1">{#N/A,#N/A,FALSE,"TABLE"}</definedName>
    <definedName name="LINE검토2" hidden="1">{#N/A,#N/A,TRUE,"Y생산";#N/A,#N/A,TRUE,"Y판매";#N/A,#N/A,TRUE,"Y총물량";#N/A,#N/A,TRUE,"Y능력";#N/A,#N/A,TRUE,"YKD"}</definedName>
    <definedName name="LJAHH" hidden="1">{#N/A,#N/A,FALSE,"TABLE"}</definedName>
    <definedName name="LJKL" hidden="1">{#N/A,#N/A,FALSE,"TABLE"}</definedName>
    <definedName name="LKO" hidden="1">{#N/A,#N/A,FALSE,"TABLE"}</definedName>
    <definedName name="LLL" hidden="1">{#N/A,#N/A,FALSE,"TABLE"}</definedName>
    <definedName name="llll" hidden="1">{#N/A,#N/A,FALSE,"이태원철근"}</definedName>
    <definedName name="LSJKJGI" hidden="1">{#N/A,#N/A,FALSE,"TABLE"}</definedName>
    <definedName name="LSKDK" hidden="1">{#N/A,#N/A,FALSE,"TABLE"}</definedName>
    <definedName name="MBNFV" hidden="1">{#N/A,#N/A,FALSE,"TABLE"}</definedName>
    <definedName name="MFHF" hidden="1">{#N/A,#N/A,FALSE,"TABLE"}</definedName>
    <definedName name="mik" hidden="1">{#N/A,#N/A,FALSE,"TABLE"}</definedName>
    <definedName name="MJU" hidden="1">{#N/A,#N/A,FALSE,"TABLE"}</definedName>
    <definedName name="MNBJ" hidden="1">{#N/A,#N/A,FALSE,"TABLE"}</definedName>
    <definedName name="MNBV" hidden="1">{#N/A,#N/A,FALSE,"TABLE"}</definedName>
    <definedName name="MNO" hidden="1">{#N/A,#N/A,FALSE,"TABLE"}</definedName>
    <definedName name="MVNB" hidden="1">{#N/A,#N/A,FALSE,"TABLE"}</definedName>
    <definedName name="NA" localSheetId="0" hidden="1">#REF!</definedName>
    <definedName name="NA" hidden="1">#REF!</definedName>
    <definedName name="NBNB" hidden="1">{#N/A,#N/A,FALSE,"TABLE"}</definedName>
    <definedName name="NEWNAME" hidden="1">{#N/A,#N/A,FALSE,"CCTV"}</definedName>
    <definedName name="NGGG" hidden="1">{#N/A,#N/A,FALSE,"TABLE"}</definedName>
    <definedName name="NVNG" hidden="1">{#N/A,#N/A,FALSE,"TABLE"}</definedName>
    <definedName name="OIU" hidden="1">{#N/A,#N/A,FALSE,"TABLE"}</definedName>
    <definedName name="OOO" hidden="1">{#N/A,#N/A,FALSE,"TABLE"}</definedName>
    <definedName name="os" hidden="1">{#N/A,#N/A,FALSE,"TABLE"}</definedName>
    <definedName name="ot" hidden="1">{#N/A,#N/A,FALSE,"TABLE"}</definedName>
    <definedName name="OWOE" hidden="1">{#N/A,#N/A,FALSE,"TABLE"}</definedName>
    <definedName name="petro2" localSheetId="0" hidden="1">#REF!</definedName>
    <definedName name="petro2" hidden="1">#REF!</definedName>
    <definedName name="PILOT" hidden="1">{#N/A,#N/A,FALSE,"단축1";#N/A,#N/A,FALSE,"단축2";#N/A,#N/A,FALSE,"단축3";#N/A,#N/A,FALSE,"장축";#N/A,#N/A,FALSE,"4WD"}</definedName>
    <definedName name="POP" hidden="1">{#N/A,#N/A,FALSE,"TABLE"}</definedName>
    <definedName name="PPK" hidden="1">{#N/A,#N/A,FALSE,"96 3월물량표";#N/A,#N/A,FALSE,"96 4월물량표";#N/A,#N/A,FALSE,"96 5월물량표"}</definedName>
    <definedName name="PQR" hidden="1">{#N/A,#N/A,FALSE,"TABLE"}</definedName>
    <definedName name="_xlnm.Print_Area" localSheetId="0">'월별분개(R&amp;D)'!$A$1:$AH$139</definedName>
    <definedName name="_xlnm.Print_Titles" localSheetId="0">'월별분개(R&amp;D)'!$4:$5</definedName>
    <definedName name="PZ" localSheetId="0" hidden="1">#REF!</definedName>
    <definedName name="PZ" hidden="1">#REF!</definedName>
    <definedName name="qaz" hidden="1">{#N/A,#N/A,FALSE,"TABLE"}</definedName>
    <definedName name="QQQQ" hidden="1">{#N/A,#N/A,FALSE,"단축1";#N/A,#N/A,FALSE,"단축2";#N/A,#N/A,FALSE,"단축3";#N/A,#N/A,FALSE,"장축";#N/A,#N/A,FALSE,"4WD"}</definedName>
    <definedName name="qt" hidden="1">{#N/A,#N/A,FALSE,"TABLE"}</definedName>
    <definedName name="qw" localSheetId="0" hidden="1">#REF!</definedName>
    <definedName name="qw" hidden="1">#REF!</definedName>
    <definedName name="QWER" hidden="1">{#N/A,#N/A,FALSE,"이태원철근"}</definedName>
    <definedName name="R8937589" hidden="1">{#N/A,#N/A,FALSE,"TABLE"}</definedName>
    <definedName name="RFUIOEWJFE" hidden="1">{#N/A,#N/A,FALSE,"TABLE"}</definedName>
    <definedName name="RGHKJH" hidden="1">{"'표지'!$B$5"}</definedName>
    <definedName name="RHDK" hidden="1">{#N/A,#N/A,FALSE,"이태원철근"}</definedName>
    <definedName name="RK" hidden="1">{#N/A,#N/A,FALSE,"이태원철근"}</definedName>
    <definedName name="RRR" hidden="1">{#N/A,#N/A,FALSE,"TABLE"}</definedName>
    <definedName name="RT" hidden="1">{#N/A,#N/A,FALSE,"TABLE"}</definedName>
    <definedName name="rth" hidden="1">{"'표지'!$B$5"}</definedName>
    <definedName name="RTHHGH" hidden="1">{"'표지'!$B$5"}</definedName>
    <definedName name="rtu" hidden="1">{#N/A,#N/A,FALSE,"TABLE"}</definedName>
    <definedName name="RUE" hidden="1">{#N/A,#N/A,FALSE,"TABLE"}</definedName>
    <definedName name="sanjay" hidden="1">{#N/A,#N/A,FALSE,"TABLE"}</definedName>
    <definedName name="SC" localSheetId="0" hidden="1">#REF!</definedName>
    <definedName name="SC" hidden="1">#REF!</definedName>
    <definedName name="SCK" hidden="1">{#N/A,#N/A,FALSE,"TABLE"}</definedName>
    <definedName name="sckim" hidden="1">{#N/A,#N/A,FALSE,"TABLE"}</definedName>
    <definedName name="SDFS" hidden="1">{#N/A,#N/A,FALSE,"TABLE"}</definedName>
    <definedName name="SERVICE" hidden="1">{#N/A,#N/A,FALSE,"이태원철근"}</definedName>
    <definedName name="SITE" hidden="1">{#N/A,#N/A,FALSE,"TABLE"}</definedName>
    <definedName name="skkeks" hidden="1">{#N/A,#N/A,FALSE,"TABLE"}</definedName>
    <definedName name="SLHJLS" hidden="1">{#N/A,#N/A,FALSE,"TABLE"}</definedName>
    <definedName name="so" hidden="1">{#N/A,#N/A,FALSE,"TABLE"}</definedName>
    <definedName name="SSFD" hidden="1">{#N/A,#N/A,FALSE,"TABLE"}</definedName>
    <definedName name="sss" hidden="1">{"'표지'!$B$5"}</definedName>
    <definedName name="SSSSSSSSSSS" hidden="1">{#N/A,#N/A,FALSE,"이태원철근"}</definedName>
    <definedName name="ST" hidden="1">{#N/A,#N/A,FALSE,"TABLE"}</definedName>
    <definedName name="STU" hidden="1">{#N/A,#N/A,FALSE,"TABLE"}</definedName>
    <definedName name="SUPERVISION" hidden="1">{#N/A,#N/A,FALSE,"CCTV"}</definedName>
    <definedName name="SX" hidden="1">{#N/A,#N/A,FALSE,"TABLE"}</definedName>
    <definedName name="T" hidden="1">{#N/A,#N/A,FALSE,"96 3월물량표";#N/A,#N/A,FALSE,"96 4월물량표";#N/A,#N/A,FALSE,"96 5월물량표"}</definedName>
    <definedName name="T3Q" localSheetId="0" hidden="1">#REF!</definedName>
    <definedName name="T3Q" hidden="1">#REF!</definedName>
    <definedName name="tc" hidden="1">{#N/A,#N/A,FALSE,"단축1";#N/A,#N/A,FALSE,"단축2";#N/A,#N/A,FALSE,"단축3";#N/A,#N/A,FALSE,"장축";#N/A,#N/A,FALSE,"4WD"}</definedName>
    <definedName name="tci" hidden="1">{#N/A,#N/A,FALSE,"단축1";#N/A,#N/A,FALSE,"단축2";#N/A,#N/A,FALSE,"단축3";#N/A,#N/A,FALSE,"장축";#N/A,#N/A,FALSE,"4WD"}</definedName>
    <definedName name="temporary11" hidden="1">{#N/A,#N/A,FALSE,"TABLE"}</definedName>
    <definedName name="THNN" hidden="1">{"'표지'!$B$5"}</definedName>
    <definedName name="THYT" hidden="1">{"'표지'!$B$5"}</definedName>
    <definedName name="TNTN" hidden="1">{#N/A,#N/A,FALSE,"TABLE"}</definedName>
    <definedName name="TOIYO" hidden="1">{#N/A,#N/A,FALSE,"TABLE"}</definedName>
    <definedName name="TOTAL" hidden="1">{"'표지'!$B$5"}</definedName>
    <definedName name="TRHTHJ" hidden="1">{"'표지'!$B$5"}</definedName>
    <definedName name="TRRUYTR" hidden="1">{#N/A,#N/A,FALSE,"TABLE"}</definedName>
    <definedName name="TYT" hidden="1">{#N/A,#N/A,FALSE,"TABLE"}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TM" hidden="1">{#N/A,#N/A,FALSE,"TABLE"}</definedName>
    <definedName name="UUU" hidden="1">{#N/A,#N/A,FALSE,"TABLE"}</definedName>
    <definedName name="UVUV" hidden="1">{#N/A,#N/A,FALSE,"TABLE"}</definedName>
    <definedName name="VB" hidden="1">{#N/A,#N/A,FALSE,"이태원철근"}</definedName>
    <definedName name="VBN" hidden="1">{#N/A,#N/A,FALSE,"이태원철근"}</definedName>
    <definedName name="VBVB" hidden="1">{#N/A,#N/A,FALSE,"TABLE"}</definedName>
    <definedName name="VC" localSheetId="0" hidden="1">#REF!</definedName>
    <definedName name="VC" hidden="1">#REF!</definedName>
    <definedName name="VEVE" hidden="1">{#N/A,#N/A,FALSE,"TABLE"}</definedName>
    <definedName name="VRVR" hidden="1">{#N/A,#N/A,FALSE,"TABLE"}</definedName>
    <definedName name="vv" hidden="1">{#N/A,#N/A,FALSE,"TABLE"}</definedName>
    <definedName name="vvv" hidden="1">{#N/A,#N/A,FALSE,"이태원철근"}</definedName>
    <definedName name="VVVV" hidden="1">{#N/A,#N/A,FALSE,"TABLE"}</definedName>
    <definedName name="VWX" hidden="1">{#N/A,#N/A,FALSE,"TABLE"}</definedName>
    <definedName name="VX" localSheetId="0" hidden="1">#REF!</definedName>
    <definedName name="VX" hidden="1">#REF!</definedName>
    <definedName name="VY" localSheetId="0" hidden="1">#REF!</definedName>
    <definedName name="VY" hidden="1">#REF!</definedName>
    <definedName name="VZ" localSheetId="0" hidden="1">#REF!</definedName>
    <definedName name="VZ" hidden="1">#REF!</definedName>
    <definedName name="VZX" hidden="1">{#N/A,#N/A,FALSE,"TABLE"}</definedName>
    <definedName name="WCCWS" hidden="1">{#N/A,#N/A,FALSE,"TABLE"}</definedName>
    <definedName name="WE" hidden="1">{"'표지'!$B$5"}</definedName>
    <definedName name="WEJA" hidden="1">{#N/A,#N/A,FALSE,"TABLE"}</definedName>
    <definedName name="weka" hidden="1">{#N/A,#N/A,FALSE,"TABLE"}</definedName>
    <definedName name="weki_9701.xls" localSheetId="0" hidden="1">'[2]Eq. Mobilization'!#REF!</definedName>
    <definedName name="weki_9701.xls" hidden="1">'[2]Eq. Mobilization'!#REF!</definedName>
    <definedName name="wekir9701.xls" localSheetId="0" hidden="1">'[2]Eq. Mobilization'!#REF!</definedName>
    <definedName name="wekir9701.xls" hidden="1">'[2]Eq. Mobilization'!#REF!</definedName>
    <definedName name="wer" hidden="1">{#N/A,#N/A,FALSE,"TABLE"}</definedName>
    <definedName name="WINWIN" hidden="1">{#N/A,#N/A,FALSE,"TABLE"}</definedName>
    <definedName name="WRITE" hidden="1">{#N/A,#N/A,FALSE,"CCTV"}</definedName>
    <definedName name="wrn.345." hidden="1">{#N/A,#N/A,FALSE,"96 3월물량표";#N/A,#N/A,FALSE,"96 4월물량표";#N/A,#N/A,FALSE,"96 5월물량표"}</definedName>
    <definedName name="wrn.BM." hidden="1">{#N/A,#N/A,FALSE,"CCTV"}</definedName>
    <definedName name="wrn.STAFFS." hidden="1">{#N/A,#N/A,FALSE,"TABLE"}</definedName>
    <definedName name="wrn.Y차._.종합." hidden="1">{#N/A,#N/A,TRUE,"Y생산";#N/A,#N/A,TRUE,"Y판매";#N/A,#N/A,TRUE,"Y총물량";#N/A,#N/A,TRUE,"Y능력";#N/A,#N/A,TRUE,"YKD"}</definedName>
    <definedName name="wrn.신규dep._.full._.set." hidden="1">{#N/A,#N/A,FALSE,"신규dep";#N/A,#N/A,FALSE,"신규dep-금형상각후";#N/A,#N/A,FALSE,"신규dep-연구비상각후";#N/A,#N/A,FALSE,"신규dep-기계,공구상각후"}</definedName>
    <definedName name="wrn.이태원._.철근." hidden="1">{#N/A,#N/A,FALSE,"이태원철근"}</definedName>
    <definedName name="wrn.자동화연구소._.자료." hidden="1">{#VALUE!,#N/A,FALSE,0;#N/A,#N/A,FALSE,0;#N/A,#N/A,FALSE,0;#N/A,#N/A,FALSE,0;#N/A,#N/A,FALSE,0;#N/A,#N/A,FALSE,0;#N/A,#N/A,FALSE,0;#N/A,#N/A,FALSE,0;#N/A,#N/A,FALSE,0;#N/A,#N/A,FALSE,0;#N/A,#N/A,FALSE,0;#N/A,#N/A,FALSE,0;#N/A,#N/A,FALSE,0;#N/A,#N/A,FALSE,0;#N/A,#N/A,FALSE,0}</definedName>
    <definedName name="wrn.전부인쇄." hidden="1">{#N/A,#N/A,FALSE,"단축1";#N/A,#N/A,FALSE,"단축2";#N/A,#N/A,FALSE,"단축3";#N/A,#N/A,FALSE,"장축";#N/A,#N/A,FALSE,"4WD"}</definedName>
    <definedName name="WSX" hidden="1">{#N/A,#N/A,FALSE,"TABLE"}</definedName>
    <definedName name="ww" hidden="1">{#N/A,#N/A,FALSE,"TABLE"}</definedName>
    <definedName name="WWW" hidden="1">{#N/A,#N/A,FALSE,"TABLE"}</definedName>
    <definedName name="wwww" localSheetId="0" hidden="1">#REF!</definedName>
    <definedName name="wwww" hidden="1">#REF!</definedName>
    <definedName name="WYWY" hidden="1">{#N/A,#N/A,FALSE,"TABLE"}</definedName>
    <definedName name="xc" hidden="1">{#N/A,#N/A,FALSE,"TABLE"}</definedName>
    <definedName name="XD" localSheetId="0" hidden="1">#REF!</definedName>
    <definedName name="XD" hidden="1">#REF!</definedName>
    <definedName name="XKXJX" hidden="1">{#N/A,#N/A,FALSE,"TABLE"}</definedName>
    <definedName name="xv" hidden="1">{#N/A,#N/A,FALSE,"TABLE"}</definedName>
    <definedName name="xx" localSheetId="0" hidden="1">#REF!</definedName>
    <definedName name="xx" hidden="1">#REF!</definedName>
    <definedName name="xxx" hidden="1">{#N/A,#N/A,FALSE,"TABLE"}</definedName>
    <definedName name="xxxx" hidden="1">{"'표지'!$B$5"}</definedName>
    <definedName name="XZ" localSheetId="0" hidden="1">#REF!</definedName>
    <definedName name="XZ" hidden="1">#REF!</definedName>
    <definedName name="XZC" hidden="1">{#N/A,#N/A,FALSE,"TABLE"}</definedName>
    <definedName name="Y" hidden="1">{#N/A,#N/A,TRUE,"Y생산";#N/A,#N/A,TRUE,"Y판매";#N/A,#N/A,TRUE,"Y총물량";#N/A,#N/A,TRUE,"Y능력";#N/A,#N/A,TRUE,"YKD"}</definedName>
    <definedName name="YFUFY" hidden="1">{#N/A,#N/A,FALSE,"TABLE"}</definedName>
    <definedName name="YMYM" hidden="1">{#N/A,#N/A,FALSE,"TABLE"}</definedName>
    <definedName name="YOYO" hidden="1">{#N/A,#N/A,FALSE,"TABLE"}</definedName>
    <definedName name="yr" hidden="1">{"'표지'!$B$5"}</definedName>
    <definedName name="YRUEYU" hidden="1">{#N/A,#N/A,FALSE,"TABLE"}</definedName>
    <definedName name="YZ" hidden="1">{#N/A,#N/A,FALSE,"TABLE"}</definedName>
    <definedName name="ZA" hidden="1">{#N/A,#N/A,FALSE,"TABLE"}</definedName>
    <definedName name="ZAHS" hidden="1">{#N/A,#N/A,FALSE,"TABLE"}</definedName>
    <definedName name="zc" hidden="1">{#N/A,#N/A,FALSE,"TABLE"}</definedName>
    <definedName name="ZHYS" hidden="1">{#N/A,#N/A,FALSE,"TABLE"}</definedName>
    <definedName name="ZIGZAG" hidden="1">{#N/A,#N/A,FALSE,"TABLE"}</definedName>
    <definedName name="ZX" localSheetId="0" hidden="1">#REF!</definedName>
    <definedName name="ZX" hidden="1">#REF!</definedName>
    <definedName name="zxc" hidden="1">{#N/A,#N/A,FALSE,"TABLE"}</definedName>
    <definedName name="ZXXX" hidden="1">{#N/A,#N/A,FALSE,"TABLE"}</definedName>
    <definedName name="zy" hidden="1">{#N/A,#N/A,FALSE,"TABLE"}</definedName>
    <definedName name="zzzz" hidden="1">{#N/A,#N/A,FALSE,"이태원철근"}</definedName>
    <definedName name="ㄱㄱ" hidden="1">{#N/A,#N/A,FALSE,"TABLE"}</definedName>
    <definedName name="ㄱㅇ" hidden="1">{#N/A,#N/A,FALSE,"단축1";#N/A,#N/A,FALSE,"단축2";#N/A,#N/A,FALSE,"단축3";#N/A,#N/A,FALSE,"장축";#N/A,#N/A,FALSE,"4WD"}</definedName>
    <definedName name="가" localSheetId="0" hidden="1">#REF!</definedName>
    <definedName name="가" hidden="1">#REF!</definedName>
    <definedName name="가가가" hidden="1">{"'표지'!$B$5"}</definedName>
    <definedName name="가갸" hidden="1">{#N/A,#N/A,FALSE,"이태원철근"}</definedName>
    <definedName name="강릉교동" localSheetId="0" hidden="1">#REF!</definedName>
    <definedName name="강릉교동" hidden="1">#REF!</definedName>
    <definedName name="강릉교동터파기" localSheetId="0" hidden="1">#REF!</definedName>
    <definedName name="강릉교동터파기" hidden="1">#REF!</definedName>
    <definedName name="강릉교동토목" localSheetId="0" hidden="1">#REF!</definedName>
    <definedName name="강릉교동토목" hidden="1">#REF!</definedName>
    <definedName name="강릉교동흙막이" localSheetId="0" hidden="1">#REF!</definedName>
    <definedName name="강릉교동흙막이" hidden="1">#REF!</definedName>
    <definedName name="강릉토공사" localSheetId="0" hidden="1">#REF!</definedName>
    <definedName name="강릉토공사" hidden="1">#REF!</definedName>
    <definedName name="강릉토목공사" localSheetId="0" hidden="1">#REF!</definedName>
    <definedName name="강릉토목공사" hidden="1">#REF!</definedName>
    <definedName name="강릉토목임" localSheetId="0" hidden="1">#REF!</definedName>
    <definedName name="강릉토목임" hidden="1">#REF!</definedName>
    <definedName name="개발시험종합" localSheetId="0" hidden="1">#REF!</definedName>
    <definedName name="개발시험종합" hidden="1">#REF!</definedName>
    <definedName name="개선과정" hidden="1">{#N/A,#N/A,FALSE,"단축1";#N/A,#N/A,FALSE,"단축2";#N/A,#N/A,FALSE,"단축3";#N/A,#N/A,FALSE,"장축";#N/A,#N/A,FALSE,"4WD"}</definedName>
    <definedName name="거제" hidden="1">{#N/A,#N/A,FALSE,"이태원철근"}</definedName>
    <definedName name="거제2" hidden="1">{#N/A,#N/A,FALSE,"이태원철근"}</definedName>
    <definedName name="거제현장" hidden="1">{#N/A,#N/A,FALSE,"이태원철근"}</definedName>
    <definedName name="건설" hidden="1">{"'표지'!$B$5"}</definedName>
    <definedName name="견적SHEET" hidden="1">{#N/A,#N/A,FALSE,"CCTV"}</definedName>
    <definedName name="경비" hidden="1">{#N/A,#N/A,FALSE,"CCTV"}</definedName>
    <definedName name="경상비8월" hidden="1">{#N/A,#N/A,FALSE,"단축1";#N/A,#N/A,FALSE,"단축2";#N/A,#N/A,FALSE,"단축3";#N/A,#N/A,FALSE,"장축";#N/A,#N/A,FALSE,"4WD"}</definedName>
    <definedName name="경영" localSheetId="0" hidden="1">#REF!</definedName>
    <definedName name="경영" hidden="1">#REF!</definedName>
    <definedName name="계" localSheetId="0" hidden="1">#REF!</definedName>
    <definedName name="계" hidden="1">#REF!</definedName>
    <definedName name="계약고햔황2" localSheetId="0" hidden="1">#REF!</definedName>
    <definedName name="계약고햔황2" hidden="1">#REF!</definedName>
    <definedName name="계약고현황2" localSheetId="0" hidden="1">#REF!</definedName>
    <definedName name="계약고현황2" hidden="1">#REF!</definedName>
    <definedName name="공사" hidden="1">{#N/A,#N/A,FALSE,"이태원철근"}</definedName>
    <definedName name="공사1" hidden="1">{#N/A,#N/A,FALSE,"이태원철근"}</definedName>
    <definedName name="공사개요최종" hidden="1">{#N/A,#N/A,FALSE,"이태원철근"}</definedName>
    <definedName name="공정계획" hidden="1">{#N/A,#N/A,FALSE,"이태원철근"}</definedName>
    <definedName name="공정표" localSheetId="0" hidden="1">#REF!</definedName>
    <definedName name="공정표" hidden="1">#REF!</definedName>
    <definedName name="공통비" localSheetId="0" hidden="1">#REF!</definedName>
    <definedName name="공통비" hidden="1">#REF!</definedName>
    <definedName name="관할현장" hidden="1">{#N/A,#N/A,FALSE,"TABLE"}</definedName>
    <definedName name="교동토" localSheetId="0" hidden="1">#REF!</definedName>
    <definedName name="교동토" hidden="1">#REF!</definedName>
    <definedName name="교동토목" hidden="1">{#N/A,#N/A,FALSE,"이태원철근"}</definedName>
    <definedName name="교동토목공사" hidden="1">{#N/A,#N/A,FALSE,"이태원철근"}</definedName>
    <definedName name="국내" localSheetId="0" hidden="1">#REF!</definedName>
    <definedName name="국내" hidden="1">#REF!</definedName>
    <definedName name="근거2" hidden="1">{#N/A,#N/A,FALSE,"단축1";#N/A,#N/A,FALSE,"단축2";#N/A,#N/A,FALSE,"단축3";#N/A,#N/A,FALSE,"장축";#N/A,#N/A,FALSE,"4WD"}</definedName>
    <definedName name="기계자재" hidden="1">{#N/A,#N/A,FALSE,"CCTV"}</definedName>
    <definedName name="김" hidden="1">{#N/A,#N/A,FALSE,"이태원철근"}</definedName>
    <definedName name="김베" hidden="1">{#N/A,#N/A,FALSE,"단축1";#N/A,#N/A,FALSE,"단축2";#N/A,#N/A,FALSE,"단축3";#N/A,#N/A,FALSE,"장축";#N/A,#N/A,FALSE,"4WD"}</definedName>
    <definedName name="김석철" hidden="1">{#N/A,#N/A,FALSE,"TABLE"}</definedName>
    <definedName name="김중규" hidden="1">{#N/A,#N/A,FALSE,"이태원철근"}</definedName>
    <definedName name="ㄳㄱ소쇼ㅓ" localSheetId="0" hidden="1">#REF!</definedName>
    <definedName name="ㄳㄱ소쇼ㅓ" hidden="1">#REF!</definedName>
    <definedName name="ㄴㄴ" hidden="1">{"'표지'!$B$5"}</definedName>
    <definedName name="ㄴㄴㄴㄴ" hidden="1">'[5]매각(6)'!$A$1:$IV$4051</definedName>
    <definedName name="ㄴㄻㅇ" hidden="1">{"'표지'!$B$5"}</definedName>
    <definedName name="ㄴㅁㅇㄷㄴ" hidden="1">{#N/A,#N/A,FALSE,"TABLE"}</definedName>
    <definedName name="ㄴㅇㄹㄻ" hidden="1">{"'표지'!$B$5"}</definedName>
    <definedName name="ㄴㅋ" hidden="1">{#N/A,#N/A,FALSE,"단축1";#N/A,#N/A,FALSE,"단축2";#N/A,#N/A,FALSE,"단축3";#N/A,#N/A,FALSE,"장축";#N/A,#N/A,FALSE,"4WD"}</definedName>
    <definedName name="나나나" hidden="1">{"'표지'!$B$5"}</definedName>
    <definedName name="내역" hidden="1">{#N/A,#N/A,FALSE,"CCTV"}</definedName>
    <definedName name="니" hidden="1">{"'표지'!$B$5"}</definedName>
    <definedName name="ㄷ" hidden="1">{#N/A,#N/A,FALSE,"이태원철근"}</definedName>
    <definedName name="ㄷㄷㄷ" hidden="1">{"'표지'!$B$5"}</definedName>
    <definedName name="다시FM" hidden="1">{"'표지'!$B$5"}</definedName>
    <definedName name="당초계획" localSheetId="0" hidden="1">#REF!</definedName>
    <definedName name="당초계획" hidden="1">#REF!</definedName>
    <definedName name="대여금" hidden="1">{#N/A,#N/A,FALSE,"이태원철근"}</definedName>
    <definedName name="ㄹㄹㄴ" hidden="1">{#N/A,#N/A,FALSE,"단축1";#N/A,#N/A,FALSE,"단축2";#N/A,#N/A,FALSE,"단축3";#N/A,#N/A,FALSE,"장축";#N/A,#N/A,FALSE,"4WD"}</definedName>
    <definedName name="ㄹㄹㄹ" hidden="1">{#N/A,#N/A,FALSE,"이태원철근"}</definedName>
    <definedName name="ㄽ허쇼ㅓ쇼ㅓㅛ서" localSheetId="0" hidden="1">#REF!</definedName>
    <definedName name="ㄽ허쇼ㅓ쇼ㅓㅛ서" hidden="1">#REF!</definedName>
    <definedName name="ㅀ" localSheetId="0" hidden="1">#REF!</definedName>
    <definedName name="ㅀ" hidden="1">#REF!</definedName>
    <definedName name="ㅁㄴㄹㅇ" hidden="1">{#N/A,#N/A,FALSE,"이태원철근"}</definedName>
    <definedName name="ㅁㄴㅁㅇ" localSheetId="0" hidden="1">#REF!</definedName>
    <definedName name="ㅁㄴㅁㅇ" hidden="1">#REF!</definedName>
    <definedName name="ㅁㄴㅇ" hidden="1">{#N/A,#N/A,FALSE,"단축1";#N/A,#N/A,FALSE,"단축2";#N/A,#N/A,FALSE,"단축3";#N/A,#N/A,FALSE,"장축";#N/A,#N/A,FALSE,"4WD"}</definedName>
    <definedName name="ㅁㄹㅇ" hidden="1">{#N/A,#N/A,FALSE,"이태원철근"}</definedName>
    <definedName name="ㅁㅁ" hidden="1">{"'표지'!$B$5"}</definedName>
    <definedName name="ㅁㅁㅁㅁㅁ" hidden="1">{#N/A,#N/A,FALSE,"이태원철근"}</definedName>
    <definedName name="ㅁㅁㅁㅁㅁㅁ" hidden="1">{#N/A,#N/A,FALSE,"이태원철근"}</definedName>
    <definedName name="ㅁㅁㅁㅁㅁㅁㅁㅁㅁㅁㅁㅁㅁㅁ" hidden="1">{#N/A,#N/A,FALSE,"이태원철근"}</definedName>
    <definedName name="ㅁㅁㅁㅁㅁㅁㅁㅁㅁㅁㅁㅁㅁㅁㅁㅁㅁㅁㅁㅁㅁㅁ" hidden="1">{"'표지'!$B$5"}</definedName>
    <definedName name="ㅁㅁㅁㅇ" hidden="1">{#N/A,#N/A,FALSE,"단축1";#N/A,#N/A,FALSE,"단축2";#N/A,#N/A,FALSE,"단축3";#N/A,#N/A,FALSE,"장축";#N/A,#N/A,FALSE,"4WD"}</definedName>
    <definedName name="ㅁㅇ이" hidden="1">{#N/A,#N/A,FALSE,"단축1";#N/A,#N/A,FALSE,"단축2";#N/A,#N/A,FALSE,"단축3";#N/A,#N/A,FALSE,"장축";#N/A,#N/A,FALSE,"4WD"}</definedName>
    <definedName name="ㅁㅈㅂㅈㅂ" localSheetId="0" hidden="1">#REF!</definedName>
    <definedName name="ㅁㅈㅂㅈㅂ" hidden="1">#REF!</definedName>
    <definedName name="만다린" hidden="1">{#N/A,#N/A,FALSE,"TABLE"}</definedName>
    <definedName name="맏형" hidden="1">{#N/A,#N/A,FALSE,"TABLE"}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{#N/A,#N/A,FALSE,"이태원철근"}</definedName>
    <definedName name="박가" hidden="1">{#N/A,#N/A,FALSE,"단축1";#N/A,#N/A,FALSE,"단축2";#N/A,#N/A,FALSE,"단축3";#N/A,#N/A,FALSE,"장축";#N/A,#N/A,FALSE,"4WD"}</definedName>
    <definedName name="보충" localSheetId="0" hidden="1">#REF!</definedName>
    <definedName name="보충" hidden="1">#REF!</definedName>
    <definedName name="보할" hidden="1">{#N/A,#N/A,FALSE,"이태원철근"}</definedName>
    <definedName name="보할공정률매출투입취하" hidden="1">{#N/A,#N/A,FALSE,"이태원철근"}</definedName>
    <definedName name="보활공정" hidden="1">{#N/A,#N/A,FALSE,"이태원철근"}</definedName>
    <definedName name="복사" hidden="1">{#N/A,#N/A,FALSE,"이태원철근"}</definedName>
    <definedName name="부대건축2" localSheetId="0" hidden="1">#REF!</definedName>
    <definedName name="부대건축2" hidden="1">#REF!</definedName>
    <definedName name="분" hidden="1">{#N/A,#N/A,FALSE,"이태원철근"}</definedName>
    <definedName name="분당공" localSheetId="0" hidden="1">#REF!</definedName>
    <definedName name="분당공" hidden="1">#REF!</definedName>
    <definedName name="분당물가" localSheetId="0" hidden="1">#REF!</definedName>
    <definedName name="분당물가" hidden="1">#REF!</definedName>
    <definedName name="분당코아" localSheetId="0" hidden="1">#REF!</definedName>
    <definedName name="분당코아" hidden="1">#REF!</definedName>
    <definedName name="분당협조" hidden="1">{#N/A,#N/A,FALSE,"이태원철근"}</definedName>
    <definedName name="분양" hidden="1">{#N/A,#N/A,FALSE,"이태원철근"}</definedName>
    <definedName name="ㅅ" hidden="1">{#N/A,#N/A,FALSE,"이태원철근"}</definedName>
    <definedName name="사무임차1" localSheetId="0" hidden="1">#REF!</definedName>
    <definedName name="사무임차1" hidden="1">#REF!</definedName>
    <definedName name="사업" hidden="1">{#N/A,#N/A,FALSE,"이태원철근"}</definedName>
    <definedName name="사업부양식2" localSheetId="0" hidden="1">#REF!</definedName>
    <definedName name="사업부양식2" hidden="1">#REF!</definedName>
    <definedName name="상각비2" localSheetId="0" hidden="1">#REF!</definedName>
    <definedName name="상각비2" hidden="1">#REF!</definedName>
    <definedName name="상품성보고" localSheetId="0" hidden="1">#REF!</definedName>
    <definedName name="상품성보고" hidden="1">#REF!</definedName>
    <definedName name="새공통" hidden="1">{#N/A,#N/A,FALSE,"이태원철근"}</definedName>
    <definedName name="새로" localSheetId="0" hidden="1">#REF!</definedName>
    <definedName name="새로" hidden="1">#REF!</definedName>
    <definedName name="새안" hidden="1">{#N/A,#N/A,FALSE,"TABLE"}</definedName>
    <definedName name="새파일" localSheetId="0" hidden="1">#REF!</definedName>
    <definedName name="새파일" hidden="1">#REF!</definedName>
    <definedName name="샤시품예" hidden="1">{#N/A,#N/A,FALSE,"단축1";#N/A,#N/A,FALSE,"단축2";#N/A,#N/A,FALSE,"단축3";#N/A,#N/A,FALSE,"장축";#N/A,#N/A,FALSE,"4WD"}</definedName>
    <definedName name="설변중구" hidden="1">{#N/A,#N/A,FALSE,"단축1";#N/A,#N/A,FALSE,"단축2";#N/A,#N/A,FALSE,"단축3";#N/A,#N/A,FALSE,"장축";#N/A,#N/A,FALSE,"4WD"}</definedName>
    <definedName name="설변중구2" hidden="1">{#N/A,#N/A,FALSE,"단축1";#N/A,#N/A,FALSE,"단축2";#N/A,#N/A,FALSE,"단축3";#N/A,#N/A,FALSE,"장축";#N/A,#N/A,FALSE,"4WD"}</definedName>
    <definedName name="설비" hidden="1">{#N/A,#N/A,FALSE,"이태원철근"}</definedName>
    <definedName name="설원전장집행" hidden="1">{#N/A,#N/A,FALSE,"신규dep";#N/A,#N/A,FALSE,"신규dep-금형상각후";#N/A,#N/A,FALSE,"신규dep-연구비상각후";#N/A,#N/A,FALSE,"신규dep-기계,공구상각후"}</definedName>
    <definedName name="설원투자양식" hidden="1">{#N/A,#N/A,FALSE,"단축1";#N/A,#N/A,FALSE,"단축2";#N/A,#N/A,FALSE,"단축3";#N/A,#N/A,FALSE,"장축";#N/A,#N/A,FALSE,"4WD"}</definedName>
    <definedName name="셀리카" localSheetId="0" hidden="1">#REF!</definedName>
    <definedName name="셀리카" hidden="1">#REF!</definedName>
    <definedName name="소요계획" hidden="1">{#N/A,#N/A,FALSE,"이태원철근"}</definedName>
    <definedName name="손익계산서" localSheetId="0" hidden="1">#REF!</definedName>
    <definedName name="손익계산서" hidden="1">#REF!</definedName>
    <definedName name="송" hidden="1">{#N/A,#N/A,TRUE,"Y생산";#N/A,#N/A,TRUE,"Y판매";#N/A,#N/A,TRUE,"Y총물량";#N/A,#N/A,TRUE,"Y능력";#N/A,#N/A,TRUE,"YKD"}</definedName>
    <definedName name="송창기" hidden="1">{#N/A,#N/A,TRUE,"Y생산";#N/A,#N/A,TRUE,"Y판매";#N/A,#N/A,TRUE,"Y총물량";#N/A,#N/A,TRUE,"Y능력";#N/A,#N/A,TRUE,"YKD"}</definedName>
    <definedName name="수주2" hidden="1">{"'표지'!$B$5"}</definedName>
    <definedName name="수주매출" hidden="1">{"'표지'!$B$5"}</definedName>
    <definedName name="수주추정2" hidden="1">{"'표지'!$B$5"}</definedName>
    <definedName name="순서" localSheetId="0" hidden="1">#REF!</definedName>
    <definedName name="순서" hidden="1">#REF!</definedName>
    <definedName name="시행" hidden="1">{#N/A,#N/A,FALSE,"이태원철근"}</definedName>
    <definedName name="신재점" hidden="1">{#N/A,#N/A,FALSE,"이태원철근"}</definedName>
    <definedName name="실적총괄1" localSheetId="0" hidden="1">#REF!</definedName>
    <definedName name="실적총괄1" hidden="1">#REF!</definedName>
    <definedName name="실적추정OLYMP" hidden="1">{#N/A,#N/A,FALSE,"TABLE"}</definedName>
    <definedName name="실총" localSheetId="0" hidden="1">#REF!</definedName>
    <definedName name="실총" hidden="1">#REF!</definedName>
    <definedName name="아름" hidden="1">{#N/A,#N/A,FALSE,"이태원철근"}</definedName>
    <definedName name="아아아" hidden="1">{#N/A,#N/A,FALSE,"TABLE"}</definedName>
    <definedName name="안내" hidden="1">{#N/A,#N/A,FALSE,"이태원철근"}</definedName>
    <definedName name="안양현대" hidden="1">{#N/A,#N/A,FALSE,"이태원철근"}</definedName>
    <definedName name="양" hidden="1">{#N/A,#N/A,FALSE,"이태원철근"}</definedName>
    <definedName name="양중계획" hidden="1">{#N/A,#N/A,FALSE,"이태원철근"}</definedName>
    <definedName name="업계비교" hidden="1">{"'표지'!$B$5"}</definedName>
    <definedName name="엔진1" hidden="1">{#N/A,#N/A,FALSE,"단축1";#N/A,#N/A,FALSE,"단축2";#N/A,#N/A,FALSE,"단축3";#N/A,#N/A,FALSE,"장축";#N/A,#N/A,FALSE,"4WD"}</definedName>
    <definedName name="엔진2" hidden="1">{#N/A,#N/A,FALSE,"단축1";#N/A,#N/A,FALSE,"단축2";#N/A,#N/A,FALSE,"단축3";#N/A,#N/A,FALSE,"장축";#N/A,#N/A,FALSE,"4WD"}</definedName>
    <definedName name="예산내역" hidden="1">{#N/A,#N/A,FALSE,"이태원철근"}</definedName>
    <definedName name="예산증감상세" localSheetId="0" hidden="1">#REF!</definedName>
    <definedName name="예산증감상세" hidden="1">#REF!</definedName>
    <definedName name="오성협" hidden="1">{#N/A,#N/A,TRUE,"Y생산";#N/A,#N/A,TRUE,"Y판매";#N/A,#N/A,TRUE,"Y총물량";#N/A,#N/A,TRUE,"Y능력";#N/A,#N/A,TRUE,"YKD"}</definedName>
    <definedName name="옥" hidden="1">{#N/A,#N/A,FALSE,"이태원철근"}</definedName>
    <definedName name="옥외공사" hidden="1">{#N/A,#N/A,FALSE,"이태원철근"}</definedName>
    <definedName name="옥외대비" hidden="1">{#N/A,#N/A,FALSE,"이태원철근"}</definedName>
    <definedName name="우리" hidden="1">{#N/A,#N/A,FALSE,"이태원철근"}</definedName>
    <definedName name="월드건설" hidden="1">{#N/A,#N/A,FALSE,"이태원철근"}</definedName>
    <definedName name="유" hidden="1">{#N/A,#N/A,FALSE,"이태원철근"}</definedName>
    <definedName name="의장" hidden="1">{#N/A,#N/A,FALSE,"신규dep";#N/A,#N/A,FALSE,"신규dep-금형상각후";#N/A,#N/A,FALSE,"신규dep-연구비상각후";#N/A,#N/A,FALSE,"신규dep-기계,공구상각후"}</definedName>
    <definedName name="이" hidden="1">{#N/A,#N/A,FALSE,"이태원철근"}</definedName>
    <definedName name="이름" hidden="1">{#N/A,#N/A,FALSE,"이태원철근"}</definedName>
    <definedName name="이승훈" hidden="1">{#N/A,#N/A,FALSE,"TABLE"}</definedName>
    <definedName name="이월" localSheetId="0" hidden="1">#REF!</definedName>
    <definedName name="이월" hidden="1">#REF!</definedName>
    <definedName name="이이" hidden="1">{#N/A,#N/A,FALSE,"이태원철근"}</definedName>
    <definedName name="일정표" hidden="1">{#N/A,#N/A,FALSE,"이태원철근"}</definedName>
    <definedName name="일정표0124" hidden="1">{#N/A,#N/A,FALSE,"이태원철근"}</definedName>
    <definedName name="자양" hidden="1">{#N/A,#N/A,FALSE,"이태원철근"}</definedName>
    <definedName name="자양공사개요" hidden="1">{#N/A,#N/A,FALSE,"이태원철근"}</definedName>
    <definedName name="자운" localSheetId="0" hidden="1">#REF!</definedName>
    <definedName name="자운" hidden="1">#REF!</definedName>
    <definedName name="재고관리" hidden="1">{#N/A,#N/A,TRUE,"Y생산";#N/A,#N/A,TRUE,"Y판매";#N/A,#N/A,TRUE,"Y총물량";#N/A,#N/A,TRUE,"Y능력";#N/A,#N/A,TRUE,"YKD"}</definedName>
    <definedName name="전개계획" hidden="1">{#N/A,#N/A,FALSE,"단축1";#N/A,#N/A,FALSE,"단축2";#N/A,#N/A,FALSE,"단축3";#N/A,#N/A,FALSE,"장축";#N/A,#N/A,FALSE,"4WD"}</definedName>
    <definedName name="전개방안2" hidden="1">{#N/A,#N/A,FALSE,"단축1";#N/A,#N/A,FALSE,"단축2";#N/A,#N/A,FALSE,"단축3";#N/A,#N/A,FALSE,"장축";#N/A,#N/A,FALSE,"4WD"}</definedName>
    <definedName name="전력" hidden="1">{#N/A,#N/A,FALSE,"TABLE"}</definedName>
    <definedName name="전력2" hidden="1">{#N/A,#N/A,FALSE,"TABLE"}</definedName>
    <definedName name="전자" hidden="1">{#N/A,#N/A,FALSE,"단축1";#N/A,#N/A,FALSE,"단축2";#N/A,#N/A,FALSE,"단축3";#N/A,#N/A,FALSE,"장축";#N/A,#N/A,FALSE,"4WD"}</definedName>
    <definedName name="전자평가" hidden="1">{#N/A,#N/A,FALSE,"단축1";#N/A,#N/A,FALSE,"단축2";#N/A,#N/A,FALSE,"단축3";#N/A,#N/A,FALSE,"장축";#N/A,#N/A,FALSE,"4WD"}</definedName>
    <definedName name="절" localSheetId="0" hidden="1">#REF!</definedName>
    <definedName name="절" hidden="1">#REF!</definedName>
    <definedName name="주거" hidden="1">{#N/A,#N/A,FALSE,"이태원철근"}</definedName>
    <definedName name="죽전5차" hidden="1">{#N/A,#N/A,FALSE,"이태원철근"}</definedName>
    <definedName name="중앙" hidden="1">{#N/A,#N/A,FALSE,"단축1";#N/A,#N/A,FALSE,"단축2";#N/A,#N/A,FALSE,"단축3";#N/A,#N/A,FALSE,"장축";#N/A,#N/A,FALSE,"4WD"}</definedName>
    <definedName name="중점0601" hidden="1">{#N/A,#N/A,FALSE,"이태원철근"}</definedName>
    <definedName name="중점관리" hidden="1">{#N/A,#N/A,FALSE,"이태원철근"}</definedName>
    <definedName name="직원소요철수계획" hidden="1">{#N/A,#N/A,FALSE,"이태원철근"}</definedName>
    <definedName name="직원조직표" hidden="1">{#N/A,#N/A,FALSE,"이태원철근"}</definedName>
    <definedName name="ㅊㅊㅊ" hidden="1">{"'표지'!$B$5"}</definedName>
    <definedName name="차량" localSheetId="0" hidden="1">#REF!</definedName>
    <definedName name="차량" hidden="1">#REF!</definedName>
    <definedName name="차량현황1" localSheetId="0" hidden="1">#REF!</definedName>
    <definedName name="차량현황1" hidden="1">#REF!</definedName>
    <definedName name="초기예산서보고" hidden="1">{#N/A,#N/A,FALSE,"이태원철근"}</definedName>
    <definedName name="총무3" hidden="1">{#N/A,#N/A,FALSE,"단축1";#N/A,#N/A,FALSE,"단축2";#N/A,#N/A,FALSE,"단축3";#N/A,#N/A,FALSE,"장축";#N/A,#N/A,FALSE,"4WD"}</definedName>
    <definedName name="추가" localSheetId="0" hidden="1">#REF!</definedName>
    <definedName name="추가" hidden="1">#REF!</definedName>
    <definedName name="추정" localSheetId="0" hidden="1">#REF!</definedName>
    <definedName name="추정" hidden="1">#REF!</definedName>
    <definedName name="취수장정리수량" localSheetId="0" hidden="1">#REF!</definedName>
    <definedName name="취수장정리수량" hidden="1">#REF!</definedName>
    <definedName name="취하" localSheetId="0" hidden="1">#REF!</definedName>
    <definedName name="취하" hidden="1">#REF!</definedName>
    <definedName name="취하1" hidden="1">{#N/A,#N/A,FALSE,"이태원철근"}</definedName>
    <definedName name="취하실적1." hidden="1">{#N/A,#N/A,FALSE,"이태원철근"}</definedName>
    <definedName name="ㅋㅋㅋㅋㅋㅋ" hidden="1">{#N/A,#N/A,FALSE,"이태원철근"}</definedName>
    <definedName name="크" hidden="1">{#N/A,#N/A,FALSE,"단축1";#N/A,#N/A,FALSE,"단축2";#N/A,#N/A,FALSE,"단축3";#N/A,#N/A,FALSE,"장축";#N/A,#N/A,FALSE,"4WD"}</definedName>
    <definedName name="ㅌㅇㄴ" localSheetId="0" hidden="1">[6]상품입고집계!#REF!</definedName>
    <definedName name="ㅌㅇㄴ" hidden="1">[6]상품입고집계!#REF!</definedName>
    <definedName name="토목" localSheetId="0" hidden="1">#REF!</definedName>
    <definedName name="토목" hidden="1">#REF!</definedName>
    <definedName name="토목공사" hidden="1">{#N/A,#N/A,FALSE,"이태원철근"}</definedName>
    <definedName name="토목공사강릉" localSheetId="0" hidden="1">#REF!</definedName>
    <definedName name="토목공사강릉" hidden="1">#REF!</definedName>
    <definedName name="토목실견적" hidden="1">{#N/A,#N/A,FALSE,"이태원철근"}</definedName>
    <definedName name="티엠" hidden="1">{#N/A,#N/A,FALSE,"단축1";#N/A,#N/A,FALSE,"단축2";#N/A,#N/A,FALSE,"단축3";#N/A,#N/A,FALSE,"장축";#N/A,#N/A,FALSE,"4WD"}</definedName>
    <definedName name="판매목표2" hidden="1">{#N/A,#N/A,FALSE,"단축1";#N/A,#N/A,FALSE,"단축2";#N/A,#N/A,FALSE,"단축3";#N/A,#N/A,FALSE,"장축";#N/A,#N/A,FALSE,"4WD"}</definedName>
    <definedName name="표식" hidden="1">{#N/A,#N/A,FALSE,"단축1";#N/A,#N/A,FALSE,"단축2";#N/A,#N/A,FALSE,"단축3";#N/A,#N/A,FALSE,"장축";#N/A,#N/A,FALSE,"4WD"}</definedName>
    <definedName name="푸" hidden="1">{#N/A,#N/A,FALSE,"단축1";#N/A,#N/A,FALSE,"단축2";#N/A,#N/A,FALSE,"단축3";#N/A,#N/A,FALSE,"장축";#N/A,#N/A,FALSE,"4WD"}</definedName>
    <definedName name="품" hidden="1">{#N/A,#N/A,FALSE,"단축1";#N/A,#N/A,FALSE,"단축2";#N/A,#N/A,FALSE,"단축3";#N/A,#N/A,FALSE,"장축";#N/A,#N/A,FALSE,"4WD"}</definedName>
    <definedName name="풍납동" localSheetId="0" hidden="1">#REF!</definedName>
    <definedName name="풍납동" hidden="1">#REF!</definedName>
    <definedName name="풍납동아파트" localSheetId="0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하이얀" hidden="1">{#N/A,#N/A,FALSE,"이태원철근"}</definedName>
    <definedName name="한국수급51" localSheetId="0" hidden="1">#REF!</definedName>
    <definedName name="한국수급51" hidden="1">#REF!</definedName>
    <definedName name="현대코아공통비" localSheetId="0" hidden="1">#REF!</definedName>
    <definedName name="현대코아공통비" hidden="1">#REF!</definedName>
    <definedName name="현장STAFF조직표" localSheetId="0" hidden="1">#REF!</definedName>
    <definedName name="현장STAFF조직표" hidden="1">#REF!</definedName>
    <definedName name="현장주변사진" hidden="1">{#N/A,#N/A,FALSE,"이태원철근"}</definedName>
    <definedName name="협조전" localSheetId="0" hidden="1">#REF!</definedName>
    <definedName name="협조전" hidden="1">#REF!</definedName>
    <definedName name="혜진" hidden="1">{#N/A,#N/A,FALSE,"이태원철근"}</definedName>
    <definedName name="호ㅓ" localSheetId="0" hidden="1">#REF!</definedName>
    <definedName name="호ㅓ" hidden="1">#REF!</definedName>
    <definedName name="홍범표" hidden="1">{#N/A,#N/A,FALSE,"이태원철근"}</definedName>
    <definedName name="홍콩표지" localSheetId="0" hidden="1">#REF!</definedName>
    <definedName name="홍콩표지" hidden="1">#REF!</definedName>
    <definedName name="ㅏ" hidden="1">{#N/A,#N/A,FALSE,"이태원철근"}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ㅔㅔㅔ" hidden="1">{#N/A,#N/A,FALSE,"단축1";#N/A,#N/A,FALSE,"단축2";#N/A,#N/A,FALSE,"단축3";#N/A,#N/A,FALSE,"장축";#N/A,#N/A,FALSE,"4WD"}</definedName>
    <definedName name="ㅗ" hidden="1">{#N/A,#N/A,FALSE,"이태원철근"}</definedName>
    <definedName name="ㅗㅗㅗ" hidden="1">{#N/A,#N/A,FALSE,"단축1";#N/A,#N/A,FALSE,"단축2";#N/A,#N/A,FALSE,"단축3";#N/A,#N/A,FALSE,"장축";#N/A,#N/A,FALSE,"4WD"}</definedName>
    <definedName name="ㅗㅗㅗㅗㅗ" hidden="1">{#N/A,#N/A,FALSE,"단축1";#N/A,#N/A,FALSE,"단축2";#N/A,#N/A,FALSE,"단축3";#N/A,#N/A,FALSE,"장축";#N/A,#N/A,FALSE,"4WD"}</definedName>
    <definedName name="ㅛ" hidden="1">{#N/A,#N/A,FALSE,"이태원철근"}</definedName>
    <definedName name="ㅠㅠ" hidden="1">{#N/A,#N/A,FALSE,"TABLE"}</definedName>
    <definedName name="ㅡ" hidden="1">{#N/A,#N/A,FALSE,"이태원철근"}</definedName>
    <definedName name="ㅣ너럊ㄷ로" hidden="1">{#N/A,#N/A,FALSE,"TABLE"}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9" i="1" l="1"/>
  <c r="K159" i="1"/>
  <c r="G159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X147" i="1" s="1"/>
  <c r="W146" i="1"/>
  <c r="V146" i="1"/>
  <c r="U146" i="1"/>
  <c r="T146" i="1"/>
  <c r="S146" i="1"/>
  <c r="R146" i="1"/>
  <c r="Q146" i="1"/>
  <c r="P146" i="1"/>
  <c r="O146" i="1"/>
  <c r="N146" i="1"/>
  <c r="M146" i="1"/>
  <c r="L146" i="1"/>
  <c r="X146" i="1" s="1"/>
  <c r="W143" i="1"/>
  <c r="V143" i="1"/>
  <c r="U143" i="1"/>
  <c r="T143" i="1"/>
  <c r="S143" i="1"/>
  <c r="R143" i="1"/>
  <c r="Q143" i="1"/>
  <c r="P143" i="1"/>
  <c r="O143" i="1"/>
  <c r="N143" i="1"/>
  <c r="M143" i="1"/>
  <c r="L143" i="1"/>
  <c r="X143" i="1" s="1"/>
  <c r="W142" i="1"/>
  <c r="V142" i="1"/>
  <c r="U142" i="1"/>
  <c r="T142" i="1"/>
  <c r="S142" i="1"/>
  <c r="R142" i="1"/>
  <c r="Q142" i="1"/>
  <c r="P142" i="1"/>
  <c r="O142" i="1"/>
  <c r="N142" i="1"/>
  <c r="M142" i="1"/>
  <c r="L142" i="1"/>
  <c r="X142" i="1" s="1"/>
  <c r="AB138" i="1"/>
  <c r="AA138" i="1"/>
  <c r="Y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AC78" i="1"/>
  <c r="X78" i="1"/>
  <c r="X77" i="1"/>
  <c r="AC76" i="1"/>
  <c r="X76" i="1"/>
  <c r="X75" i="1"/>
  <c r="AC74" i="1"/>
  <c r="X74" i="1"/>
  <c r="X73" i="1"/>
  <c r="AC72" i="1"/>
  <c r="X72" i="1"/>
  <c r="X71" i="1"/>
  <c r="X70" i="1"/>
  <c r="X69" i="1"/>
  <c r="AC68" i="1"/>
  <c r="X68" i="1"/>
  <c r="X67" i="1"/>
  <c r="AC66" i="1"/>
  <c r="X66" i="1"/>
  <c r="X65" i="1"/>
  <c r="AC64" i="1"/>
  <c r="X64" i="1"/>
  <c r="X63" i="1"/>
  <c r="X62" i="1"/>
  <c r="X61" i="1"/>
  <c r="X60" i="1"/>
  <c r="AD136" i="1" s="1"/>
  <c r="X59" i="1"/>
  <c r="X58" i="1"/>
  <c r="X57" i="1"/>
  <c r="X56" i="1"/>
  <c r="X55" i="1"/>
  <c r="AC54" i="1"/>
  <c r="X54" i="1"/>
  <c r="X53" i="1"/>
  <c r="AC52" i="1"/>
  <c r="X52" i="1"/>
  <c r="X51" i="1"/>
  <c r="AC50" i="1"/>
  <c r="X50" i="1"/>
  <c r="X49" i="1"/>
  <c r="X48" i="1"/>
  <c r="X47" i="1"/>
  <c r="AC46" i="1"/>
  <c r="X46" i="1"/>
  <c r="X45" i="1"/>
  <c r="AC44" i="1"/>
  <c r="X44" i="1"/>
  <c r="X43" i="1"/>
  <c r="AC42" i="1"/>
  <c r="X42" i="1"/>
  <c r="X41" i="1"/>
  <c r="X40" i="1"/>
  <c r="X39" i="1"/>
  <c r="AC38" i="1"/>
  <c r="X38" i="1"/>
  <c r="X37" i="1"/>
  <c r="AC36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AC20" i="1"/>
  <c r="X20" i="1"/>
  <c r="X19" i="1"/>
  <c r="X18" i="1"/>
  <c r="X17" i="1"/>
  <c r="AC16" i="1"/>
  <c r="X16" i="1"/>
  <c r="X15" i="1"/>
  <c r="AC14" i="1"/>
  <c r="X14" i="1"/>
  <c r="X13" i="1"/>
  <c r="AD22" i="1" s="1"/>
  <c r="AC12" i="1"/>
  <c r="X12" i="1"/>
  <c r="X11" i="1"/>
  <c r="AC10" i="1"/>
  <c r="X10" i="1"/>
  <c r="X9" i="1"/>
  <c r="AC8" i="1"/>
  <c r="AC138" i="1" s="1"/>
  <c r="X8" i="1"/>
  <c r="X7" i="1"/>
  <c r="X6" i="1"/>
  <c r="AD10" i="1" s="1"/>
  <c r="AG2" i="1"/>
  <c r="X138" i="1" l="1"/>
</calcChain>
</file>

<file path=xl/sharedStrings.xml><?xml version="1.0" encoding="utf-8"?>
<sst xmlns="http://schemas.openxmlformats.org/spreadsheetml/2006/main" count="261" uniqueCount="119">
  <si>
    <t>▣ 2023년 기술개발비 (스마트기술센터)</t>
    <phoneticPr fontId="1" type="noConversion"/>
  </si>
  <si>
    <t>(단위 : 천원)</t>
    <phoneticPr fontId="12" type="noConversion"/>
  </si>
  <si>
    <t>구   분</t>
    <phoneticPr fontId="12" type="noConversion"/>
  </si>
  <si>
    <t>코드</t>
    <phoneticPr fontId="12" type="noConversion"/>
  </si>
  <si>
    <t>연  구 과  제  명</t>
  </si>
  <si>
    <t>연 구 기 관</t>
    <phoneticPr fontId="12" type="noConversion"/>
  </si>
  <si>
    <t>연구형태</t>
    <phoneticPr fontId="12" type="noConversion"/>
  </si>
  <si>
    <t>담당팀</t>
    <phoneticPr fontId="12" type="noConversion"/>
  </si>
  <si>
    <t>담 당 자</t>
    <phoneticPr fontId="12" type="noConversion"/>
  </si>
  <si>
    <t>1월</t>
    <phoneticPr fontId="12" type="noConversion"/>
  </si>
  <si>
    <t>2월</t>
    <phoneticPr fontId="12" type="noConversion"/>
  </si>
  <si>
    <t>3월</t>
    <phoneticPr fontId="12" type="noConversion"/>
  </si>
  <si>
    <t>4월</t>
    <phoneticPr fontId="12" type="noConversion"/>
  </si>
  <si>
    <t>5월</t>
    <phoneticPr fontId="12" type="noConversion"/>
  </si>
  <si>
    <t>6월</t>
    <phoneticPr fontId="12" type="noConversion"/>
  </si>
  <si>
    <t>7월</t>
    <phoneticPr fontId="12" type="noConversion"/>
  </si>
  <si>
    <t>8월</t>
    <phoneticPr fontId="12" type="noConversion"/>
  </si>
  <si>
    <t>9월</t>
    <phoneticPr fontId="12" type="noConversion"/>
  </si>
  <si>
    <t>10월</t>
    <phoneticPr fontId="12" type="noConversion"/>
  </si>
  <si>
    <t>11월</t>
    <phoneticPr fontId="12" type="noConversion"/>
  </si>
  <si>
    <t>12월</t>
    <phoneticPr fontId="12" type="noConversion"/>
  </si>
  <si>
    <t>집행 소계</t>
    <phoneticPr fontId="12" type="noConversion"/>
  </si>
  <si>
    <t>결재</t>
    <phoneticPr fontId="12" type="noConversion"/>
  </si>
  <si>
    <t>당해년도 연구비</t>
    <phoneticPr fontId="12" type="noConversion"/>
  </si>
  <si>
    <t>비   고</t>
    <phoneticPr fontId="12" type="noConversion"/>
  </si>
  <si>
    <t>금액</t>
    <phoneticPr fontId="12" type="noConversion"/>
  </si>
  <si>
    <t>인건비</t>
    <phoneticPr fontId="12" type="noConversion"/>
  </si>
  <si>
    <t>품의</t>
    <phoneticPr fontId="12" type="noConversion"/>
  </si>
  <si>
    <t>계약</t>
    <phoneticPr fontId="12" type="noConversion"/>
  </si>
  <si>
    <t>잔여</t>
    <phoneticPr fontId="12" type="noConversion"/>
  </si>
  <si>
    <t>국책과제</t>
    <phoneticPr fontId="12" type="noConversion"/>
  </si>
  <si>
    <t>R14009</t>
    <phoneticPr fontId="12" type="noConversion"/>
  </si>
  <si>
    <t>모듈러 건축 중고층화 및 생산성 향상 기술개발 [8차년도]</t>
    <phoneticPr fontId="12" type="noConversion"/>
  </si>
  <si>
    <t>서울대학교</t>
    <phoneticPr fontId="12" type="noConversion"/>
  </si>
  <si>
    <t>스마트토건기술팀</t>
    <phoneticPr fontId="12" type="noConversion"/>
  </si>
  <si>
    <t>장활제 책임</t>
    <phoneticPr fontId="12" type="noConversion"/>
  </si>
  <si>
    <t>계획</t>
    <phoneticPr fontId="12" type="noConversion"/>
  </si>
  <si>
    <t>실적</t>
    <phoneticPr fontId="12" type="noConversion"/>
  </si>
  <si>
    <t>R14011</t>
    <phoneticPr fontId="12" type="noConversion"/>
  </si>
  <si>
    <t>Off-Site Construction 기반 공동주택 생산시스템 혁신기술개발 [3차년도]</t>
    <phoneticPr fontId="12" type="noConversion"/>
  </si>
  <si>
    <t>이화여자대학교</t>
    <phoneticPr fontId="12" type="noConversion"/>
  </si>
  <si>
    <t>김양범 책임</t>
    <phoneticPr fontId="12" type="noConversion"/>
  </si>
  <si>
    <t>실적</t>
    <phoneticPr fontId="12" type="noConversion"/>
  </si>
  <si>
    <t>R14012</t>
    <phoneticPr fontId="12" type="noConversion"/>
  </si>
  <si>
    <t>AI기반 콘크리트 슬래브 마감 자동화 시스템 개발</t>
  </si>
  <si>
    <t>㈜에스엘엠</t>
  </si>
  <si>
    <t>국책과제</t>
    <phoneticPr fontId="12" type="noConversion"/>
  </si>
  <si>
    <t>이창희 책임</t>
    <phoneticPr fontId="12" type="noConversion"/>
  </si>
  <si>
    <t>계획</t>
    <phoneticPr fontId="12" type="noConversion"/>
  </si>
  <si>
    <t>실적</t>
    <phoneticPr fontId="12" type="noConversion"/>
  </si>
  <si>
    <t>자체
과제</t>
    <phoneticPr fontId="12" type="noConversion"/>
  </si>
  <si>
    <t>지속과제</t>
    <phoneticPr fontId="12" type="noConversion"/>
  </si>
  <si>
    <t>계획</t>
    <phoneticPr fontId="12" type="noConversion"/>
  </si>
  <si>
    <t>실적</t>
    <phoneticPr fontId="12" type="noConversion"/>
  </si>
  <si>
    <t>계획</t>
    <phoneticPr fontId="12" type="noConversion"/>
  </si>
  <si>
    <t>실적</t>
    <phoneticPr fontId="12" type="noConversion"/>
  </si>
  <si>
    <t>R24115</t>
    <phoneticPr fontId="12" type="noConversion"/>
  </si>
  <si>
    <t>AI 영상인식 기반 골조 품질 점검 자동화 기술</t>
    <phoneticPr fontId="12" type="noConversion"/>
  </si>
  <si>
    <t>고려대학교</t>
    <phoneticPr fontId="12" type="noConversion"/>
  </si>
  <si>
    <t>공동연구</t>
    <phoneticPr fontId="12" type="noConversion"/>
  </si>
  <si>
    <t>스마트토건기술팀</t>
    <phoneticPr fontId="12" type="noConversion"/>
  </si>
  <si>
    <t>강상욱 책임</t>
    <phoneticPr fontId="12" type="noConversion"/>
  </si>
  <si>
    <t>계획</t>
    <phoneticPr fontId="12" type="noConversion"/>
  </si>
  <si>
    <t>실적</t>
    <phoneticPr fontId="12" type="noConversion"/>
  </si>
  <si>
    <t>신규과제</t>
    <phoneticPr fontId="12" type="noConversion"/>
  </si>
  <si>
    <t>Structural Analysis Toolkit Software 개발</t>
    <phoneticPr fontId="12" type="noConversion"/>
  </si>
  <si>
    <t>플랜트건축설계팀</t>
    <phoneticPr fontId="12" type="noConversion"/>
  </si>
  <si>
    <t>장만규</t>
    <phoneticPr fontId="12" type="noConversion"/>
  </si>
  <si>
    <t>실적</t>
    <phoneticPr fontId="12" type="noConversion"/>
  </si>
  <si>
    <t>계획</t>
    <phoneticPr fontId="12" type="noConversion"/>
  </si>
  <si>
    <t>실적</t>
    <phoneticPr fontId="12" type="noConversion"/>
  </si>
  <si>
    <t>계획</t>
    <phoneticPr fontId="12" type="noConversion"/>
  </si>
  <si>
    <t>사업본부 과제</t>
    <phoneticPr fontId="12" type="noConversion"/>
  </si>
  <si>
    <t>신규과제</t>
    <phoneticPr fontId="12" type="noConversion"/>
  </si>
  <si>
    <t>실적</t>
    <phoneticPr fontId="12" type="noConversion"/>
  </si>
  <si>
    <t>계획</t>
    <phoneticPr fontId="12" type="noConversion"/>
  </si>
  <si>
    <t>사업부</t>
    <phoneticPr fontId="12" type="noConversion"/>
  </si>
  <si>
    <t>예상 검사 M/D 자동 산출 프로그램 반영</t>
    <phoneticPr fontId="12" type="noConversion"/>
  </si>
  <si>
    <t>플랜트기자재품질팀</t>
    <phoneticPr fontId="12" type="noConversion"/>
  </si>
  <si>
    <t>플랜트</t>
    <phoneticPr fontId="12" type="noConversion"/>
  </si>
  <si>
    <t>사업부</t>
    <phoneticPr fontId="12" type="noConversion"/>
  </si>
  <si>
    <t>Cent. Pump의 Performance Curve DB구축 및 성능 자동 검토</t>
    <phoneticPr fontId="12" type="noConversion"/>
  </si>
  <si>
    <t>플랜트회전기계설계팀</t>
    <phoneticPr fontId="12" type="noConversion"/>
  </si>
  <si>
    <t>플랜트</t>
    <phoneticPr fontId="12" type="noConversion"/>
  </si>
  <si>
    <t>3D Modeling 자동화 (Column/Vessel)</t>
    <phoneticPr fontId="12" type="noConversion"/>
  </si>
  <si>
    <t>플랜트장치기계설계팀</t>
    <phoneticPr fontId="12" type="noConversion"/>
  </si>
  <si>
    <t>E-SPACE 배관 3D Bulk Loading Sheet 관리 기능 추가</t>
    <phoneticPr fontId="12" type="noConversion"/>
  </si>
  <si>
    <t>플랜트배관설계팀</t>
    <phoneticPr fontId="12" type="noConversion"/>
  </si>
  <si>
    <t>Pipe Wall Thickness Calculation E-Space 이식</t>
    <phoneticPr fontId="12" type="noConversion"/>
  </si>
  <si>
    <t>플랜트배관설계팀</t>
    <phoneticPr fontId="12" type="noConversion"/>
  </si>
  <si>
    <t>E-Space EDW (IDM)과 SPI 연계 개발</t>
    <phoneticPr fontId="12" type="noConversion"/>
  </si>
  <si>
    <t>플랜트C&amp;I설계팀</t>
    <phoneticPr fontId="12" type="noConversion"/>
  </si>
  <si>
    <t>Revit MEP를 활용한 HVAC BOQ 자동 산출</t>
    <phoneticPr fontId="12" type="noConversion"/>
  </si>
  <si>
    <t>플랜트HVAC설계팀</t>
    <phoneticPr fontId="12" type="noConversion"/>
  </si>
  <si>
    <t>스마트기술센터 ONLY</t>
    <phoneticPr fontId="12" type="noConversion"/>
  </si>
  <si>
    <t>1월</t>
    <phoneticPr fontId="12" type="noConversion"/>
  </si>
  <si>
    <t>2월</t>
    <phoneticPr fontId="12" type="noConversion"/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</si>
  <si>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</si>
  <si>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</si>
  <si>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</si>
  <si>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</si>
  <si>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</si>
  <si>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</si>
  <si>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</si>
  <si>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</si>
  <si>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</si>
  <si>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  <phoneticPr fontId="12" type="noConversion"/>
  </si>
  <si>
    <t>합계</t>
    <phoneticPr fontId="12" type="noConversion"/>
  </si>
  <si>
    <t>전사</t>
    <phoneticPr fontId="12" type="noConversion"/>
  </si>
  <si>
    <t>1월</t>
    <phoneticPr fontId="12" type="noConversion"/>
  </si>
  <si>
    <t>2월</t>
    <phoneticPr fontId="12" type="noConversion"/>
  </si>
  <si>
    <t>■ 전용 전/후</t>
    <phoneticPr fontId="12" type="noConversion"/>
  </si>
  <si>
    <t>구분</t>
    <phoneticPr fontId="12" type="noConversion"/>
  </si>
  <si>
    <t>코드</t>
    <phoneticPr fontId="12" type="noConversion"/>
  </si>
  <si>
    <t>과제명</t>
    <phoneticPr fontId="12" type="noConversion"/>
  </si>
  <si>
    <t>전용 전</t>
    <phoneticPr fontId="12" type="noConversion"/>
  </si>
  <si>
    <t>전용 후</t>
    <phoneticPr fontId="12" type="noConversion"/>
  </si>
  <si>
    <t>증 감</t>
    <phoneticPr fontId="12" type="noConversion"/>
  </si>
  <si>
    <t>계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</si>
</sst>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\ ;&quot;△&quot;#,##0\ "/>
    <numFmt numFmtId="177" formatCode="yyyy&quot;년&quot;\ m&quot;월&quot;\ d&quot;일&quot;;@"/>
  </numFmts>
  <fonts count="23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25"/>
      <name val="현대하모니 M"/>
      <family val="1"/>
      <charset val="129"/>
    </font>
    <font>
      <sz val="8"/>
      <name val="맑은 고딕"/>
      <family val="2"/>
      <charset val="129"/>
      <scheme val="minor"/>
    </font>
    <font>
      <sz val="13"/>
      <name val="현대하모니 M"/>
      <family val="1"/>
      <charset val="129"/>
    </font>
    <font>
      <sz val="11"/>
      <name val="현대하모니 M"/>
      <family val="1"/>
      <charset val="129"/>
    </font>
    <font>
      <sz val="16"/>
      <name val="현대하모니 M"/>
      <family val="1"/>
      <charset val="129"/>
    </font>
    <font>
      <sz val="11"/>
      <name val="현대하모니 L"/>
      <family val="1"/>
      <charset val="129"/>
    </font>
    <font>
      <sz val="14"/>
      <name val="현대하모니 M"/>
      <family val="1"/>
      <charset val="129"/>
    </font>
    <font>
      <sz val="12"/>
      <name val="현대하모니 M"/>
      <family val="1"/>
      <charset val="129"/>
    </font>
    <font>
      <b/>
      <sz val="11"/>
      <name val="돋움"/>
      <family val="3"/>
      <charset val="129"/>
    </font>
    <font>
      <b/>
      <sz val="11"/>
      <color rgb="FFFF0000"/>
      <name val="현대하모니 L"/>
      <family val="1"/>
      <charset val="129"/>
    </font>
    <font>
      <sz val="8"/>
      <name val="돋움"/>
      <family val="3"/>
      <charset val="129"/>
    </font>
    <font>
      <b/>
      <sz val="11"/>
      <name val="현대하모니 L"/>
      <family val="1"/>
      <charset val="129"/>
    </font>
    <font>
      <sz val="10"/>
      <name val="현대하모니 M"/>
      <family val="1"/>
      <charset val="129"/>
    </font>
    <font>
      <b/>
      <sz val="11"/>
      <name val="현대하모니 M"/>
      <family val="1"/>
      <charset val="129"/>
    </font>
    <font>
      <sz val="11"/>
      <color rgb="FFFF0000"/>
      <name val="현대하모니 L"/>
      <family val="1"/>
      <charset val="129"/>
    </font>
    <font>
      <strike/>
      <sz val="11"/>
      <color rgb="FFFF0000"/>
      <name val="현대하모니 M"/>
      <family val="1"/>
      <charset val="129"/>
    </font>
    <font>
      <sz val="11"/>
      <color rgb="FFFF0000"/>
      <name val="현대하모니 M"/>
      <family val="1"/>
      <charset val="129"/>
    </font>
    <font>
      <strike/>
      <sz val="11"/>
      <name val="현대하모니 M"/>
      <family val="1"/>
      <charset val="129"/>
    </font>
    <font>
      <sz val="12"/>
      <name val="현대하모니 L"/>
      <family val="1"/>
      <charset val="129"/>
    </font>
    <font>
      <sz val="12"/>
      <color theme="1"/>
      <name val="현대하모니 M"/>
      <family val="1"/>
      <charset val="129"/>
    </font>
    <font>
      <sz val="11"/>
      <color theme="1"/>
      <name val="현대하모니 L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tted">
        <color theme="1" tint="0.499984740745262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tted">
        <color theme="1" tint="0.499984740745262"/>
      </bottom>
      <diagonal/>
    </border>
    <border>
      <left/>
      <right style="thin">
        <color indexed="64"/>
      </right>
      <top style="double">
        <color indexed="64"/>
      </top>
      <bottom style="dotted">
        <color theme="1" tint="0.49998474074526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theme="1" tint="0.4999847407452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theme="1" tint="0.499984740745262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tted">
        <color theme="1" tint="0.499984740745262"/>
      </top>
      <bottom style="thin">
        <color indexed="64"/>
      </bottom>
      <diagonal/>
    </border>
    <border>
      <left/>
      <right style="thin">
        <color indexed="64"/>
      </right>
      <top style="dotted">
        <color theme="1" tint="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theme="1" tint="0.499984740745262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tted">
        <color theme="1" tint="0.499984740745262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tted">
        <color theme="1" tint="0.499984740745262"/>
      </bottom>
      <diagonal/>
    </border>
    <border>
      <left/>
      <right style="thin">
        <color indexed="64"/>
      </right>
      <top style="thin">
        <color indexed="64"/>
      </top>
      <bottom style="dotted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theme="1" tint="0.499984740745262"/>
      </bottom>
      <diagonal/>
    </border>
    <border>
      <left style="thin">
        <color indexed="64"/>
      </left>
      <right/>
      <top/>
      <bottom style="dotted">
        <color theme="1" tint="0.499984740745262"/>
      </bottom>
      <diagonal/>
    </border>
    <border>
      <left style="hair">
        <color indexed="64"/>
      </left>
      <right style="hair">
        <color indexed="64"/>
      </right>
      <top/>
      <bottom style="dotted">
        <color theme="1" tint="0.499984740745262"/>
      </bottom>
      <diagonal/>
    </border>
    <border>
      <left/>
      <right style="thin">
        <color indexed="64"/>
      </right>
      <top/>
      <bottom style="dotted">
        <color theme="1" tint="0.499984740745262"/>
      </bottom>
      <diagonal/>
    </border>
    <border>
      <left style="thin">
        <color indexed="64"/>
      </left>
      <right style="thin">
        <color indexed="64"/>
      </right>
      <top/>
      <bottom style="dotted">
        <color theme="1" tint="0.499984740745262"/>
      </bottom>
      <diagonal/>
    </border>
    <border>
      <left style="thin">
        <color indexed="64"/>
      </left>
      <right/>
      <top style="dotted">
        <color theme="1" tint="0.499984740745262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tted">
        <color theme="1" tint="0.499984740745262"/>
      </top>
      <bottom style="double">
        <color indexed="64"/>
      </bottom>
      <diagonal/>
    </border>
    <border>
      <left/>
      <right style="thin">
        <color indexed="64"/>
      </right>
      <top style="dotted">
        <color theme="1" tint="0.499984740745262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theme="1" tint="0.499984740745262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theme="1" tint="0.499984740745262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otted">
        <color theme="1" tint="0.499984740745262"/>
      </top>
      <bottom style="medium">
        <color indexed="64"/>
      </bottom>
      <diagonal/>
    </border>
    <border>
      <left/>
      <right style="thin">
        <color indexed="64"/>
      </right>
      <top style="dotted">
        <color theme="1" tint="0.49998474074526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theme="1" tint="0.49998474074526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/>
  </cellStyleXfs>
  <cellXfs count="318">
    <xf numFmtId="0" fontId="0" fillId="0" borderId="0" xfId="0">
      <alignment vertical="center"/>
    </xf>
    <xf numFmtId="0" fontId="2" fillId="0" borderId="0" xfId="2" applyFont="1" applyAlignment="1">
      <alignment vertical="center"/>
    </xf>
    <xf numFmtId="0" fontId="4" fillId="0" borderId="0" xfId="2" applyFont="1" applyBorder="1" applyAlignment="1">
      <alignment vertical="center"/>
    </xf>
    <xf numFmtId="0" fontId="5" fillId="0" borderId="0" xfId="0" applyFont="1">
      <alignment vertical="center"/>
    </xf>
    <xf numFmtId="41" fontId="6" fillId="2" borderId="0" xfId="2" applyNumberFormat="1" applyFont="1" applyFill="1" applyBorder="1" applyAlignment="1">
      <alignment horizontal="left" vertical="center"/>
    </xf>
    <xf numFmtId="41" fontId="6" fillId="2" borderId="0" xfId="2" applyNumberFormat="1" applyFont="1" applyFill="1" applyBorder="1" applyAlignment="1">
      <alignment horizontal="center" vertical="center"/>
    </xf>
    <xf numFmtId="176" fontId="6" fillId="0" borderId="0" xfId="2" applyNumberFormat="1" applyFont="1" applyBorder="1" applyAlignment="1">
      <alignment vertical="center"/>
    </xf>
    <xf numFmtId="41" fontId="5" fillId="0" borderId="0" xfId="1" applyFont="1">
      <alignment vertical="center"/>
    </xf>
    <xf numFmtId="0" fontId="5" fillId="0" borderId="0" xfId="0" applyFont="1" applyBorder="1">
      <alignment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5" fillId="0" borderId="0" xfId="2" applyFont="1" applyAlignment="1">
      <alignment vertical="center"/>
    </xf>
    <xf numFmtId="0" fontId="8" fillId="0" borderId="0" xfId="2" applyFont="1" applyAlignment="1">
      <alignment vertical="center"/>
    </xf>
    <xf numFmtId="41" fontId="9" fillId="2" borderId="0" xfId="2" applyNumberFormat="1" applyFont="1" applyFill="1" applyAlignment="1">
      <alignment horizontal="left" vertical="center"/>
    </xf>
    <xf numFmtId="41" fontId="9" fillId="2" borderId="0" xfId="2" applyNumberFormat="1" applyFont="1" applyFill="1" applyAlignment="1">
      <alignment horizontal="center" vertical="center"/>
    </xf>
    <xf numFmtId="176" fontId="9" fillId="0" borderId="0" xfId="2" applyNumberFormat="1" applyFont="1" applyAlignment="1">
      <alignment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top"/>
    </xf>
    <xf numFmtId="177" fontId="7" fillId="0" borderId="0" xfId="0" applyNumberFormat="1" applyFont="1" applyBorder="1" applyAlignment="1">
      <alignment horizontal="left" vertical="top" shrinkToFit="1"/>
    </xf>
    <xf numFmtId="0" fontId="7" fillId="0" borderId="0" xfId="0" applyFont="1" applyAlignment="1">
      <alignment vertical="center"/>
    </xf>
    <xf numFmtId="0" fontId="10" fillId="0" borderId="0" xfId="0" applyFont="1">
      <alignment vertical="center"/>
    </xf>
    <xf numFmtId="41" fontId="9" fillId="2" borderId="0" xfId="2" applyNumberFormat="1" applyFont="1" applyFill="1" applyBorder="1" applyAlignment="1">
      <alignment horizontal="left" vertical="center"/>
    </xf>
    <xf numFmtId="41" fontId="9" fillId="2" borderId="0" xfId="2" applyNumberFormat="1" applyFont="1" applyFill="1" applyBorder="1" applyAlignment="1">
      <alignment horizontal="center" vertical="center"/>
    </xf>
    <xf numFmtId="176" fontId="5" fillId="0" borderId="0" xfId="2" applyNumberFormat="1" applyFont="1" applyAlignment="1">
      <alignment vertical="center"/>
    </xf>
    <xf numFmtId="41" fontId="5" fillId="0" borderId="0" xfId="2" applyNumberFormat="1" applyFont="1" applyBorder="1" applyAlignment="1">
      <alignment horizontal="left" vertical="center"/>
    </xf>
    <xf numFmtId="176" fontId="5" fillId="0" borderId="0" xfId="2" applyNumberFormat="1" applyFont="1" applyAlignment="1">
      <alignment horizontal="right" vertical="center"/>
    </xf>
    <xf numFmtId="177" fontId="11" fillId="0" borderId="0" xfId="0" applyNumberFormat="1" applyFont="1" applyBorder="1" applyAlignment="1">
      <alignment horizontal="right" shrinkToFit="1"/>
    </xf>
    <xf numFmtId="177" fontId="7" fillId="0" borderId="0" xfId="0" applyNumberFormat="1" applyFont="1" applyBorder="1" applyAlignment="1">
      <alignment horizontal="left" vertical="center" shrinkToFit="1"/>
    </xf>
    <xf numFmtId="0" fontId="4" fillId="0" borderId="0" xfId="2" applyFont="1" applyAlignment="1">
      <alignment vertical="center"/>
    </xf>
    <xf numFmtId="41" fontId="9" fillId="2" borderId="1" xfId="2" applyNumberFormat="1" applyFont="1" applyFill="1" applyBorder="1" applyAlignment="1">
      <alignment horizontal="center" vertical="center"/>
    </xf>
    <xf numFmtId="41" fontId="9" fillId="2" borderId="2" xfId="2" applyNumberFormat="1" applyFont="1" applyFill="1" applyBorder="1" applyAlignment="1">
      <alignment horizontal="center" vertical="center"/>
    </xf>
    <xf numFmtId="176" fontId="5" fillId="0" borderId="3" xfId="2" applyNumberFormat="1" applyFont="1" applyBorder="1" applyAlignment="1">
      <alignment horizontal="center" vertical="center"/>
    </xf>
    <xf numFmtId="41" fontId="9" fillId="2" borderId="4" xfId="2" applyNumberFormat="1" applyFont="1" applyFill="1" applyBorder="1" applyAlignment="1">
      <alignment horizontal="center" vertical="center"/>
    </xf>
    <xf numFmtId="41" fontId="9" fillId="2" borderId="2" xfId="2" applyNumberFormat="1" applyFont="1" applyFill="1" applyBorder="1" applyAlignment="1">
      <alignment vertical="center"/>
    </xf>
    <xf numFmtId="176" fontId="5" fillId="0" borderId="5" xfId="2" applyNumberFormat="1" applyFont="1" applyBorder="1" applyAlignment="1">
      <alignment horizontal="center" vertical="center"/>
    </xf>
    <xf numFmtId="176" fontId="5" fillId="0" borderId="6" xfId="2" applyNumberFormat="1" applyFont="1" applyBorder="1" applyAlignment="1">
      <alignment horizontal="center" vertical="center"/>
    </xf>
    <xf numFmtId="41" fontId="5" fillId="0" borderId="6" xfId="2" applyNumberFormat="1" applyFont="1" applyBorder="1" applyAlignment="1">
      <alignment horizontal="center" vertical="center"/>
    </xf>
    <xf numFmtId="176" fontId="5" fillId="0" borderId="7" xfId="2" applyNumberFormat="1" applyFont="1" applyBorder="1" applyAlignment="1">
      <alignment horizontal="center" vertical="center"/>
    </xf>
    <xf numFmtId="176" fontId="5" fillId="0" borderId="8" xfId="2" applyNumberFormat="1" applyFont="1" applyBorder="1" applyAlignment="1">
      <alignment horizontal="center" vertical="center"/>
    </xf>
    <xf numFmtId="176" fontId="5" fillId="0" borderId="9" xfId="2" applyNumberFormat="1" applyFont="1" applyBorder="1" applyAlignment="1">
      <alignment horizontal="center" vertical="center"/>
    </xf>
    <xf numFmtId="176" fontId="5" fillId="0" borderId="10" xfId="2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Border="1">
      <alignment vertical="center"/>
    </xf>
    <xf numFmtId="41" fontId="9" fillId="2" borderId="11" xfId="2" applyNumberFormat="1" applyFont="1" applyFill="1" applyBorder="1" applyAlignment="1">
      <alignment horizontal="center" vertical="center"/>
    </xf>
    <xf numFmtId="41" fontId="9" fillId="2" borderId="12" xfId="2" applyNumberFormat="1" applyFont="1" applyFill="1" applyBorder="1" applyAlignment="1">
      <alignment horizontal="center" vertical="center"/>
    </xf>
    <xf numFmtId="176" fontId="5" fillId="0" borderId="13" xfId="2" applyNumberFormat="1" applyFont="1" applyBorder="1" applyAlignment="1">
      <alignment horizontal="center" vertical="center"/>
    </xf>
    <xf numFmtId="41" fontId="9" fillId="2" borderId="14" xfId="2" applyNumberFormat="1" applyFont="1" applyFill="1" applyBorder="1" applyAlignment="1">
      <alignment horizontal="center" vertical="center"/>
    </xf>
    <xf numFmtId="41" fontId="9" fillId="2" borderId="12" xfId="2" applyNumberFormat="1" applyFont="1" applyFill="1" applyBorder="1" applyAlignment="1">
      <alignment vertical="center"/>
    </xf>
    <xf numFmtId="176" fontId="5" fillId="0" borderId="15" xfId="2" applyNumberFormat="1" applyFont="1" applyBorder="1" applyAlignment="1">
      <alignment horizontal="center" vertical="center"/>
    </xf>
    <xf numFmtId="176" fontId="5" fillId="0" borderId="16" xfId="2" applyNumberFormat="1" applyFont="1" applyBorder="1" applyAlignment="1">
      <alignment horizontal="center" vertical="center"/>
    </xf>
    <xf numFmtId="41" fontId="5" fillId="0" borderId="16" xfId="2" applyNumberFormat="1" applyFont="1" applyBorder="1" applyAlignment="1">
      <alignment horizontal="center" vertical="center"/>
    </xf>
    <xf numFmtId="176" fontId="5" fillId="0" borderId="17" xfId="2" applyNumberFormat="1" applyFont="1" applyBorder="1" applyAlignment="1">
      <alignment horizontal="center" vertical="center"/>
    </xf>
    <xf numFmtId="176" fontId="5" fillId="3" borderId="13" xfId="2" applyNumberFormat="1" applyFont="1" applyFill="1" applyBorder="1" applyAlignment="1">
      <alignment horizontal="center" vertical="center"/>
    </xf>
    <xf numFmtId="41" fontId="5" fillId="3" borderId="13" xfId="1" applyFont="1" applyFill="1" applyBorder="1" applyAlignment="1">
      <alignment horizontal="center" vertical="center"/>
    </xf>
    <xf numFmtId="176" fontId="5" fillId="3" borderId="11" xfId="2" applyNumberFormat="1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9" fillId="0" borderId="18" xfId="2" applyFont="1" applyFill="1" applyBorder="1" applyAlignment="1">
      <alignment horizontal="center" vertical="center"/>
    </xf>
    <xf numFmtId="0" fontId="9" fillId="0" borderId="19" xfId="2" applyFont="1" applyFill="1" applyBorder="1" applyAlignment="1">
      <alignment horizontal="center" vertical="center"/>
    </xf>
    <xf numFmtId="176" fontId="5" fillId="0" borderId="20" xfId="2" applyNumberFormat="1" applyFont="1" applyBorder="1" applyAlignment="1">
      <alignment horizontal="center" vertical="center"/>
    </xf>
    <xf numFmtId="41" fontId="5" fillId="4" borderId="20" xfId="2" applyNumberFormat="1" applyFont="1" applyFill="1" applyBorder="1" applyAlignment="1">
      <alignment horizontal="left" vertical="center" wrapText="1"/>
    </xf>
    <xf numFmtId="41" fontId="5" fillId="0" borderId="20" xfId="2" applyNumberFormat="1" applyFont="1" applyFill="1" applyBorder="1" applyAlignment="1">
      <alignment horizontal="center" vertical="center" wrapText="1"/>
    </xf>
    <xf numFmtId="41" fontId="5" fillId="4" borderId="20" xfId="2" applyNumberFormat="1" applyFont="1" applyFill="1" applyBorder="1" applyAlignment="1">
      <alignment horizontal="center" vertical="center" wrapText="1"/>
    </xf>
    <xf numFmtId="41" fontId="5" fillId="4" borderId="21" xfId="2" applyNumberFormat="1" applyFont="1" applyFill="1" applyBorder="1" applyAlignment="1">
      <alignment horizontal="center" vertical="center"/>
    </xf>
    <xf numFmtId="41" fontId="5" fillId="4" borderId="22" xfId="2" applyNumberFormat="1" applyFont="1" applyFill="1" applyBorder="1" applyAlignment="1">
      <alignment horizontal="center" vertical="center"/>
    </xf>
    <xf numFmtId="41" fontId="5" fillId="4" borderId="23" xfId="2" applyNumberFormat="1" applyFont="1" applyFill="1" applyBorder="1" applyAlignment="1">
      <alignment horizontal="center" vertical="center"/>
    </xf>
    <xf numFmtId="41" fontId="5" fillId="4" borderId="24" xfId="1" applyNumberFormat="1" applyFont="1" applyFill="1" applyBorder="1" applyAlignment="1">
      <alignment vertical="center"/>
    </xf>
    <xf numFmtId="41" fontId="5" fillId="4" borderId="24" xfId="1" applyFont="1" applyFill="1" applyBorder="1" applyAlignment="1">
      <alignment horizontal="center" vertical="center"/>
    </xf>
    <xf numFmtId="176" fontId="5" fillId="0" borderId="20" xfId="2" applyNumberFormat="1" applyFont="1" applyFill="1" applyBorder="1" applyAlignment="1">
      <alignment horizontal="center" vertical="center"/>
    </xf>
    <xf numFmtId="176" fontId="5" fillId="3" borderId="20" xfId="2" applyNumberFormat="1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left" vertical="center" wrapText="1"/>
    </xf>
    <xf numFmtId="0" fontId="7" fillId="0" borderId="25" xfId="0" applyFont="1" applyFill="1" applyBorder="1" applyAlignment="1">
      <alignment horizontal="left" vertical="center" wrapText="1"/>
    </xf>
    <xf numFmtId="0" fontId="7" fillId="0" borderId="19" xfId="0" applyFont="1" applyFill="1" applyBorder="1" applyAlignment="1">
      <alignment horizontal="left" vertical="center" wrapText="1"/>
    </xf>
    <xf numFmtId="0" fontId="9" fillId="0" borderId="26" xfId="2" applyFont="1" applyFill="1" applyBorder="1" applyAlignment="1">
      <alignment horizontal="center" vertical="center"/>
    </xf>
    <xf numFmtId="0" fontId="9" fillId="0" borderId="27" xfId="2" applyFont="1" applyFill="1" applyBorder="1" applyAlignment="1">
      <alignment horizontal="center" vertical="center"/>
    </xf>
    <xf numFmtId="176" fontId="5" fillId="0" borderId="28" xfId="2" applyNumberFormat="1" applyFont="1" applyBorder="1" applyAlignment="1">
      <alignment horizontal="center" vertical="center"/>
    </xf>
    <xf numFmtId="41" fontId="5" fillId="4" borderId="28" xfId="2" applyNumberFormat="1" applyFont="1" applyFill="1" applyBorder="1" applyAlignment="1">
      <alignment horizontal="left" vertical="center" wrapText="1"/>
    </xf>
    <xf numFmtId="41" fontId="5" fillId="0" borderId="28" xfId="2" applyNumberFormat="1" applyFont="1" applyFill="1" applyBorder="1" applyAlignment="1">
      <alignment horizontal="center" vertical="center" wrapText="1"/>
    </xf>
    <xf numFmtId="41" fontId="5" fillId="4" borderId="28" xfId="2" applyNumberFormat="1" applyFont="1" applyFill="1" applyBorder="1" applyAlignment="1">
      <alignment horizontal="center" vertical="center" wrapText="1"/>
    </xf>
    <xf numFmtId="41" fontId="5" fillId="2" borderId="29" xfId="2" applyNumberFormat="1" applyFont="1" applyFill="1" applyBorder="1" applyAlignment="1">
      <alignment horizontal="center" vertical="center"/>
    </xf>
    <xf numFmtId="41" fontId="5" fillId="0" borderId="29" xfId="1" applyNumberFormat="1" applyFont="1" applyBorder="1" applyAlignment="1">
      <alignment vertical="center"/>
    </xf>
    <xf numFmtId="41" fontId="5" fillId="0" borderId="30" xfId="1" applyNumberFormat="1" applyFont="1" applyFill="1" applyBorder="1" applyAlignment="1">
      <alignment vertical="center"/>
    </xf>
    <xf numFmtId="41" fontId="5" fillId="0" borderId="30" xfId="1" applyNumberFormat="1" applyFont="1" applyBorder="1" applyAlignment="1">
      <alignment vertical="center"/>
    </xf>
    <xf numFmtId="41" fontId="5" fillId="0" borderId="30" xfId="1" applyNumberFormat="1" applyFont="1" applyBorder="1" applyAlignment="1">
      <alignment horizontal="left" vertical="center"/>
    </xf>
    <xf numFmtId="41" fontId="5" fillId="0" borderId="31" xfId="1" applyNumberFormat="1" applyFont="1" applyBorder="1" applyAlignment="1">
      <alignment vertical="center"/>
    </xf>
    <xf numFmtId="41" fontId="5" fillId="3" borderId="32" xfId="1" applyNumberFormat="1" applyFont="1" applyFill="1" applyBorder="1" applyAlignment="1">
      <alignment vertical="center"/>
    </xf>
    <xf numFmtId="41" fontId="5" fillId="3" borderId="32" xfId="1" applyFont="1" applyFill="1" applyBorder="1" applyAlignment="1">
      <alignment horizontal="center" vertical="center"/>
    </xf>
    <xf numFmtId="176" fontId="5" fillId="0" borderId="28" xfId="2" applyNumberFormat="1" applyFont="1" applyFill="1" applyBorder="1" applyAlignment="1">
      <alignment horizontal="center" vertical="center"/>
    </xf>
    <xf numFmtId="176" fontId="5" fillId="3" borderId="28" xfId="2" applyNumberFormat="1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left" vertical="center" wrapText="1"/>
    </xf>
    <xf numFmtId="0" fontId="7" fillId="0" borderId="34" xfId="0" applyFont="1" applyFill="1" applyBorder="1" applyAlignment="1">
      <alignment horizontal="left" vertical="center" wrapText="1"/>
    </xf>
    <xf numFmtId="0" fontId="7" fillId="0" borderId="35" xfId="0" applyFont="1" applyFill="1" applyBorder="1" applyAlignment="1">
      <alignment horizontal="left" vertical="center" wrapText="1"/>
    </xf>
    <xf numFmtId="176" fontId="5" fillId="2" borderId="3" xfId="2" applyNumberFormat="1" applyFont="1" applyFill="1" applyBorder="1" applyAlignment="1">
      <alignment horizontal="center" vertical="center"/>
    </xf>
    <xf numFmtId="41" fontId="5" fillId="4" borderId="3" xfId="2" applyNumberFormat="1" applyFont="1" applyFill="1" applyBorder="1" applyAlignment="1">
      <alignment horizontal="left" vertical="center" wrapText="1"/>
    </xf>
    <xf numFmtId="41" fontId="5" fillId="0" borderId="3" xfId="2" applyNumberFormat="1" applyFont="1" applyFill="1" applyBorder="1" applyAlignment="1">
      <alignment horizontal="center" vertical="center" wrapText="1"/>
    </xf>
    <xf numFmtId="41" fontId="5" fillId="0" borderId="36" xfId="2" applyNumberFormat="1" applyFont="1" applyFill="1" applyBorder="1" applyAlignment="1">
      <alignment horizontal="center" vertical="center" wrapText="1"/>
    </xf>
    <xf numFmtId="41" fontId="5" fillId="4" borderId="3" xfId="2" applyNumberFormat="1" applyFont="1" applyFill="1" applyBorder="1" applyAlignment="1">
      <alignment horizontal="center" vertical="center" wrapText="1"/>
    </xf>
    <xf numFmtId="41" fontId="5" fillId="4" borderId="37" xfId="2" applyNumberFormat="1" applyFont="1" applyFill="1" applyBorder="1" applyAlignment="1">
      <alignment horizontal="center" vertical="center"/>
    </xf>
    <xf numFmtId="41" fontId="5" fillId="4" borderId="38" xfId="2" applyNumberFormat="1" applyFont="1" applyFill="1" applyBorder="1" applyAlignment="1">
      <alignment horizontal="center" vertical="center"/>
    </xf>
    <xf numFmtId="41" fontId="5" fillId="4" borderId="39" xfId="2" applyNumberFormat="1" applyFont="1" applyFill="1" applyBorder="1" applyAlignment="1">
      <alignment horizontal="center" vertical="center"/>
    </xf>
    <xf numFmtId="41" fontId="5" fillId="4" borderId="40" xfId="1" applyNumberFormat="1" applyFont="1" applyFill="1" applyBorder="1" applyAlignment="1">
      <alignment vertical="center"/>
    </xf>
    <xf numFmtId="41" fontId="5" fillId="4" borderId="40" xfId="1" applyFont="1" applyFill="1" applyBorder="1" applyAlignment="1">
      <alignment horizontal="center" vertical="center"/>
    </xf>
    <xf numFmtId="176" fontId="5" fillId="0" borderId="3" xfId="2" applyNumberFormat="1" applyFont="1" applyFill="1" applyBorder="1" applyAlignment="1">
      <alignment horizontal="center" vertical="center"/>
    </xf>
    <xf numFmtId="41" fontId="5" fillId="3" borderId="3" xfId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176" fontId="5" fillId="2" borderId="28" xfId="2" applyNumberFormat="1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 wrapText="1"/>
    </xf>
    <xf numFmtId="41" fontId="5" fillId="3" borderId="28" xfId="1" applyFont="1" applyFill="1" applyBorder="1" applyAlignment="1">
      <alignment horizontal="center" vertical="center"/>
    </xf>
    <xf numFmtId="176" fontId="5" fillId="2" borderId="36" xfId="2" applyNumberFormat="1" applyFont="1" applyFill="1" applyBorder="1" applyAlignment="1">
      <alignment horizontal="center" vertical="center"/>
    </xf>
    <xf numFmtId="41" fontId="5" fillId="4" borderId="36" xfId="2" applyNumberFormat="1" applyFont="1" applyFill="1" applyBorder="1" applyAlignment="1">
      <alignment horizontal="center" vertical="center" wrapText="1"/>
    </xf>
    <xf numFmtId="41" fontId="5" fillId="2" borderId="36" xfId="2" applyNumberFormat="1" applyFont="1" applyFill="1" applyBorder="1" applyAlignment="1">
      <alignment horizontal="center" vertical="center" wrapText="1"/>
    </xf>
    <xf numFmtId="41" fontId="5" fillId="4" borderId="41" xfId="2" applyNumberFormat="1" applyFont="1" applyFill="1" applyBorder="1" applyAlignment="1">
      <alignment horizontal="center" vertical="center"/>
    </xf>
    <xf numFmtId="41" fontId="5" fillId="4" borderId="42" xfId="2" applyNumberFormat="1" applyFont="1" applyFill="1" applyBorder="1" applyAlignment="1">
      <alignment horizontal="center" vertical="center"/>
    </xf>
    <xf numFmtId="41" fontId="5" fillId="4" borderId="43" xfId="2" applyNumberFormat="1" applyFont="1" applyFill="1" applyBorder="1" applyAlignment="1">
      <alignment horizontal="center" vertical="center"/>
    </xf>
    <xf numFmtId="41" fontId="5" fillId="4" borderId="44" xfId="1" applyNumberFormat="1" applyFont="1" applyFill="1" applyBorder="1" applyAlignment="1">
      <alignment vertical="center"/>
    </xf>
    <xf numFmtId="41" fontId="5" fillId="4" borderId="44" xfId="1" applyFont="1" applyFill="1" applyBorder="1" applyAlignment="1">
      <alignment horizontal="center" vertical="center"/>
    </xf>
    <xf numFmtId="176" fontId="5" fillId="0" borderId="36" xfId="2" applyNumberFormat="1" applyFont="1" applyFill="1" applyBorder="1" applyAlignment="1">
      <alignment horizontal="center" vertical="center"/>
    </xf>
    <xf numFmtId="41" fontId="13" fillId="0" borderId="1" xfId="0" applyNumberFormat="1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9" fillId="0" borderId="11" xfId="2" applyFont="1" applyFill="1" applyBorder="1" applyAlignment="1">
      <alignment horizontal="center" vertical="center"/>
    </xf>
    <xf numFmtId="0" fontId="9" fillId="0" borderId="12" xfId="2" applyFont="1" applyFill="1" applyBorder="1" applyAlignment="1">
      <alignment horizontal="center" vertical="center"/>
    </xf>
    <xf numFmtId="176" fontId="5" fillId="2" borderId="13" xfId="2" applyNumberFormat="1" applyFont="1" applyFill="1" applyBorder="1" applyAlignment="1">
      <alignment horizontal="center" vertical="center"/>
    </xf>
    <xf numFmtId="41" fontId="5" fillId="4" borderId="13" xfId="2" applyNumberFormat="1" applyFont="1" applyFill="1" applyBorder="1" applyAlignment="1">
      <alignment horizontal="left" vertical="center" wrapText="1"/>
    </xf>
    <xf numFmtId="0" fontId="0" fillId="0" borderId="13" xfId="0" applyFill="1" applyBorder="1" applyAlignment="1">
      <alignment horizontal="center" vertical="center" wrapText="1"/>
    </xf>
    <xf numFmtId="41" fontId="5" fillId="4" borderId="13" xfId="2" applyNumberFormat="1" applyFont="1" applyFill="1" applyBorder="1" applyAlignment="1">
      <alignment horizontal="center" vertical="center" wrapText="1"/>
    </xf>
    <xf numFmtId="41" fontId="5" fillId="2" borderId="13" xfId="2" applyNumberFormat="1" applyFont="1" applyFill="1" applyBorder="1" applyAlignment="1">
      <alignment horizontal="center" vertical="center" wrapText="1"/>
    </xf>
    <xf numFmtId="41" fontId="5" fillId="2" borderId="45" xfId="2" applyNumberFormat="1" applyFont="1" applyFill="1" applyBorder="1" applyAlignment="1">
      <alignment horizontal="center" vertical="center"/>
    </xf>
    <xf numFmtId="41" fontId="5" fillId="0" borderId="45" xfId="1" applyNumberFormat="1" applyFont="1" applyBorder="1" applyAlignment="1">
      <alignment vertical="center"/>
    </xf>
    <xf numFmtId="41" fontId="5" fillId="0" borderId="46" xfId="1" applyNumberFormat="1" applyFont="1" applyFill="1" applyBorder="1" applyAlignment="1">
      <alignment vertical="center"/>
    </xf>
    <xf numFmtId="41" fontId="5" fillId="0" borderId="46" xfId="1" applyNumberFormat="1" applyFont="1" applyBorder="1" applyAlignment="1">
      <alignment vertical="center"/>
    </xf>
    <xf numFmtId="41" fontId="5" fillId="0" borderId="46" xfId="1" applyNumberFormat="1" applyFont="1" applyBorder="1" applyAlignment="1">
      <alignment horizontal="left" vertical="center"/>
    </xf>
    <xf numFmtId="41" fontId="5" fillId="0" borderId="47" xfId="1" applyNumberFormat="1" applyFont="1" applyBorder="1" applyAlignment="1">
      <alignment vertical="center"/>
    </xf>
    <xf numFmtId="41" fontId="5" fillId="3" borderId="48" xfId="1" applyNumberFormat="1" applyFont="1" applyFill="1" applyBorder="1" applyAlignment="1">
      <alignment vertical="center"/>
    </xf>
    <xf numFmtId="41" fontId="5" fillId="3" borderId="48" xfId="1" applyFont="1" applyFill="1" applyBorder="1" applyAlignment="1">
      <alignment horizontal="center" vertical="center"/>
    </xf>
    <xf numFmtId="176" fontId="5" fillId="0" borderId="13" xfId="2" applyNumberFormat="1" applyFont="1" applyFill="1" applyBorder="1" applyAlignment="1">
      <alignment horizontal="center" vertical="center"/>
    </xf>
    <xf numFmtId="41" fontId="5" fillId="3" borderId="13" xfId="1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left" vertical="center" wrapText="1"/>
    </xf>
    <xf numFmtId="0" fontId="13" fillId="0" borderId="14" xfId="0" applyFont="1" applyFill="1" applyBorder="1" applyAlignment="1">
      <alignment horizontal="left" vertical="center" wrapText="1"/>
    </xf>
    <xf numFmtId="0" fontId="13" fillId="0" borderId="12" xfId="0" applyFont="1" applyFill="1" applyBorder="1" applyAlignment="1">
      <alignment horizontal="left" vertical="center" wrapText="1"/>
    </xf>
    <xf numFmtId="0" fontId="9" fillId="0" borderId="20" xfId="2" applyFont="1" applyFill="1" applyBorder="1" applyAlignment="1">
      <alignment horizontal="center" vertical="center" wrapText="1"/>
    </xf>
    <xf numFmtId="0" fontId="9" fillId="0" borderId="20" xfId="2" applyFont="1" applyFill="1" applyBorder="1" applyAlignment="1">
      <alignment horizontal="center" vertical="center"/>
    </xf>
    <xf numFmtId="41" fontId="5" fillId="2" borderId="36" xfId="1" applyFont="1" applyFill="1" applyBorder="1" applyAlignment="1">
      <alignment horizontal="center" vertical="center"/>
    </xf>
    <xf numFmtId="41" fontId="5" fillId="4" borderId="21" xfId="1" applyNumberFormat="1" applyFont="1" applyFill="1" applyBorder="1" applyAlignment="1">
      <alignment vertical="center"/>
    </xf>
    <xf numFmtId="41" fontId="5" fillId="4" borderId="22" xfId="1" applyNumberFormat="1" applyFont="1" applyFill="1" applyBorder="1" applyAlignment="1">
      <alignment vertical="center"/>
    </xf>
    <xf numFmtId="41" fontId="5" fillId="4" borderId="22" xfId="1" applyNumberFormat="1" applyFont="1" applyFill="1" applyBorder="1" applyAlignment="1">
      <alignment horizontal="left" vertical="center"/>
    </xf>
    <xf numFmtId="41" fontId="5" fillId="4" borderId="23" xfId="1" applyNumberFormat="1" applyFont="1" applyFill="1" applyBorder="1" applyAlignment="1">
      <alignment vertical="center"/>
    </xf>
    <xf numFmtId="41" fontId="5" fillId="0" borderId="3" xfId="1" applyFont="1" applyFill="1" applyBorder="1" applyAlignment="1">
      <alignment horizontal="center" vertical="center"/>
    </xf>
    <xf numFmtId="41" fontId="5" fillId="3" borderId="20" xfId="1" applyFont="1" applyFill="1" applyBorder="1" applyAlignment="1">
      <alignment horizontal="center" vertical="center"/>
    </xf>
    <xf numFmtId="41" fontId="5" fillId="3" borderId="36" xfId="1" applyFont="1" applyFill="1" applyBorder="1" applyAlignment="1">
      <alignment horizontal="center" vertical="center"/>
    </xf>
    <xf numFmtId="41" fontId="7" fillId="0" borderId="18" xfId="1" applyFont="1" applyFill="1" applyBorder="1" applyAlignment="1">
      <alignment horizontal="left" vertical="center"/>
    </xf>
    <xf numFmtId="41" fontId="7" fillId="0" borderId="25" xfId="1" applyFont="1" applyFill="1" applyBorder="1" applyAlignment="1">
      <alignment horizontal="left" vertical="center"/>
    </xf>
    <xf numFmtId="41" fontId="7" fillId="0" borderId="19" xfId="1" applyFont="1" applyFill="1" applyBorder="1" applyAlignment="1">
      <alignment horizontal="left" vertical="center"/>
    </xf>
    <xf numFmtId="0" fontId="9" fillId="0" borderId="36" xfId="2" applyFont="1" applyFill="1" applyBorder="1" applyAlignment="1">
      <alignment horizontal="center" vertical="center" wrapText="1"/>
    </xf>
    <xf numFmtId="0" fontId="9" fillId="0" borderId="36" xfId="2" applyFont="1" applyFill="1" applyBorder="1" applyAlignment="1">
      <alignment horizontal="center" vertical="center"/>
    </xf>
    <xf numFmtId="41" fontId="5" fillId="2" borderId="28" xfId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41" fontId="5" fillId="2" borderId="28" xfId="2" applyNumberFormat="1" applyFont="1" applyFill="1" applyBorder="1" applyAlignment="1">
      <alignment horizontal="center" vertical="center" wrapText="1"/>
    </xf>
    <xf numFmtId="41" fontId="5" fillId="0" borderId="28" xfId="1" applyFont="1" applyFill="1" applyBorder="1" applyAlignment="1">
      <alignment horizontal="center" vertical="center"/>
    </xf>
    <xf numFmtId="41" fontId="7" fillId="0" borderId="33" xfId="1" applyFont="1" applyFill="1" applyBorder="1" applyAlignment="1">
      <alignment horizontal="left" vertical="center"/>
    </xf>
    <xf numFmtId="41" fontId="7" fillId="0" borderId="34" xfId="1" applyFont="1" applyFill="1" applyBorder="1" applyAlignment="1">
      <alignment horizontal="left" vertical="center"/>
    </xf>
    <xf numFmtId="41" fontId="7" fillId="0" borderId="35" xfId="1" applyFont="1" applyFill="1" applyBorder="1" applyAlignment="1">
      <alignment horizontal="left" vertical="center"/>
    </xf>
    <xf numFmtId="0" fontId="9" fillId="0" borderId="36" xfId="2" applyFont="1" applyFill="1" applyBorder="1" applyAlignment="1">
      <alignment horizontal="center" vertical="center" wrapText="1"/>
    </xf>
    <xf numFmtId="41" fontId="5" fillId="2" borderId="3" xfId="1" applyFont="1" applyFill="1" applyBorder="1" applyAlignment="1">
      <alignment horizontal="center" vertical="center"/>
    </xf>
    <xf numFmtId="41" fontId="5" fillId="2" borderId="3" xfId="2" applyNumberFormat="1" applyFont="1" applyFill="1" applyBorder="1" applyAlignment="1">
      <alignment horizontal="center" vertical="center" wrapText="1"/>
    </xf>
    <xf numFmtId="41" fontId="5" fillId="4" borderId="37" xfId="1" applyNumberFormat="1" applyFont="1" applyFill="1" applyBorder="1" applyAlignment="1">
      <alignment vertical="center"/>
    </xf>
    <xf numFmtId="41" fontId="5" fillId="4" borderId="38" xfId="1" applyNumberFormat="1" applyFont="1" applyFill="1" applyBorder="1" applyAlignment="1">
      <alignment vertical="center"/>
    </xf>
    <xf numFmtId="41" fontId="5" fillId="4" borderId="38" xfId="1" applyNumberFormat="1" applyFont="1" applyFill="1" applyBorder="1" applyAlignment="1">
      <alignment horizontal="left" vertical="center"/>
    </xf>
    <xf numFmtId="41" fontId="5" fillId="4" borderId="39" xfId="1" applyNumberFormat="1" applyFont="1" applyFill="1" applyBorder="1" applyAlignment="1">
      <alignment vertical="center"/>
    </xf>
    <xf numFmtId="41" fontId="7" fillId="0" borderId="1" xfId="1" applyFont="1" applyFill="1" applyBorder="1" applyAlignment="1">
      <alignment horizontal="left" vertical="center"/>
    </xf>
    <xf numFmtId="41" fontId="7" fillId="0" borderId="4" xfId="1" applyFont="1" applyFill="1" applyBorder="1" applyAlignment="1">
      <alignment horizontal="left" vertical="center"/>
    </xf>
    <xf numFmtId="41" fontId="7" fillId="0" borderId="2" xfId="1" applyFont="1" applyFill="1" applyBorder="1" applyAlignment="1">
      <alignment horizontal="left" vertical="center"/>
    </xf>
    <xf numFmtId="0" fontId="0" fillId="2" borderId="28" xfId="0" applyFill="1" applyBorder="1" applyAlignment="1">
      <alignment horizontal="center" vertical="center" wrapText="1"/>
    </xf>
    <xf numFmtId="41" fontId="5" fillId="4" borderId="3" xfId="1" applyFont="1" applyFill="1" applyBorder="1" applyAlignment="1">
      <alignment horizontal="left" vertical="center"/>
    </xf>
    <xf numFmtId="41" fontId="11" fillId="0" borderId="1" xfId="1" applyFont="1" applyFill="1" applyBorder="1" applyAlignment="1">
      <alignment horizontal="left" vertical="center"/>
    </xf>
    <xf numFmtId="41" fontId="11" fillId="0" borderId="4" xfId="1" applyFont="1" applyFill="1" applyBorder="1" applyAlignment="1">
      <alignment horizontal="left" vertical="center"/>
    </xf>
    <xf numFmtId="41" fontId="11" fillId="0" borderId="2" xfId="1" applyFont="1" applyFill="1" applyBorder="1" applyAlignment="1">
      <alignment horizontal="left" vertical="center"/>
    </xf>
    <xf numFmtId="0" fontId="9" fillId="0" borderId="49" xfId="2" applyFont="1" applyFill="1" applyBorder="1" applyAlignment="1">
      <alignment horizontal="center" vertical="center"/>
    </xf>
    <xf numFmtId="41" fontId="5" fillId="2" borderId="49" xfId="1" applyFont="1" applyFill="1" applyBorder="1" applyAlignment="1">
      <alignment horizontal="center" vertical="center"/>
    </xf>
    <xf numFmtId="41" fontId="5" fillId="4" borderId="49" xfId="1" applyFont="1" applyFill="1" applyBorder="1" applyAlignment="1">
      <alignment horizontal="left" vertical="center"/>
    </xf>
    <xf numFmtId="0" fontId="0" fillId="2" borderId="49" xfId="0" applyFill="1" applyBorder="1" applyAlignment="1">
      <alignment horizontal="center" vertical="center" wrapText="1"/>
    </xf>
    <xf numFmtId="41" fontId="5" fillId="4" borderId="49" xfId="2" applyNumberFormat="1" applyFont="1" applyFill="1" applyBorder="1" applyAlignment="1">
      <alignment horizontal="center" vertical="center" wrapText="1"/>
    </xf>
    <xf numFmtId="41" fontId="5" fillId="2" borderId="49" xfId="2" applyNumberFormat="1" applyFont="1" applyFill="1" applyBorder="1" applyAlignment="1">
      <alignment horizontal="center" vertical="center" wrapText="1"/>
    </xf>
    <xf numFmtId="41" fontId="5" fillId="2" borderId="50" xfId="2" applyNumberFormat="1" applyFont="1" applyFill="1" applyBorder="1" applyAlignment="1">
      <alignment horizontal="center" vertical="center"/>
    </xf>
    <xf numFmtId="41" fontId="5" fillId="0" borderId="50" xfId="1" applyNumberFormat="1" applyFont="1" applyBorder="1" applyAlignment="1">
      <alignment vertical="center"/>
    </xf>
    <xf numFmtId="41" fontId="5" fillId="0" borderId="51" xfId="1" applyNumberFormat="1" applyFont="1" applyFill="1" applyBorder="1" applyAlignment="1">
      <alignment vertical="center"/>
    </xf>
    <xf numFmtId="41" fontId="5" fillId="0" borderId="51" xfId="1" applyNumberFormat="1" applyFont="1" applyBorder="1" applyAlignment="1">
      <alignment vertical="center"/>
    </xf>
    <xf numFmtId="41" fontId="5" fillId="0" borderId="51" xfId="1" applyNumberFormat="1" applyFont="1" applyBorder="1" applyAlignment="1">
      <alignment horizontal="left" vertical="center"/>
    </xf>
    <xf numFmtId="41" fontId="5" fillId="0" borderId="52" xfId="1" applyNumberFormat="1" applyFont="1" applyBorder="1" applyAlignment="1">
      <alignment vertical="center"/>
    </xf>
    <xf numFmtId="41" fontId="5" fillId="3" borderId="53" xfId="1" applyNumberFormat="1" applyFont="1" applyFill="1" applyBorder="1" applyAlignment="1">
      <alignment vertical="center"/>
    </xf>
    <xf numFmtId="41" fontId="5" fillId="3" borderId="53" xfId="1" applyFont="1" applyFill="1" applyBorder="1" applyAlignment="1">
      <alignment horizontal="center" vertical="center"/>
    </xf>
    <xf numFmtId="41" fontId="5" fillId="0" borderId="49" xfId="1" applyFont="1" applyFill="1" applyBorder="1" applyAlignment="1">
      <alignment horizontal="center" vertical="center"/>
    </xf>
    <xf numFmtId="41" fontId="5" fillId="3" borderId="49" xfId="1" applyFont="1" applyFill="1" applyBorder="1" applyAlignment="1">
      <alignment horizontal="center" vertical="center"/>
    </xf>
    <xf numFmtId="41" fontId="11" fillId="0" borderId="54" xfId="1" applyFont="1" applyFill="1" applyBorder="1" applyAlignment="1">
      <alignment horizontal="left" vertical="center"/>
    </xf>
    <xf numFmtId="41" fontId="11" fillId="0" borderId="55" xfId="1" applyFont="1" applyFill="1" applyBorder="1" applyAlignment="1">
      <alignment horizontal="left" vertical="center"/>
    </xf>
    <xf numFmtId="41" fontId="11" fillId="0" borderId="56" xfId="1" applyFont="1" applyFill="1" applyBorder="1" applyAlignment="1">
      <alignment horizontal="left" vertical="center"/>
    </xf>
    <xf numFmtId="0" fontId="9" fillId="0" borderId="57" xfId="2" applyFont="1" applyFill="1" applyBorder="1" applyAlignment="1">
      <alignment horizontal="center" vertical="top"/>
    </xf>
    <xf numFmtId="41" fontId="5" fillId="4" borderId="41" xfId="1" applyNumberFormat="1" applyFont="1" applyFill="1" applyBorder="1" applyAlignment="1">
      <alignment vertical="center"/>
    </xf>
    <xf numFmtId="41" fontId="5" fillId="4" borderId="42" xfId="1" applyNumberFormat="1" applyFont="1" applyFill="1" applyBorder="1" applyAlignment="1">
      <alignment vertical="center"/>
    </xf>
    <xf numFmtId="41" fontId="5" fillId="4" borderId="42" xfId="1" applyNumberFormat="1" applyFont="1" applyFill="1" applyBorder="1" applyAlignment="1">
      <alignment horizontal="left" vertical="center"/>
    </xf>
    <xf numFmtId="41" fontId="5" fillId="4" borderId="43" xfId="1" applyNumberFormat="1" applyFont="1" applyFill="1" applyBorder="1" applyAlignment="1">
      <alignment vertical="center"/>
    </xf>
    <xf numFmtId="41" fontId="5" fillId="0" borderId="36" xfId="1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27" xfId="0" applyFont="1" applyFill="1" applyBorder="1" applyAlignment="1">
      <alignment horizontal="left" vertical="center" wrapText="1"/>
    </xf>
    <xf numFmtId="0" fontId="9" fillId="0" borderId="36" xfId="2" applyFont="1" applyFill="1" applyBorder="1" applyAlignment="1">
      <alignment vertical="top"/>
    </xf>
    <xf numFmtId="41" fontId="14" fillId="4" borderId="38" xfId="1" applyNumberFormat="1" applyFont="1" applyFill="1" applyBorder="1" applyAlignment="1">
      <alignment vertical="center"/>
    </xf>
    <xf numFmtId="41" fontId="7" fillId="0" borderId="1" xfId="1" quotePrefix="1" applyFont="1" applyFill="1" applyBorder="1" applyAlignment="1">
      <alignment horizontal="left" vertical="center" wrapText="1"/>
    </xf>
    <xf numFmtId="41" fontId="7" fillId="0" borderId="4" xfId="1" quotePrefix="1" applyFont="1" applyFill="1" applyBorder="1" applyAlignment="1">
      <alignment horizontal="left" vertical="center" wrapText="1"/>
    </xf>
    <xf numFmtId="41" fontId="7" fillId="0" borderId="2" xfId="1" quotePrefix="1" applyFont="1" applyFill="1" applyBorder="1" applyAlignment="1">
      <alignment horizontal="left" vertical="center" wrapText="1"/>
    </xf>
    <xf numFmtId="41" fontId="7" fillId="0" borderId="33" xfId="1" quotePrefix="1" applyFont="1" applyFill="1" applyBorder="1" applyAlignment="1">
      <alignment horizontal="left" vertical="center" wrapText="1"/>
    </xf>
    <xf numFmtId="41" fontId="7" fillId="0" borderId="34" xfId="1" quotePrefix="1" applyFont="1" applyFill="1" applyBorder="1" applyAlignment="1">
      <alignment horizontal="left" vertical="center" wrapText="1"/>
    </xf>
    <xf numFmtId="41" fontId="7" fillId="0" borderId="35" xfId="1" quotePrefix="1" applyFont="1" applyFill="1" applyBorder="1" applyAlignment="1">
      <alignment horizontal="left" vertical="center" wrapText="1"/>
    </xf>
    <xf numFmtId="41" fontId="5" fillId="0" borderId="3" xfId="1" applyFont="1" applyBorder="1" applyAlignment="1">
      <alignment horizontal="center" vertical="center"/>
    </xf>
    <xf numFmtId="41" fontId="7" fillId="0" borderId="26" xfId="1" applyFont="1" applyFill="1" applyBorder="1" applyAlignment="1">
      <alignment horizontal="left" vertical="center"/>
    </xf>
    <xf numFmtId="41" fontId="7" fillId="0" borderId="0" xfId="1" applyFont="1" applyFill="1" applyBorder="1" applyAlignment="1">
      <alignment horizontal="left" vertical="center"/>
    </xf>
    <xf numFmtId="41" fontId="7" fillId="0" borderId="27" xfId="1" applyFont="1" applyFill="1" applyBorder="1" applyAlignment="1">
      <alignment horizontal="left" vertical="center"/>
    </xf>
    <xf numFmtId="41" fontId="5" fillId="0" borderId="28" xfId="1" applyFont="1" applyBorder="1" applyAlignment="1">
      <alignment horizontal="center" vertical="center"/>
    </xf>
    <xf numFmtId="41" fontId="15" fillId="4" borderId="38" xfId="1" applyNumberFormat="1" applyFont="1" applyFill="1" applyBorder="1" applyAlignment="1">
      <alignment vertical="center"/>
    </xf>
    <xf numFmtId="41" fontId="10" fillId="0" borderId="0" xfId="0" applyNumberFormat="1" applyFont="1" applyBorder="1">
      <alignment vertical="center"/>
    </xf>
    <xf numFmtId="0" fontId="9" fillId="0" borderId="0" xfId="2" applyFont="1" applyFill="1" applyBorder="1" applyAlignment="1">
      <alignment horizontal="center" vertical="center" wrapText="1"/>
    </xf>
    <xf numFmtId="0" fontId="9" fillId="0" borderId="26" xfId="2" applyFont="1" applyFill="1" applyBorder="1" applyAlignment="1">
      <alignment vertical="top"/>
    </xf>
    <xf numFmtId="41" fontId="5" fillId="4" borderId="28" xfId="1" applyFont="1" applyFill="1" applyBorder="1" applyAlignment="1">
      <alignment horizontal="left" vertical="center"/>
    </xf>
    <xf numFmtId="41" fontId="5" fillId="4" borderId="36" xfId="2" applyNumberFormat="1" applyFont="1" applyFill="1" applyBorder="1" applyAlignment="1">
      <alignment horizontal="left" vertical="center" wrapText="1"/>
    </xf>
    <xf numFmtId="41" fontId="14" fillId="4" borderId="42" xfId="1" applyNumberFormat="1" applyFont="1" applyFill="1" applyBorder="1" applyAlignment="1">
      <alignment vertical="center"/>
    </xf>
    <xf numFmtId="41" fontId="7" fillId="0" borderId="26" xfId="1" quotePrefix="1" applyFont="1" applyFill="1" applyBorder="1" applyAlignment="1">
      <alignment horizontal="left" vertical="center" wrapText="1"/>
    </xf>
    <xf numFmtId="41" fontId="7" fillId="0" borderId="0" xfId="1" applyFont="1" applyFill="1" applyBorder="1" applyAlignment="1">
      <alignment horizontal="left" vertical="center"/>
    </xf>
    <xf numFmtId="41" fontId="7" fillId="0" borderId="27" xfId="1" applyFont="1" applyFill="1" applyBorder="1" applyAlignment="1">
      <alignment horizontal="left" vertical="center"/>
    </xf>
    <xf numFmtId="0" fontId="9" fillId="0" borderId="49" xfId="2" applyFont="1" applyFill="1" applyBorder="1" applyAlignment="1">
      <alignment horizontal="center" vertical="center" wrapText="1"/>
    </xf>
    <xf numFmtId="0" fontId="9" fillId="0" borderId="49" xfId="2" applyFont="1" applyFill="1" applyBorder="1" applyAlignment="1">
      <alignment vertical="top"/>
    </xf>
    <xf numFmtId="41" fontId="5" fillId="4" borderId="49" xfId="2" applyNumberFormat="1" applyFont="1" applyFill="1" applyBorder="1" applyAlignment="1">
      <alignment horizontal="left" vertical="center" wrapText="1"/>
    </xf>
    <xf numFmtId="0" fontId="0" fillId="0" borderId="49" xfId="0" applyBorder="1" applyAlignment="1">
      <alignment horizontal="center" vertical="center" wrapText="1"/>
    </xf>
    <xf numFmtId="41" fontId="7" fillId="0" borderId="54" xfId="1" applyFont="1" applyFill="1" applyBorder="1" applyAlignment="1">
      <alignment horizontal="left" vertical="center"/>
    </xf>
    <xf numFmtId="41" fontId="7" fillId="0" borderId="55" xfId="1" applyFont="1" applyFill="1" applyBorder="1" applyAlignment="1">
      <alignment horizontal="left" vertical="center"/>
    </xf>
    <xf numFmtId="41" fontId="7" fillId="0" borderId="56" xfId="1" applyFont="1" applyFill="1" applyBorder="1" applyAlignment="1">
      <alignment horizontal="left" vertical="center"/>
    </xf>
    <xf numFmtId="0" fontId="9" fillId="0" borderId="36" xfId="2" applyFont="1" applyFill="1" applyBorder="1" applyAlignment="1">
      <alignment horizontal="center" vertical="top"/>
    </xf>
    <xf numFmtId="41" fontId="7" fillId="0" borderId="26" xfId="1" applyFont="1" applyFill="1" applyBorder="1" applyAlignment="1">
      <alignment horizontal="left" vertical="center"/>
    </xf>
    <xf numFmtId="0" fontId="9" fillId="0" borderId="36" xfId="2" applyFont="1" applyFill="1" applyBorder="1" applyAlignment="1">
      <alignment vertical="center" wrapText="1"/>
    </xf>
    <xf numFmtId="41" fontId="16" fillId="0" borderId="1" xfId="1" applyFont="1" applyFill="1" applyBorder="1" applyAlignment="1">
      <alignment horizontal="left" vertical="center" wrapText="1"/>
    </xf>
    <xf numFmtId="41" fontId="16" fillId="0" borderId="4" xfId="1" applyFont="1" applyFill="1" applyBorder="1" applyAlignment="1">
      <alignment horizontal="left" vertical="center"/>
    </xf>
    <xf numFmtId="41" fontId="16" fillId="0" borderId="2" xfId="1" applyFont="1" applyFill="1" applyBorder="1" applyAlignment="1">
      <alignment horizontal="left" vertical="center"/>
    </xf>
    <xf numFmtId="41" fontId="16" fillId="0" borderId="33" xfId="1" applyFont="1" applyFill="1" applyBorder="1" applyAlignment="1">
      <alignment horizontal="left" vertical="center"/>
    </xf>
    <xf numFmtId="41" fontId="16" fillId="0" borderId="34" xfId="1" applyFont="1" applyFill="1" applyBorder="1" applyAlignment="1">
      <alignment horizontal="left" vertical="center"/>
    </xf>
    <xf numFmtId="41" fontId="16" fillId="0" borderId="35" xfId="1" applyFont="1" applyFill="1" applyBorder="1" applyAlignment="1">
      <alignment horizontal="left" vertical="center"/>
    </xf>
    <xf numFmtId="41" fontId="17" fillId="0" borderId="3" xfId="1" applyFont="1" applyFill="1" applyBorder="1" applyAlignment="1">
      <alignment horizontal="center" vertical="center"/>
    </xf>
    <xf numFmtId="41" fontId="17" fillId="4" borderId="3" xfId="2" applyNumberFormat="1" applyFont="1" applyFill="1" applyBorder="1" applyAlignment="1">
      <alignment horizontal="left" vertical="center" wrapText="1"/>
    </xf>
    <xf numFmtId="41" fontId="18" fillId="2" borderId="3" xfId="2" applyNumberFormat="1" applyFont="1" applyFill="1" applyBorder="1" applyAlignment="1">
      <alignment horizontal="center" vertical="center" wrapText="1"/>
    </xf>
    <xf numFmtId="41" fontId="17" fillId="4" borderId="3" xfId="2" applyNumberFormat="1" applyFont="1" applyFill="1" applyBorder="1" applyAlignment="1">
      <alignment horizontal="center" vertical="center" wrapText="1"/>
    </xf>
    <xf numFmtId="41" fontId="17" fillId="2" borderId="3" xfId="2" applyNumberFormat="1" applyFont="1" applyFill="1" applyBorder="1" applyAlignment="1">
      <alignment horizontal="center" vertical="center" wrapText="1"/>
    </xf>
    <xf numFmtId="41" fontId="19" fillId="4" borderId="40" xfId="1" applyFont="1" applyFill="1" applyBorder="1" applyAlignment="1">
      <alignment horizontal="center" vertical="center"/>
    </xf>
    <xf numFmtId="41" fontId="17" fillId="0" borderId="28" xfId="1" applyFont="1" applyFill="1" applyBorder="1" applyAlignment="1">
      <alignment horizontal="center" vertical="center"/>
    </xf>
    <xf numFmtId="41" fontId="17" fillId="4" borderId="28" xfId="2" applyNumberFormat="1" applyFont="1" applyFill="1" applyBorder="1" applyAlignment="1">
      <alignment horizontal="left" vertical="center" wrapText="1"/>
    </xf>
    <xf numFmtId="41" fontId="18" fillId="2" borderId="28" xfId="2" applyNumberFormat="1" applyFont="1" applyFill="1" applyBorder="1" applyAlignment="1">
      <alignment horizontal="center" vertical="center" wrapText="1"/>
    </xf>
    <xf numFmtId="41" fontId="17" fillId="4" borderId="28" xfId="2" applyNumberFormat="1" applyFont="1" applyFill="1" applyBorder="1" applyAlignment="1">
      <alignment horizontal="center" vertical="center" wrapText="1"/>
    </xf>
    <xf numFmtId="41" fontId="17" fillId="2" borderId="28" xfId="2" applyNumberFormat="1" applyFont="1" applyFill="1" applyBorder="1" applyAlignment="1">
      <alignment horizontal="center" vertical="center" wrapText="1"/>
    </xf>
    <xf numFmtId="0" fontId="9" fillId="0" borderId="26" xfId="2" applyFont="1" applyFill="1" applyBorder="1" applyAlignment="1">
      <alignment horizontal="center" vertical="center" wrapText="1"/>
    </xf>
    <xf numFmtId="41" fontId="13" fillId="0" borderId="1" xfId="1" applyFont="1" applyFill="1" applyBorder="1" applyAlignment="1">
      <alignment horizontal="left" vertical="center"/>
    </xf>
    <xf numFmtId="41" fontId="13" fillId="0" borderId="4" xfId="1" applyFont="1" applyFill="1" applyBorder="1" applyAlignment="1">
      <alignment horizontal="left" vertical="center"/>
    </xf>
    <xf numFmtId="41" fontId="13" fillId="0" borderId="2" xfId="1" applyFont="1" applyFill="1" applyBorder="1" applyAlignment="1">
      <alignment horizontal="left" vertical="center"/>
    </xf>
    <xf numFmtId="0" fontId="9" fillId="0" borderId="33" xfId="2" applyFont="1" applyFill="1" applyBorder="1" applyAlignment="1">
      <alignment horizontal="center" vertical="center" wrapText="1"/>
    </xf>
    <xf numFmtId="0" fontId="9" fillId="0" borderId="28" xfId="2" applyFont="1" applyFill="1" applyBorder="1" applyAlignment="1">
      <alignment vertical="top"/>
    </xf>
    <xf numFmtId="41" fontId="13" fillId="0" borderId="33" xfId="1" applyFont="1" applyFill="1" applyBorder="1" applyAlignment="1">
      <alignment horizontal="left" vertical="center"/>
    </xf>
    <xf numFmtId="41" fontId="13" fillId="0" borderId="34" xfId="1" applyFont="1" applyFill="1" applyBorder="1" applyAlignment="1">
      <alignment horizontal="left" vertical="center"/>
    </xf>
    <xf numFmtId="41" fontId="13" fillId="0" borderId="35" xfId="1" applyFont="1" applyFill="1" applyBorder="1" applyAlignment="1">
      <alignment horizontal="left" vertical="center"/>
    </xf>
    <xf numFmtId="0" fontId="5" fillId="0" borderId="0" xfId="0" applyFont="1" applyBorder="1" applyAlignment="1">
      <alignment horizontal="right" vertical="center"/>
    </xf>
    <xf numFmtId="176" fontId="15" fillId="3" borderId="8" xfId="0" applyNumberFormat="1" applyFont="1" applyFill="1" applyBorder="1">
      <alignment vertical="center"/>
    </xf>
    <xf numFmtId="41" fontId="15" fillId="3" borderId="58" xfId="1" applyFont="1" applyFill="1" applyBorder="1">
      <alignment vertical="center"/>
    </xf>
    <xf numFmtId="0" fontId="15" fillId="0" borderId="35" xfId="0" applyFont="1" applyFill="1" applyBorder="1" applyAlignment="1">
      <alignment horizontal="right" vertical="center"/>
    </xf>
    <xf numFmtId="176" fontId="15" fillId="3" borderId="34" xfId="0" applyNumberFormat="1" applyFont="1" applyFill="1" applyBorder="1">
      <alignment vertical="center"/>
    </xf>
    <xf numFmtId="176" fontId="15" fillId="3" borderId="58" xfId="0" applyNumberFormat="1" applyFont="1" applyFill="1" applyBorder="1">
      <alignment vertical="center"/>
    </xf>
    <xf numFmtId="176" fontId="15" fillId="0" borderId="0" xfId="0" applyNumberFormat="1" applyFont="1" applyFill="1" applyBorder="1">
      <alignment vertical="center"/>
    </xf>
    <xf numFmtId="0" fontId="15" fillId="0" borderId="0" xfId="0" applyFont="1" applyFill="1" applyBorder="1" applyAlignment="1">
      <alignment horizontal="right" vertical="center"/>
    </xf>
    <xf numFmtId="41" fontId="5" fillId="0" borderId="0" xfId="1" applyFont="1" applyBorder="1" applyAlignment="1">
      <alignment horizontal="right" vertical="center"/>
    </xf>
    <xf numFmtId="176" fontId="15" fillId="0" borderId="0" xfId="0" applyNumberFormat="1" applyFont="1" applyFill="1" applyBorder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41" fontId="5" fillId="4" borderId="58" xfId="2" applyNumberFormat="1" applyFont="1" applyFill="1" applyBorder="1" applyAlignment="1">
      <alignment horizontal="center" vertical="center"/>
    </xf>
    <xf numFmtId="41" fontId="5" fillId="4" borderId="58" xfId="1" applyNumberFormat="1" applyFont="1" applyFill="1" applyBorder="1" applyAlignment="1">
      <alignment horizontal="center" vertical="center"/>
    </xf>
    <xf numFmtId="176" fontId="15" fillId="0" borderId="58" xfId="2" applyNumberFormat="1" applyFont="1" applyFill="1" applyBorder="1" applyAlignment="1">
      <alignment horizontal="center" vertical="center"/>
    </xf>
    <xf numFmtId="41" fontId="5" fillId="4" borderId="58" xfId="1" applyNumberFormat="1" applyFont="1" applyFill="1" applyBorder="1" applyAlignment="1">
      <alignment vertical="center"/>
    </xf>
    <xf numFmtId="176" fontId="15" fillId="0" borderId="58" xfId="2" applyNumberFormat="1" applyFont="1" applyFill="1" applyBorder="1" applyAlignment="1">
      <alignment vertical="center"/>
    </xf>
    <xf numFmtId="41" fontId="5" fillId="4" borderId="37" xfId="1" applyNumberFormat="1" applyFont="1" applyFill="1" applyBorder="1" applyAlignment="1">
      <alignment horizontal="center" vertical="center"/>
    </xf>
    <xf numFmtId="176" fontId="15" fillId="0" borderId="0" xfId="0" applyNumberFormat="1" applyFont="1" applyFill="1" applyBorder="1" applyAlignment="1">
      <alignment horizontal="center" vertical="center"/>
    </xf>
    <xf numFmtId="0" fontId="8" fillId="4" borderId="58" xfId="2" applyFont="1" applyFill="1" applyBorder="1" applyAlignment="1">
      <alignment horizontal="center" vertical="center"/>
    </xf>
    <xf numFmtId="41" fontId="9" fillId="4" borderId="10" xfId="2" applyNumberFormat="1" applyFont="1" applyFill="1" applyBorder="1" applyAlignment="1">
      <alignment horizontal="center" vertical="center"/>
    </xf>
    <xf numFmtId="41" fontId="9" fillId="4" borderId="8" xfId="2" applyNumberFormat="1" applyFont="1" applyFill="1" applyBorder="1" applyAlignment="1">
      <alignment horizontal="center" vertical="center"/>
    </xf>
    <xf numFmtId="41" fontId="9" fillId="4" borderId="8" xfId="2" applyNumberFormat="1" applyFont="1" applyFill="1" applyBorder="1" applyAlignment="1">
      <alignment horizontal="center" vertical="center"/>
    </xf>
    <xf numFmtId="41" fontId="9" fillId="4" borderId="10" xfId="2" applyNumberFormat="1" applyFont="1" applyFill="1" applyBorder="1" applyAlignment="1">
      <alignment horizontal="center" vertical="center"/>
    </xf>
    <xf numFmtId="41" fontId="9" fillId="4" borderId="9" xfId="2" applyNumberFormat="1" applyFont="1" applyFill="1" applyBorder="1" applyAlignment="1">
      <alignment horizontal="center" vertical="center"/>
    </xf>
    <xf numFmtId="176" fontId="9" fillId="4" borderId="8" xfId="2" applyNumberFormat="1" applyFont="1" applyFill="1" applyBorder="1" applyAlignment="1">
      <alignment horizontal="center" vertical="center"/>
    </xf>
    <xf numFmtId="176" fontId="9" fillId="4" borderId="9" xfId="2" applyNumberFormat="1" applyFont="1" applyFill="1" applyBorder="1" applyAlignment="1">
      <alignment horizontal="center" vertical="center"/>
    </xf>
    <xf numFmtId="41" fontId="0" fillId="0" borderId="0" xfId="1" applyFont="1">
      <alignment vertical="center"/>
    </xf>
    <xf numFmtId="0" fontId="4" fillId="4" borderId="3" xfId="2" applyFont="1" applyFill="1" applyBorder="1" applyAlignment="1">
      <alignment horizontal="center" vertical="center" wrapText="1"/>
    </xf>
    <xf numFmtId="41" fontId="9" fillId="2" borderId="10" xfId="2" applyNumberFormat="1" applyFont="1" applyFill="1" applyBorder="1" applyAlignment="1">
      <alignment horizontal="center" vertical="center"/>
    </xf>
    <xf numFmtId="41" fontId="20" fillId="2" borderId="8" xfId="2" applyNumberFormat="1" applyFont="1" applyFill="1" applyBorder="1" applyAlignment="1">
      <alignment horizontal="left" vertical="center"/>
    </xf>
    <xf numFmtId="41" fontId="9" fillId="2" borderId="8" xfId="2" applyNumberFormat="1" applyFont="1" applyFill="1" applyBorder="1" applyAlignment="1">
      <alignment horizontal="center" vertical="center"/>
    </xf>
    <xf numFmtId="41" fontId="9" fillId="2" borderId="10" xfId="2" applyNumberFormat="1" applyFont="1" applyFill="1" applyBorder="1" applyAlignment="1">
      <alignment horizontal="center" vertical="center"/>
    </xf>
    <xf numFmtId="41" fontId="9" fillId="2" borderId="9" xfId="2" applyNumberFormat="1" applyFont="1" applyFill="1" applyBorder="1" applyAlignment="1">
      <alignment horizontal="center" vertical="center"/>
    </xf>
    <xf numFmtId="0" fontId="4" fillId="4" borderId="28" xfId="2" applyFont="1" applyFill="1" applyBorder="1" applyAlignment="1">
      <alignment horizontal="center" vertical="center" wrapText="1"/>
    </xf>
    <xf numFmtId="41" fontId="21" fillId="2" borderId="10" xfId="2" applyNumberFormat="1" applyFont="1" applyFill="1" applyBorder="1" applyAlignment="1">
      <alignment horizontal="center" vertical="center"/>
    </xf>
    <xf numFmtId="41" fontId="22" fillId="2" borderId="8" xfId="2" applyNumberFormat="1" applyFont="1" applyFill="1" applyBorder="1" applyAlignment="1">
      <alignment horizontal="left" vertical="center"/>
    </xf>
    <xf numFmtId="41" fontId="21" fillId="2" borderId="8" xfId="2" applyNumberFormat="1" applyFont="1" applyFill="1" applyBorder="1" applyAlignment="1">
      <alignment horizontal="center" vertical="center"/>
    </xf>
    <xf numFmtId="41" fontId="21" fillId="2" borderId="9" xfId="2" applyNumberFormat="1" applyFont="1" applyFill="1" applyBorder="1" applyAlignment="1">
      <alignment horizontal="center" vertical="center"/>
    </xf>
    <xf numFmtId="0" fontId="8" fillId="4" borderId="58" xfId="2" applyFont="1" applyFill="1" applyBorder="1" applyAlignment="1">
      <alignment vertical="center"/>
    </xf>
    <xf numFmtId="41" fontId="9" fillId="3" borderId="58" xfId="2" applyNumberFormat="1" applyFont="1" applyFill="1" applyBorder="1" applyAlignment="1">
      <alignment horizontal="center" vertical="center"/>
    </xf>
    <xf numFmtId="0" fontId="4" fillId="3" borderId="58" xfId="2" applyFont="1" applyFill="1" applyBorder="1" applyAlignment="1">
      <alignment horizontal="center" vertical="center"/>
    </xf>
    <xf numFmtId="41" fontId="9" fillId="3" borderId="8" xfId="2" applyNumberFormat="1" applyFont="1" applyFill="1" applyBorder="1" applyAlignment="1">
      <alignment horizontal="center" vertical="center"/>
    </xf>
    <xf numFmtId="41" fontId="9" fillId="3" borderId="10" xfId="2" applyNumberFormat="1" applyFont="1" applyFill="1" applyBorder="1" applyAlignment="1">
      <alignment horizontal="center" vertical="center"/>
    </xf>
    <xf numFmtId="41" fontId="9" fillId="3" borderId="9" xfId="2" applyNumberFormat="1" applyFont="1" applyFill="1" applyBorder="1" applyAlignment="1">
      <alignment horizontal="center" vertical="center"/>
    </xf>
    <xf numFmtId="41" fontId="5" fillId="2" borderId="0" xfId="2" applyNumberFormat="1" applyFont="1" applyFill="1" applyAlignment="1">
      <alignment horizontal="left" vertical="center"/>
    </xf>
    <xf numFmtId="41" fontId="5" fillId="2" borderId="0" xfId="2" applyNumberFormat="1" applyFont="1" applyFill="1" applyAlignment="1">
      <alignment horizontal="center" vertical="center"/>
    </xf>
    <xf numFmtId="0" fontId="5" fillId="2" borderId="0" xfId="0" applyFont="1" applyFill="1">
      <alignment vertical="center"/>
    </xf>
    <xf numFmtId="0" fontId="5" fillId="2" borderId="0" xfId="0" applyFont="1" applyFill="1" applyAlignment="1">
      <alignment horizontal="center" vertical="center"/>
    </xf>
  </cellXfs>
  <cellStyles count="3">
    <cellStyle name="쉼표 [0]" xfId="1" builtinId="6"/>
    <cellStyle name="표준" xfId="0" builtinId="0"/>
    <cellStyle name="표준_Y2K신청양식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EC\AppData\Local\Microsoft\Windows\INetCache\Content.Outlook\GOBYZ1LQ\2023%20&#44592;&#49696;&#44060;&#48156;&#48708;%20&#50696;&#49328;%20&#51665;&#54665;%20&#44228;&#54925;%20Structural%20Analysis%20Toolkit%20Software%20&#44060;&#4815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gw.hec.co.kr/Documents/REPORT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49888;&#49457;\EXCEL\98FAB&#44228;&#54925;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DUJ10\&#47928;&#49436;&#44277;&#50976;\BAE\JOJIC\&#50629;&#47924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44277;&#47928;97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053;&#49900;&#50896;\d\&#54532;&#47196;&#51229;&#53944;\&#51204;&#51032;\&#50672;&#49688;1&#47532;\&#48512;&#45824;&#4427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월별분개 (2021) 마스터보고"/>
      <sheetName val="월별분개(R&amp;D)"/>
      <sheetName val="Sheet1"/>
      <sheetName val="PIVOT"/>
      <sheetName val="표 (마스터보고)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예가표"/>
      <sheetName val="지급제한자"/>
      <sheetName val="기준"/>
      <sheetName val="Eq_ Mobilization"/>
      <sheetName val="VC2 9.98"/>
      <sheetName val="TUAS"/>
      <sheetName val="유림골조"/>
      <sheetName val="STAND20"/>
      <sheetName val="직원동원SCH"/>
      <sheetName val="#REF"/>
      <sheetName val="수입"/>
      <sheetName val="Cash2"/>
      <sheetName val="Z"/>
      <sheetName val="h-013211-2"/>
      <sheetName val="공통비총괄표"/>
      <sheetName val="손익차9월2"/>
      <sheetName val="11월 실적"/>
      <sheetName val="Sheet1"/>
      <sheetName val="내역서"/>
      <sheetName val="slipsumpR"/>
      <sheetName val="간접비 총괄표"/>
      <sheetName val="VC2 8.98"/>
      <sheetName val="Cover_Sheet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집계표(육상)"/>
      <sheetName val="지급자재"/>
      <sheetName val="집계표"/>
      <sheetName val="P.M 별"/>
      <sheetName val="JIB CRANE,HOIST"/>
      <sheetName val="PRO_DCI"/>
      <sheetName val="ELEC_DCI"/>
      <sheetName val="INST_DCI"/>
      <sheetName val="8.PILE  (돌출)"/>
      <sheetName val="사업부배부A"/>
      <sheetName val="BM"/>
      <sheetName val="청산공사"/>
      <sheetName val="수주추진리스트"/>
      <sheetName val="TK판매비impact"/>
      <sheetName val="TK판매비"/>
      <sheetName val="수주집계"/>
      <sheetName val="TK외판매비impact"/>
      <sheetName val="Vendors"/>
      <sheetName val="4.0 (2)"/>
      <sheetName val="금액내역서"/>
      <sheetName val="6PILE  (돌출)"/>
      <sheetName val="예정(3)"/>
      <sheetName val="발주코드"/>
      <sheetName val="2000.11월설계내역"/>
      <sheetName val="주관사업"/>
      <sheetName val="운반"/>
      <sheetName val="단중"/>
      <sheetName val="품셈표"/>
      <sheetName val="Sheet4"/>
      <sheetName val="을지"/>
      <sheetName val="안전장치"/>
      <sheetName val="HKDSUMM"/>
      <sheetName val="산거각호표"/>
      <sheetName val="D-623D"/>
      <sheetName val="2.1.2예정공정율(칼라)"/>
      <sheetName val="TTL"/>
      <sheetName val="산근"/>
      <sheetName val="연돌일위집계"/>
      <sheetName val="업체별SV단가"/>
      <sheetName val="ITC현황"/>
      <sheetName val="ITC 현황"/>
      <sheetName val="일위대가"/>
      <sheetName val="가격조사서"/>
      <sheetName val="대비표(실행)"/>
      <sheetName val="현장관리비증감내역"/>
      <sheetName val="부대공사비(실행)"/>
      <sheetName val="내역서(ITC)"/>
      <sheetName val="1.1 Overall Progress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집계표(OPTION)"/>
      <sheetName val="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/>
      <sheetData sheetId="92" refreshError="1"/>
      <sheetData sheetId="93" refreshError="1"/>
      <sheetData sheetId="94" refreshError="1"/>
      <sheetData sheetId="95" refreshError="1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4-F7"/>
      <sheetName val="본부"/>
      <sheetName val="1-1"/>
      <sheetName val="1-2"/>
      <sheetName val="1-3"/>
      <sheetName val="2-1"/>
      <sheetName val="2-2"/>
      <sheetName val="2-3"/>
      <sheetName val="3-1"/>
      <sheetName val="3-2"/>
      <sheetName val="공통파트명부"/>
      <sheetName val="프로젝트별 기술자 등급"/>
      <sheetName val="프로젝트별 인력현황"/>
      <sheetName val="근무현황2월"/>
      <sheetName val="근무현황3월"/>
      <sheetName val="DataWare"/>
      <sheetName val="예산(8)"/>
      <sheetName val="RepWare"/>
      <sheetName val="예산(9)"/>
      <sheetName val="GlobalStar Bill3차"/>
      <sheetName val="예산(4)"/>
      <sheetName val="고만실 서버교체"/>
      <sheetName val="예산(6)"/>
      <sheetName val="국내영업(본)"/>
      <sheetName val="예산(7)"/>
      <sheetName val="GlobalDMS"/>
      <sheetName val="예산(10)"/>
      <sheetName val="오피스21서버"/>
      <sheetName val="예산(11)"/>
      <sheetName val="특허국지재권"/>
      <sheetName val="예산(14)"/>
      <sheetName val="SystemIC"/>
      <sheetName val="예산(15)"/>
      <sheetName val="반조영업자재"/>
      <sheetName val="예산(5)"/>
      <sheetName val="반도체SAP"/>
      <sheetName val="예산(1)"/>
      <sheetName val="해외법인SAP"/>
      <sheetName val="예산(2)"/>
      <sheetName val="BE Momory"/>
      <sheetName val="예산(12)"/>
      <sheetName val="Package"/>
      <sheetName val="예산(13)"/>
      <sheetName val="통신본 설치"/>
      <sheetName val="예산(19)"/>
      <sheetName val="GlobalStar Bill2차"/>
      <sheetName val="예산(3)"/>
      <sheetName val="97년 이월"/>
      <sheetName val="예산(16)"/>
      <sheetName val="FAB3이월"/>
      <sheetName val="예산(18)"/>
      <sheetName val="엘리베이터"/>
      <sheetName val="예산(17)"/>
      <sheetName val="프로젝트"/>
      <sheetName val="총괄"/>
      <sheetName val="분기별손익(백만원)"/>
      <sheetName val="#REF"/>
      <sheetName val="OD5000"/>
      <sheetName val="lamihook"/>
      <sheetName val="Sheet1"/>
      <sheetName val="Sheet2"/>
      <sheetName val="Sheet3"/>
      <sheetName val="5.1 본사"/>
      <sheetName val="산출기준(파견전산실)"/>
      <sheetName val="진행 DATA (2)"/>
      <sheetName val="2003SaleHC"/>
      <sheetName val="기초"/>
      <sheetName val="자산LIST"/>
      <sheetName val="등속"/>
      <sheetName val="변속"/>
      <sheetName val="액슬"/>
      <sheetName val="프레임"/>
      <sheetName val="GSTOTAL"/>
      <sheetName val="유효성검토"/>
      <sheetName val="점유면적"/>
      <sheetName val="미국(KHIUSA)"/>
      <sheetName val="BM_NEW2"/>
      <sheetName val="CAUDIT"/>
      <sheetName val="CNC810M"/>
      <sheetName val="출금실적"/>
      <sheetName val="3월"/>
      <sheetName val="RHN"/>
      <sheetName val="미국"/>
      <sheetName val="xxxxxx"/>
      <sheetName val="재공품기초자료"/>
      <sheetName val="하치장수불부"/>
      <sheetName val="뒤차축소"/>
      <sheetName val="시산표"/>
      <sheetName val="Eq. Mobilization"/>
      <sheetName val="지급제한자"/>
      <sheetName val="나머지"/>
      <sheetName val="車会集約"/>
      <sheetName val="현금경비중역"/>
      <sheetName val="payroll"/>
      <sheetName val="대"/>
      <sheetName val="목표세부명세"/>
      <sheetName val="BB"/>
      <sheetName val="대물부하"/>
      <sheetName val="Macro_EIU"/>
      <sheetName val="배수내역"/>
      <sheetName val="98FAB계획1"/>
      <sheetName val="드롭다운"/>
      <sheetName val="BID"/>
      <sheetName val="드롭박스"/>
      <sheetName val="카메라"/>
      <sheetName val="드롭다운리스트"/>
      <sheetName val="드랍박스"/>
      <sheetName val="Sheet4"/>
      <sheetName val="●현황"/>
      <sheetName val="●목차"/>
      <sheetName val="Option"/>
      <sheetName val="프로젝트별_기술자_등급"/>
      <sheetName val="프로젝트별_인력현황"/>
      <sheetName val="GlobalStar_Bill3차"/>
      <sheetName val="고만실_서버교체"/>
      <sheetName val="BE_Momory"/>
      <sheetName val="통신본_설치"/>
      <sheetName val="GlobalStar_Bill2차"/>
      <sheetName val="97년_이월"/>
      <sheetName val="정보5-7"/>
      <sheetName val="data4"/>
      <sheetName val="data5"/>
      <sheetName val="청도공장"/>
      <sheetName val="대형"/>
      <sheetName val="고장 요소"/>
      <sheetName val="고장요소"/>
      <sheetName val="목록"/>
      <sheetName val="퇴직사유"/>
      <sheetName val="실시현황집계표(연간)"/>
      <sheetName val="출자한도1031"/>
      <sheetName val="주행"/>
      <sheetName val="코드정보_1"/>
      <sheetName val="통합구매설정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업무분장"/>
      <sheetName val="조직도 (6)"/>
      <sheetName val="요약"/>
      <sheetName val="항목별"/>
      <sheetName val="판촉예산"/>
      <sheetName val="경상예산"/>
      <sheetName val="항목별명세표1월"/>
      <sheetName val="경비통장 잔액1월"/>
      <sheetName val="환전표 1월"/>
      <sheetName val="경리보고서 1월"/>
      <sheetName val="일반경비 1월"/>
      <sheetName val="투자예산 1월"/>
      <sheetName val="임차보증금 1월"/>
      <sheetName val="항목별명세표2월"/>
      <sheetName val="경비통장 잔액2월"/>
      <sheetName val="환전표 2월"/>
      <sheetName val="경리보고서  2월"/>
      <sheetName val="일반경비 2월"/>
      <sheetName val="투자예산 2월"/>
      <sheetName val="임차보증금 2월"/>
      <sheetName val="항목별명세표3월"/>
      <sheetName val="경비통장 잔액3월"/>
      <sheetName val="환전표 3월"/>
      <sheetName val="경리보고서  3월"/>
      <sheetName val="일반경비 3월"/>
      <sheetName val="투자예산 3월"/>
      <sheetName val="임차보증금 3월"/>
      <sheetName val="항목별명세표4월"/>
      <sheetName val="경비통장 잔액4월"/>
      <sheetName val="환전표 4월"/>
      <sheetName val="경리보고서 4월"/>
      <sheetName val="일반경비 4월"/>
      <sheetName val="투자예산 4월"/>
      <sheetName val="임차보증금 4월"/>
      <sheetName val="항목별명세표5월"/>
      <sheetName val="환전표 5월"/>
      <sheetName val="경비통장 잔액5월"/>
      <sheetName val="경리보고서  5월"/>
      <sheetName val="일반경비 5월"/>
      <sheetName val="투자예산 5월"/>
      <sheetName val="임차보증금 5월"/>
      <sheetName val="항목별명세표6월"/>
      <sheetName val="경비통장 잔액6월"/>
      <sheetName val="환전표 6월"/>
      <sheetName val="경리보고서  6월"/>
      <sheetName val="일반경비 6월"/>
      <sheetName val="투자예산 6월"/>
      <sheetName val="임차보증금 6월"/>
      <sheetName val="경비통장 잔액7월"/>
      <sheetName val="환전표 7월"/>
      <sheetName val="경리보고서  7월"/>
      <sheetName val="항목별명세표7월"/>
      <sheetName val="일반경비 7월"/>
      <sheetName val="투자예산 7월"/>
      <sheetName val="임차보증금 7월"/>
      <sheetName val="환전표 8월"/>
      <sheetName val="경비통장 잔액8월"/>
      <sheetName val="경리보고서  8월"/>
      <sheetName val="항목별명세표8월"/>
      <sheetName val="일반경비 8월"/>
      <sheetName val="투자예산 8월"/>
      <sheetName val="임차보증금 8월"/>
      <sheetName val="환전표 9월"/>
      <sheetName val="잔액9월"/>
      <sheetName val="경리보고서  9월"/>
      <sheetName val="항목별명세표9월"/>
      <sheetName val="일반경비 9월"/>
      <sheetName val="투자예산 9월"/>
      <sheetName val="임차보증금 9월"/>
      <sheetName val="환전표 10월"/>
      <sheetName val="잔액10월"/>
      <sheetName val="경리보고서 10월"/>
      <sheetName val="항목별명세표10월"/>
      <sheetName val="일반경비 10월"/>
      <sheetName val="투자예산 10월"/>
      <sheetName val="임차보증금 10월"/>
      <sheetName val="본사송금내역서11월"/>
      <sheetName val="환전표 11월"/>
      <sheetName val="잔액11월"/>
      <sheetName val="경리보고서 11월"/>
      <sheetName val="항목별명세표11월"/>
      <sheetName val="일반경비 11월"/>
      <sheetName val="투자예산 11월"/>
      <sheetName val="임차보증금 11월"/>
      <sheetName val="경리보고서 11월-2"/>
      <sheetName val="특별비용잔액"/>
      <sheetName val="환전표 12월"/>
      <sheetName val="본사송금내역12월"/>
      <sheetName val="잔액"/>
      <sheetName val="경리보고서 12월"/>
      <sheetName val="항목별명세표12월"/>
      <sheetName val="일반경비 12월"/>
      <sheetName val="투자예산 12월"/>
      <sheetName val="임차보증금 12월"/>
      <sheetName val="경리보고서 12월-2"/>
      <sheetName val="특별비용잔액보고용"/>
      <sheetName val="환전표 12월 (2)"/>
      <sheetName val="본사송금내역12월 (2)"/>
      <sheetName val="잔액 (2)"/>
      <sheetName val="경리보고서 12월 (2)"/>
      <sheetName val="항목별명세표12월 (2)"/>
      <sheetName val="Sheet1"/>
      <sheetName val="#REF"/>
      <sheetName val="COVER-P"/>
      <sheetName val="변경내용"/>
      <sheetName val="접대비"/>
      <sheetName val="회의비등"/>
      <sheetName val="교통비"/>
      <sheetName val="핸드폰"/>
      <sheetName val="당숙직"/>
      <sheetName val="영수증1"/>
      <sheetName val="영수증2"/>
      <sheetName val="정산서"/>
      <sheetName val="전표철"/>
      <sheetName val="Sheet2"/>
      <sheetName val="Sheet3"/>
      <sheetName val="수리결과"/>
      <sheetName val="95MAKER"/>
      <sheetName val="계정"/>
      <sheetName val="p2-1"/>
      <sheetName val="INPUT"/>
      <sheetName val="견적990322"/>
      <sheetName val="갑지"/>
      <sheetName val="입찰안"/>
      <sheetName val="OUT"/>
      <sheetName val="일위(PN)"/>
      <sheetName val="갑지1"/>
      <sheetName val="외주현황.wq1"/>
      <sheetName val="영업.일1"/>
      <sheetName val="공사명입력"/>
      <sheetName val="근로자자료입력"/>
      <sheetName val="참고자료"/>
      <sheetName val="조직도_(6)"/>
      <sheetName val="경비통장_잔액1월"/>
      <sheetName val="환전표_1월"/>
      <sheetName val="경리보고서_1월"/>
      <sheetName val="일반경비_1월"/>
      <sheetName val="투자예산_1월"/>
      <sheetName val="임차보증금_1월"/>
      <sheetName val="경비통장_잔액2월"/>
      <sheetName val="환전표_2월"/>
      <sheetName val="경리보고서__2월"/>
      <sheetName val="일반경비_2월"/>
      <sheetName val="투자예산_2월"/>
      <sheetName val="임차보증금_2월"/>
      <sheetName val="경비통장_잔액3월"/>
      <sheetName val="환전표_3월"/>
      <sheetName val="경리보고서__3월"/>
      <sheetName val="일반경비_3월"/>
      <sheetName val="투자예산_3월"/>
      <sheetName val="임차보증금_3월"/>
      <sheetName val="경비통장_잔액4월"/>
      <sheetName val="환전표_4월"/>
      <sheetName val="경리보고서_4월"/>
      <sheetName val="일반경비_4월"/>
      <sheetName val="투자예산_4월"/>
      <sheetName val="임차보증금_4월"/>
      <sheetName val="환전표_5월"/>
      <sheetName val="경비통장_잔액5월"/>
      <sheetName val="경리보고서__5월"/>
      <sheetName val="일반경비_5월"/>
      <sheetName val="투자예산_5월"/>
      <sheetName val="임차보증금_5월"/>
      <sheetName val="경비통장_잔액6월"/>
      <sheetName val="환전표_6월"/>
      <sheetName val="경리보고서__6월"/>
      <sheetName val="일반경비_6월"/>
      <sheetName val="투자예산_6월"/>
      <sheetName val="임차보증금_6월"/>
      <sheetName val="경비통장_잔액7월"/>
      <sheetName val="환전표_7월"/>
      <sheetName val="경리보고서__7월"/>
      <sheetName val="일반경비_7월"/>
      <sheetName val="투자예산_7월"/>
      <sheetName val="임차보증금_7월"/>
      <sheetName val="환전표_8월"/>
      <sheetName val="경비통장_잔액8월"/>
      <sheetName val="경리보고서__8월"/>
      <sheetName val="일반경비_8월"/>
      <sheetName val="투자예산_8월"/>
      <sheetName val="임차보증금_8월"/>
      <sheetName val="환전표_9월"/>
      <sheetName val="경리보고서__9월"/>
      <sheetName val="일반경비_9월"/>
      <sheetName val="투자예산_9월"/>
      <sheetName val="임차보증금_9월"/>
      <sheetName val="환전표_10월"/>
      <sheetName val="경리보고서_10월"/>
      <sheetName val="일반경비_10월"/>
      <sheetName val="투자예산_10월"/>
      <sheetName val="임차보증금_10월"/>
      <sheetName val="환전표_11월"/>
      <sheetName val="경리보고서_11월"/>
      <sheetName val="일반경비_11월"/>
      <sheetName val="투자예산_11월"/>
      <sheetName val="임차보증금_11월"/>
      <sheetName val="경리보고서_11월-2"/>
      <sheetName val="환전표_12월"/>
      <sheetName val="경리보고서_12월"/>
      <sheetName val="일반경비_12월"/>
      <sheetName val="투자예산_12월"/>
      <sheetName val="임차보증금_12월"/>
      <sheetName val="경리보고서_12월-2"/>
      <sheetName val="환전표_12월_(2)"/>
      <sheetName val="본사송금내역12월_(2)"/>
      <sheetName val="잔액_(2)"/>
      <sheetName val="경리보고서_12월_(2)"/>
      <sheetName val="항목별명세표12월_(2)"/>
      <sheetName val="5.WIRE적용LIST"/>
      <sheetName val="업무"/>
      <sheetName val="01"/>
      <sheetName val="분납 2"/>
      <sheetName val="SAM (2)"/>
      <sheetName val="소화실적"/>
      <sheetName val="2.대외공문"/>
      <sheetName val="FORM-0"/>
      <sheetName val="SG"/>
      <sheetName val="항목(1)"/>
      <sheetName val="THEME CODE"/>
      <sheetName val="CR CODE"/>
      <sheetName val="부서CODE"/>
      <sheetName val="날개벽수량표"/>
      <sheetName val="단면 (2)"/>
      <sheetName val="임_x0002__x0000_蘠t_x0000__x0000__x0001_"/>
      <sheetName val="갑지(추정)"/>
      <sheetName val="수입"/>
      <sheetName val="물가시세"/>
      <sheetName val="소개"/>
      <sheetName val="소상 &quot;1&quot;"/>
      <sheetName val="조직도_(6)1"/>
      <sheetName val="경비통장_잔액1월1"/>
      <sheetName val="환전표_1월1"/>
      <sheetName val="경리보고서_1월1"/>
      <sheetName val="일반경비_1월1"/>
      <sheetName val="투자예산_1월1"/>
      <sheetName val="임차보증금_1월1"/>
      <sheetName val="경비통장_잔액2월1"/>
      <sheetName val="환전표_2월1"/>
      <sheetName val="경리보고서__2월1"/>
      <sheetName val="일반경비_2월1"/>
      <sheetName val="투자예산_2월1"/>
      <sheetName val="임차보증금_2월1"/>
      <sheetName val="경비통장_잔액3월1"/>
      <sheetName val="환전표_3월1"/>
      <sheetName val="경리보고서__3월1"/>
      <sheetName val="일반경비_3월1"/>
      <sheetName val="투자예산_3월1"/>
      <sheetName val="임차보증금_3월1"/>
      <sheetName val="경비통장_잔액4월1"/>
      <sheetName val="환전표_4월1"/>
      <sheetName val="경리보고서_4월1"/>
      <sheetName val="일반경비_4월1"/>
      <sheetName val="투자예산_4월1"/>
      <sheetName val="임차보증금_4월1"/>
      <sheetName val="환전표_5월1"/>
      <sheetName val="경비통장_잔액5월1"/>
      <sheetName val="경리보고서__5월1"/>
      <sheetName val="일반경비_5월1"/>
      <sheetName val="투자예산_5월1"/>
      <sheetName val="임차보증금_5월1"/>
      <sheetName val="경비통장_잔액6월1"/>
      <sheetName val="환전표_6월1"/>
      <sheetName val="경리보고서__6월1"/>
      <sheetName val="일반경비_6월1"/>
      <sheetName val="투자예산_6월1"/>
      <sheetName val="임차보증금_6월1"/>
      <sheetName val="경비통장_잔액7월1"/>
      <sheetName val="환전표_7월1"/>
      <sheetName val="경리보고서__7월1"/>
      <sheetName val="일반경비_7월1"/>
      <sheetName val="투자예산_7월1"/>
      <sheetName val="임차보증금_7월1"/>
      <sheetName val="환전표_8월1"/>
      <sheetName val="경비통장_잔액8월1"/>
      <sheetName val="경리보고서__8월1"/>
      <sheetName val="일반경비_8월1"/>
      <sheetName val="투자예산_8월1"/>
      <sheetName val="임차보증금_8월1"/>
      <sheetName val="환전표_9월1"/>
      <sheetName val="경리보고서__9월1"/>
      <sheetName val="일반경비_9월1"/>
      <sheetName val="투자예산_9월1"/>
      <sheetName val="임차보증금_9월1"/>
      <sheetName val="환전표_10월1"/>
      <sheetName val="경리보고서_10월1"/>
      <sheetName val="일반경비_10월1"/>
      <sheetName val="투자예산_10월1"/>
      <sheetName val="임차보증금_10월1"/>
      <sheetName val="환전표_11월1"/>
      <sheetName val="경리보고서_11월1"/>
      <sheetName val="일반경비_11월1"/>
      <sheetName val="투자예산_11월1"/>
      <sheetName val="임차보증금_11월1"/>
      <sheetName val="경리보고서_11월-21"/>
      <sheetName val="환전표_12월1"/>
      <sheetName val="경리보고서_12월1"/>
      <sheetName val="일반경비_12월1"/>
      <sheetName val="투자예산_12월1"/>
      <sheetName val="임차보증금_12월1"/>
      <sheetName val="경리보고서_12월-21"/>
      <sheetName val="환전표_12월_(2)1"/>
      <sheetName val="본사송금내역12월_(2)1"/>
      <sheetName val="잔액_(2)1"/>
      <sheetName val="경리보고서_12월_(2)1"/>
      <sheetName val="항목별명세표12월_(2)1"/>
      <sheetName val="외주현황_wq1"/>
      <sheetName val="영업_일1"/>
      <sheetName val="keyword"/>
      <sheetName val="조직도_(6)2"/>
      <sheetName val="경비통장_잔액1월2"/>
      <sheetName val="환전표_1월2"/>
      <sheetName val="경리보고서_1월2"/>
      <sheetName val="일반경비_1월2"/>
      <sheetName val="투자예산_1월2"/>
      <sheetName val="임차보증금_1월2"/>
      <sheetName val="경비통장_잔액2월2"/>
      <sheetName val="환전표_2월2"/>
      <sheetName val="경리보고서__2월2"/>
      <sheetName val="일반경비_2월2"/>
      <sheetName val="투자예산_2월2"/>
      <sheetName val="임차보증금_2월2"/>
      <sheetName val="경비통장_잔액3월2"/>
      <sheetName val="환전표_3월2"/>
      <sheetName val="경리보고서__3월2"/>
      <sheetName val="일반경비_3월2"/>
      <sheetName val="투자예산_3월2"/>
      <sheetName val="임차보증금_3월2"/>
      <sheetName val="경비통장_잔액4월2"/>
      <sheetName val="환전표_4월2"/>
      <sheetName val="경리보고서_4월2"/>
      <sheetName val="일반경비_4월2"/>
      <sheetName val="투자예산_4월2"/>
      <sheetName val="임차보증금_4월2"/>
      <sheetName val="환전표_5월2"/>
      <sheetName val="경비통장_잔액5월2"/>
      <sheetName val="경리보고서__5월2"/>
      <sheetName val="일반경비_5월2"/>
      <sheetName val="투자예산_5월2"/>
      <sheetName val="임차보증금_5월2"/>
      <sheetName val="경비통장_잔액6월2"/>
      <sheetName val="환전표_6월2"/>
      <sheetName val="경리보고서__6월2"/>
      <sheetName val="일반경비_6월2"/>
      <sheetName val="투자예산_6월2"/>
      <sheetName val="임차보증금_6월2"/>
      <sheetName val="경비통장_잔액7월2"/>
      <sheetName val="환전표_7월2"/>
      <sheetName val="경리보고서__7월2"/>
      <sheetName val="일반경비_7월2"/>
      <sheetName val="투자예산_7월2"/>
      <sheetName val="임차보증금_7월2"/>
      <sheetName val="환전표_8월2"/>
      <sheetName val="경비통장_잔액8월2"/>
      <sheetName val="경리보고서__8월2"/>
      <sheetName val="일반경비_8월2"/>
      <sheetName val="투자예산_8월2"/>
      <sheetName val="임차보증금_8월2"/>
      <sheetName val="환전표_9월2"/>
      <sheetName val="경리보고서__9월2"/>
      <sheetName val="일반경비_9월2"/>
      <sheetName val="투자예산_9월2"/>
      <sheetName val="임차보증금_9월2"/>
      <sheetName val="환전표_10월2"/>
      <sheetName val="경리보고서_10월2"/>
      <sheetName val="일반경비_10월2"/>
      <sheetName val="투자예산_10월2"/>
      <sheetName val="임차보증금_10월2"/>
      <sheetName val="환전표_11월2"/>
      <sheetName val="경리보고서_11월2"/>
      <sheetName val="일반경비_11월2"/>
      <sheetName val="투자예산_11월2"/>
      <sheetName val="임차보증금_11월2"/>
      <sheetName val="경리보고서_11월-22"/>
      <sheetName val="환전표_12월2"/>
      <sheetName val="경리보고서_12월2"/>
      <sheetName val="일반경비_12월2"/>
      <sheetName val="투자예산_12월2"/>
      <sheetName val="임차보증금_12월2"/>
      <sheetName val="경리보고서_12월-22"/>
      <sheetName val="환전표_12월_(2)2"/>
      <sheetName val="본사송금내역12월_(2)2"/>
      <sheetName val="잔액_(2)2"/>
      <sheetName val="경리보고서_12월_(2)2"/>
      <sheetName val="항목별명세표12월_(2)2"/>
      <sheetName val="외주현황_wq11"/>
      <sheetName val="영업_일11"/>
      <sheetName val="조건 (A)"/>
      <sheetName val="DATE"/>
      <sheetName val="일괄인쇄"/>
      <sheetName val="CONCRETE"/>
      <sheetName val="임_x005f_x0002__x005f_x0000_蘠t_x005f_x0000__x005f_x0000_"/>
      <sheetName val="시험장S자로가로등공사"/>
      <sheetName val="대비표"/>
      <sheetName val="총괄표"/>
      <sheetName val="관람석제출"/>
      <sheetName val="업무계획1"/>
      <sheetName val="임_x005f_x005f_x005f_x0002__x005f_x005f_x005f_x0000_蘠t_x"/>
      <sheetName val="월별수입"/>
      <sheetName val="을"/>
      <sheetName val="전체내역 (2)"/>
      <sheetName val="[업무.XLS塅䕃⹌塅E9월"/>
      <sheetName val="차수"/>
      <sheetName val="세목별"/>
      <sheetName val="임_x0002_"/>
      <sheetName val="일위대가표"/>
      <sheetName val="차종별"/>
      <sheetName val="임_x005f_x005f_x005f_x005f_x005f_x005f_x005f_x0002__x005"/>
      <sheetName val="임_x005f_x0002_"/>
      <sheetName val="98지급계획"/>
      <sheetName val="임_x0002_?蘠t??_x0001_"/>
      <sheetName val="일위대가"/>
      <sheetName val="9"/>
      <sheetName val="10상"/>
      <sheetName val="부하(성남)"/>
      <sheetName val="예산대비"/>
      <sheetName val="남양시작동010313100%"/>
      <sheetName val="DRUM"/>
      <sheetName val="SKETCH"/>
      <sheetName val="_REF"/>
      <sheetName val="12월 기타"/>
      <sheetName val="금액내역서"/>
      <sheetName val="배수공"/>
      <sheetName val="간지"/>
      <sheetName val="3분기"/>
      <sheetName val="CAUDIT"/>
      <sheetName val="Ring"/>
      <sheetName val="매립"/>
      <sheetName val="제안서"/>
      <sheetName val="행정표준(1)"/>
      <sheetName val="행정표준(2)"/>
      <sheetName val="石油類"/>
      <sheetName val="금융비용"/>
      <sheetName val="5.단면설계"/>
      <sheetName val="날개벽(시점좌측)"/>
      <sheetName val="설계조건"/>
      <sheetName val="1공구"/>
      <sheetName val="2공구"/>
      <sheetName val="시행내역서(1공구-참조)"/>
      <sheetName val="2014년 표준단가"/>
      <sheetName val="도"/>
      <sheetName val="임_x0002__蘠t___x0001_"/>
      <sheetName val="_업무.XLS塅䕃⹌塅E9월"/>
      <sheetName val="96수출"/>
      <sheetName val="임_x005f_x005f_x005f_x005f_x005f_x005f_x005f_x005f_x005f"/>
      <sheetName val="임_x005f_x005f_x005f_x0002_"/>
      <sheetName val="임_x005f_x0002__蘠t___x005f_x0001_"/>
      <sheetName val="Variables"/>
      <sheetName val="개시전표"/>
      <sheetName val="공사집계"/>
      <sheetName val="약품공급2"/>
      <sheetName val="2000년1차"/>
      <sheetName val="단가일람"/>
      <sheetName val="조경일람"/>
      <sheetName val="조명율표"/>
      <sheetName val="교각계산"/>
      <sheetName val="부속동"/>
      <sheetName val="간이연락"/>
      <sheetName val="工완성공사율"/>
      <sheetName val="PE"/>
      <sheetName val="참고"/>
      <sheetName val="PE-KR"/>
      <sheetName val="임_x005f_x0002_?蘠t??_x005f_x0001_"/>
      <sheetName val="HISYEARSALE"/>
      <sheetName val="토목주소"/>
      <sheetName val="프랜트면허"/>
      <sheetName val="캐완일정표 "/>
      <sheetName val="임_x0002__x0000_蘠t_x0000__x0000_"/>
      <sheetName val="임_x005f_x0002__x005f_x0000_蘠t_x"/>
      <sheetName val="임_x005f_x005f_x005f_x0002__x005"/>
      <sheetName val="임_x005f_x005f_x005f_x005f_x005f"/>
      <sheetName val="임_x005f_x0002__蘠t___x0001"/>
      <sheetName val="ARP2"/>
      <sheetName val="CHA REV"/>
      <sheetName val="GAMMA 1"/>
      <sheetName val="FJK 0"/>
      <sheetName val="STAND20"/>
      <sheetName val="유림골조"/>
      <sheetName val="집계표"/>
      <sheetName val="간접비"/>
      <sheetName val="대비"/>
      <sheetName val="내역서"/>
      <sheetName val="김창균"/>
      <sheetName val="DESIGN"/>
      <sheetName val="출입구총집계"/>
      <sheetName val="임_x0002__x0000_蘠t_x"/>
      <sheetName val="임_x005f_x0002__x005"/>
      <sheetName val="카렌스센터계량기설치공사"/>
      <sheetName val="major"/>
      <sheetName val="방음벽기초"/>
      <sheetName val="TEST1"/>
      <sheetName val="임_x005f_x005f_x005f_x005f_x005f_x005f_x005f_x0002_"/>
      <sheetName val="임_x005f_x005f_x005f_x0002__蘠t___x005f_x005f_x0001"/>
      <sheetName val="무전표"/>
      <sheetName val="II손익관리"/>
      <sheetName val="laroux"/>
      <sheetName val="98년1월건축감리일지"/>
      <sheetName val="98년2월기계전기감리일지"/>
      <sheetName val="98년2월건축감리일지"/>
      <sheetName val="98년3월기계전기감리일지"/>
      <sheetName val="98년3월건축감리일지"/>
      <sheetName val="98년2월종합감리업무일지 "/>
      <sheetName val="98년3월종합감리업무일지"/>
      <sheetName val="98년3월공사일지"/>
      <sheetName val="98년2월공사일지 "/>
      <sheetName val="98년1월기계전기감리일지"/>
      <sheetName val="98년1월종합감리업무일지 "/>
      <sheetName val="98년1월공사일지 "/>
      <sheetName val="Sheet15"/>
      <sheetName val="Sheet16"/>
      <sheetName val="신청서"/>
      <sheetName val="임_x005f_x0002_?蘠t??_x0栀ṋ㠀"/>
      <sheetName val="임_x005f_x0002_?蘠t??_x0栀ṋ렀̣"/>
      <sheetName val="day"/>
      <sheetName val="신우"/>
      <sheetName val="조직도_(6)3"/>
      <sheetName val="Macro1"/>
      <sheetName val="FAB별"/>
      <sheetName val="(드롭다운)"/>
      <sheetName val="매크로"/>
      <sheetName val="기성집계"/>
      <sheetName val="구조물철거타공정이월"/>
      <sheetName val="부하계산서"/>
      <sheetName val="경비통장_잔액1월3"/>
      <sheetName val="환전표_1월3"/>
      <sheetName val="경리보고서_1월3"/>
      <sheetName val="일반경비_1월3"/>
      <sheetName val="투자예산_1월3"/>
      <sheetName val="임차보증금_1월3"/>
      <sheetName val="경비통장_잔액2월3"/>
      <sheetName val="환전표_2월3"/>
      <sheetName val="경리보고서__2월3"/>
      <sheetName val="일반경비_2월3"/>
      <sheetName val="투자예산_2월3"/>
      <sheetName val="임차보증금_2월3"/>
      <sheetName val="경비통장_잔액3월3"/>
      <sheetName val="환전표_3월3"/>
      <sheetName val="경리보고서__3월3"/>
      <sheetName val="일반경비_3월3"/>
      <sheetName val="투자예산_3월3"/>
      <sheetName val="임차보증금_3월3"/>
      <sheetName val="경비통장_잔액4월3"/>
      <sheetName val="환전표_4월3"/>
      <sheetName val="경리보고서_4월3"/>
      <sheetName val="일반경비_4월3"/>
      <sheetName val="투자예산_4월3"/>
      <sheetName val="임차보증금_4월3"/>
      <sheetName val="환전표_5월3"/>
      <sheetName val="경비통장_잔액5월3"/>
      <sheetName val="경리보고서__5월3"/>
      <sheetName val="일반경비_5월3"/>
      <sheetName val="투자예산_5월3"/>
      <sheetName val="임차보증금_5월3"/>
      <sheetName val="경비통장_잔액6월3"/>
      <sheetName val="환전표_6월3"/>
      <sheetName val="경리보고서__6월3"/>
      <sheetName val="일반경비_6월3"/>
      <sheetName val="투자예산_6월3"/>
      <sheetName val="임차보증금_6월3"/>
      <sheetName val="경비통장_잔액7월3"/>
      <sheetName val="환전표_7월3"/>
      <sheetName val="경리보고서__7월3"/>
      <sheetName val="일반경비_7월3"/>
      <sheetName val="투자예산_7월3"/>
      <sheetName val="임차보증금_7월3"/>
      <sheetName val="환전표_8월3"/>
      <sheetName val="경비통장_잔액8월3"/>
      <sheetName val="경리보고서__8월3"/>
      <sheetName val="일반경비_8월3"/>
      <sheetName val="투자예산_8월3"/>
      <sheetName val="임차보증금_8월3"/>
      <sheetName val="환전표_9월3"/>
      <sheetName val="경리보고서__9월3"/>
      <sheetName val="일반경비_9월3"/>
      <sheetName val="투자예산_9월3"/>
      <sheetName val="임차보증금_9월3"/>
      <sheetName val="환전표_10월3"/>
      <sheetName val="경리보고서_10월3"/>
      <sheetName val="일반경비_10월3"/>
      <sheetName val="투자예산_10월3"/>
      <sheetName val="임차보증금_10월3"/>
      <sheetName val="환전표_11월3"/>
      <sheetName val="경리보고서_11월3"/>
      <sheetName val="일반경비_11월3"/>
      <sheetName val="투자예산_11월3"/>
      <sheetName val="임차보증금_11월3"/>
      <sheetName val="경리보고서_11월-23"/>
      <sheetName val="환전표_12월3"/>
      <sheetName val="경리보고서_12월3"/>
      <sheetName val="일반경비_12월3"/>
      <sheetName val="투자예산_12월3"/>
      <sheetName val="임차보증금_12월3"/>
      <sheetName val="경리보고서_12월-23"/>
      <sheetName val="환전표_12월_(2)3"/>
      <sheetName val="본사송금내역12월_(2)3"/>
      <sheetName val="잔액_(2)3"/>
      <sheetName val="경리보고서_12월_(2)3"/>
      <sheetName val="항목별명세표12월_(2)3"/>
      <sheetName val="외주현황_wq12"/>
      <sheetName val="임蘠t"/>
      <sheetName val="5_WIRE적용LIST"/>
      <sheetName val="영업_일12"/>
      <sheetName val="분납_2"/>
      <sheetName val="SAM_(2)"/>
      <sheetName val="2_대외공문"/>
      <sheetName val="THEME_CODE"/>
      <sheetName val="CR_CODE"/>
      <sheetName val="[업무_XLS塅䕃⹌塅E9월"/>
      <sheetName val="단면_(2)"/>
      <sheetName val="소상_&quot;1&quot;"/>
      <sheetName val="조건_(A)"/>
      <sheetName val="전체내역_(2)"/>
      <sheetName val="임"/>
      <sheetName val="임?蘠t??"/>
      <sheetName val="12월_기타"/>
      <sheetName val="5_단면설계"/>
      <sheetName val="_업무_XLS塅䕃⹌塅E9월"/>
      <sheetName val="임_蘠t__"/>
      <sheetName val="2014년_표준단가"/>
      <sheetName val="임_x005f_x0002_?蘠t??_x0럷⩦0_x0000_"/>
      <sheetName val="2"/>
      <sheetName val="RD제품개발투자비(매가)"/>
      <sheetName val="입출재고현황 (2)"/>
      <sheetName val="내역대비표(코크스)"/>
      <sheetName val="변경내역(코크스)"/>
      <sheetName val="location"/>
      <sheetName val="1.설계조건"/>
      <sheetName val="환율"/>
      <sheetName val="외자배분"/>
      <sheetName val="외자내역"/>
      <sheetName val="9GNG운반"/>
      <sheetName val="포장절단"/>
      <sheetName val="__"/>
      <sheetName val="대공종"/>
      <sheetName val="1.설계기준"/>
      <sheetName val="원가계산서"/>
      <sheetName val="인사자료총집계"/>
      <sheetName val="_R_x0000__x0000_"/>
      <sheetName val="출퇴근"/>
      <sheetName val="설계내역서"/>
      <sheetName val="IRPJ"/>
      <sheetName val="CSLL"/>
      <sheetName val="DRE"/>
      <sheetName val="Variação cambial-USD"/>
      <sheetName val="IRRF CDB"/>
      <sheetName val="Despesas Indedutiveis"/>
      <sheetName val="Lalur 1.0007 -Derivativos"/>
      <sheetName val="Thin Capital-Juros"/>
      <sheetName val="Development"/>
      <sheetName val="인자"/>
      <sheetName val="_업무.XLS塅y_x0000_Ԁ_x0000_䀀᚝"/>
      <sheetName val="_업무.XLS塅y_x0000_က묓렂鸗"/>
      <sheetName val="_업무.XLS塅y_x0000_ကἓ렃ȗ"/>
      <sheetName val="요약표"/>
      <sheetName val="2. 사업장명 및 TO입력"/>
      <sheetName val="근태표"/>
      <sheetName val="7.조리원수당입력"/>
      <sheetName val="임_x005f_x005f_x005f_x005f_x005f_x005f_x줄彥0_x0000_栀b_x0000__x0000_栀䜈"/>
      <sheetName val="Drop-Down"/>
      <sheetName val="Location code"/>
      <sheetName val="lists"/>
      <sheetName val="Notes"/>
      <sheetName val="980710"/>
      <sheetName val="KEY"/>
      <sheetName val="106C0300"/>
      <sheetName val="_업무.XLS塅䕃⹌塅_x0000__x0000_愘"/>
      <sheetName val="_업무.XLS塅䕃⹌塅_x0000__x0000_墈"/>
      <sheetName val="임_x005f_x0002__蘠t___x00_x0000__x0000__x0005_"/>
      <sheetName val="인부신상자료"/>
      <sheetName val="_업무.XLS塅䕃⹌塅_x0000__x0000_ǌ"/>
      <sheetName val="임_x005f_x005f_x005f_x005f_x005f_x005f_x005f_x005f_x_x0000__x0000__x0005__x0000_"/>
      <sheetName val="임_x005f_x005f_x005f_x005F_x005f_x0002__x005"/>
      <sheetName val="임_x005f_x005f_x005f_x005F_x005f_x005f_x005f"/>
    </sheetNames>
    <sheetDataSet>
      <sheetData sheetId="0" refreshError="1">
        <row r="1">
          <cell r="A1" t="str">
            <v>고객써비스팀 업무분장(1996.11.15일 현재)</v>
          </cell>
        </row>
        <row r="5">
          <cell r="A5" t="str">
            <v>고객써비스팀 업무분장(1996.11.15일 현재)</v>
          </cell>
        </row>
        <row r="6">
          <cell r="A6" t="str">
            <v>본 사</v>
          </cell>
        </row>
        <row r="7">
          <cell r="A7" t="str">
            <v>지원업무</v>
          </cell>
          <cell r="C7" t="str">
            <v>보증업무</v>
          </cell>
          <cell r="E7" t="str">
            <v>고객불만업무</v>
          </cell>
          <cell r="G7" t="str">
            <v>긴급출동봉사반</v>
          </cell>
          <cell r="I7" t="str">
            <v>지역정비주재(장)</v>
          </cell>
        </row>
        <row r="8">
          <cell r="A8" t="str">
            <v>윤준태</v>
          </cell>
          <cell r="B8" t="str">
            <v>사업계획 수립</v>
          </cell>
          <cell r="C8" t="str">
            <v>정지석</v>
          </cell>
          <cell r="D8" t="str">
            <v>각종회의록 작성</v>
          </cell>
          <cell r="E8" t="str">
            <v>박권춘</v>
          </cell>
          <cell r="F8" t="str">
            <v>고객불만 처리</v>
          </cell>
          <cell r="G8" t="str">
            <v>이선근</v>
          </cell>
          <cell r="H8" t="str">
            <v>알라딘써비스 업무 총괄</v>
          </cell>
          <cell r="I8" t="str">
            <v>주재(장)</v>
          </cell>
          <cell r="J8" t="str">
            <v>주재업무총괄</v>
          </cell>
        </row>
        <row r="9">
          <cell r="A9" t="str">
            <v>과장</v>
          </cell>
          <cell r="B9" t="str">
            <v>사무자동화 추진</v>
          </cell>
          <cell r="C9" t="str">
            <v>과장</v>
          </cell>
          <cell r="D9" t="str">
            <v>PDI,TAXI 정비주재원 회의 주관</v>
          </cell>
          <cell r="E9" t="str">
            <v>과장</v>
          </cell>
          <cell r="F9" t="str">
            <v>사고차,화재차 조사 및 현황분석 보고</v>
          </cell>
          <cell r="G9" t="str">
            <v>차장</v>
          </cell>
          <cell r="J9" t="str">
            <v>사후승인 업무</v>
          </cell>
        </row>
        <row r="10">
          <cell r="B10" t="str">
            <v>전담공장 관리</v>
          </cell>
          <cell r="D10" t="str">
            <v>경쟁사 제품문제 분석</v>
          </cell>
          <cell r="F10" t="str">
            <v>대외단체 관련 업무</v>
          </cell>
        </row>
        <row r="11">
          <cell r="B11" t="str">
            <v>C.S 방안 수립</v>
          </cell>
          <cell r="C11" t="str">
            <v>최인호</v>
          </cell>
          <cell r="D11" t="str">
            <v>순회정비교육</v>
          </cell>
          <cell r="F11" t="str">
            <v>고객불만에 따른 각종 현황 집계 및 분석 대책수립</v>
          </cell>
          <cell r="G11" t="str">
            <v>윤용진</v>
          </cell>
          <cell r="H11" t="str">
            <v>신입사원 OJT</v>
          </cell>
          <cell r="I11" t="str">
            <v>주재원</v>
          </cell>
          <cell r="J11" t="str">
            <v>고객불만처리</v>
          </cell>
        </row>
        <row r="12">
          <cell r="B12" t="str">
            <v>관리일반</v>
          </cell>
          <cell r="C12" t="str">
            <v>대리</v>
          </cell>
          <cell r="F12" t="str">
            <v>소송건 관련 업무</v>
          </cell>
          <cell r="G12" t="str">
            <v>대리</v>
          </cell>
          <cell r="H12" t="str">
            <v>긴급처리 전산관리</v>
          </cell>
          <cell r="J12" t="str">
            <v>보증수리 관련업무</v>
          </cell>
        </row>
        <row r="13">
          <cell r="B13" t="str">
            <v>팀원 관리</v>
          </cell>
          <cell r="C13" t="str">
            <v>김한성</v>
          </cell>
          <cell r="D13" t="str">
            <v>SLC,GRD 사전승인 사항 처리</v>
          </cell>
          <cell r="E13" t="str">
            <v>최희열</v>
          </cell>
          <cell r="F13" t="str">
            <v>GRD,STR,SLC</v>
          </cell>
          <cell r="H13" t="str">
            <v>주.월간 업무보고</v>
          </cell>
          <cell r="J13" t="str">
            <v>지정정비공장관리</v>
          </cell>
        </row>
        <row r="14">
          <cell r="A14" t="str">
            <v>정창수</v>
          </cell>
          <cell r="B14" t="str">
            <v>특별순회정비</v>
          </cell>
          <cell r="C14" t="str">
            <v>대리</v>
          </cell>
          <cell r="D14" t="str">
            <v>SLC,GRD 자재 이관 사항 처리</v>
          </cell>
          <cell r="E14" t="str">
            <v>대리</v>
          </cell>
          <cell r="F14" t="str">
            <v xml:space="preserve"> 등록차량 교체(환불) 처리 업무</v>
          </cell>
          <cell r="H14" t="str">
            <v>업무분석 및 계획수립</v>
          </cell>
          <cell r="J14" t="str">
            <v>품질문제조사</v>
          </cell>
        </row>
        <row r="15">
          <cell r="A15" t="str">
            <v>대리</v>
          </cell>
          <cell r="B15" t="str">
            <v>DIY코너 관련업무</v>
          </cell>
          <cell r="D15" t="str">
            <v>SLC,GRD 제품문제 관련 사항</v>
          </cell>
          <cell r="F15" t="str">
            <v xml:space="preserve"> 고객불만 접수.처리(대내)</v>
          </cell>
          <cell r="H15" t="str">
            <v>특별순회써비스 계획실시</v>
          </cell>
          <cell r="J15" t="str">
            <v>CAMP'N 실시</v>
          </cell>
        </row>
        <row r="16">
          <cell r="B16" t="str">
            <v>CS관련 정비 CAMP'N</v>
          </cell>
          <cell r="D16" t="str">
            <v>GRD 고객관리 관련 사항 처리</v>
          </cell>
          <cell r="F16" t="str">
            <v xml:space="preserve"> 차대각자(원동기, 형식승인번호)상이</v>
          </cell>
          <cell r="H16" t="str">
            <v>상황실 관리 및 통제</v>
          </cell>
          <cell r="J16" t="str">
            <v>신차 방문</v>
          </cell>
        </row>
        <row r="17">
          <cell r="B17" t="str">
            <v>사업계획 관련</v>
          </cell>
          <cell r="D17" t="str">
            <v>임시번호 차량교체 분석</v>
          </cell>
          <cell r="F17" t="str">
            <v xml:space="preserve"> 화재 및 사고차량</v>
          </cell>
          <cell r="H17" t="str">
            <v xml:space="preserve">무전기 관련 대외업무 </v>
          </cell>
          <cell r="J17" t="str">
            <v>DIY코너 관련업무</v>
          </cell>
        </row>
        <row r="18">
          <cell r="B18" t="str">
            <v>일반 관리업무</v>
          </cell>
          <cell r="C18" t="str">
            <v>황중근</v>
          </cell>
          <cell r="D18" t="str">
            <v>PDI 업체 관리</v>
          </cell>
          <cell r="F18" t="str">
            <v xml:space="preserve"> 고객불만 관련 공통업무</v>
          </cell>
          <cell r="G18" t="str">
            <v>허준석</v>
          </cell>
          <cell r="H18" t="str">
            <v>긴급봉사반 차량관리</v>
          </cell>
          <cell r="J18" t="str">
            <v>HOME SERVICE 실시</v>
          </cell>
        </row>
        <row r="19">
          <cell r="B19" t="str">
            <v>홈써비스 업무</v>
          </cell>
          <cell r="C19" t="str">
            <v>대리</v>
          </cell>
          <cell r="D19" t="str">
            <v>PDI 장비 관리</v>
          </cell>
          <cell r="F19" t="str">
            <v xml:space="preserve"> 월간 종합 업무 보고서 작성</v>
          </cell>
          <cell r="G19" t="str">
            <v>사원</v>
          </cell>
          <cell r="H19" t="str">
            <v>지급장비 및 유지보수</v>
          </cell>
        </row>
        <row r="20">
          <cell r="A20" t="str">
            <v>김이배</v>
          </cell>
          <cell r="B20" t="str">
            <v>HD 고품폐기 관련업무</v>
          </cell>
          <cell r="D20" t="str">
            <v>PDI발생 제품문제 분석</v>
          </cell>
          <cell r="F20" t="str">
            <v xml:space="preserve"> 소송 관련 업무</v>
          </cell>
          <cell r="H20" t="str">
            <v>소모품 및 저장품 관리</v>
          </cell>
        </row>
        <row r="21">
          <cell r="A21" t="str">
            <v>사원</v>
          </cell>
          <cell r="B21" t="str">
            <v>물교자재 관련업무</v>
          </cell>
          <cell r="D21" t="str">
            <v>PDI 주재원 관리</v>
          </cell>
          <cell r="E21" t="str">
            <v>김명호</v>
          </cell>
          <cell r="F21" t="str">
            <v>SNT,MRC</v>
          </cell>
          <cell r="H21" t="str">
            <v>당직근무 편성</v>
          </cell>
        </row>
        <row r="22">
          <cell r="B22" t="str">
            <v>집기비품 관련업무</v>
          </cell>
          <cell r="C22" t="str">
            <v>이수선</v>
          </cell>
          <cell r="D22" t="str">
            <v>TAXI 순회정비 관련 사항 처리</v>
          </cell>
          <cell r="E22" t="str">
            <v>대리</v>
          </cell>
          <cell r="F22" t="str">
            <v xml:space="preserve"> 등록차량 교체(환불) 처리 업무</v>
          </cell>
          <cell r="H22" t="str">
            <v>피복관리 및 보수</v>
          </cell>
        </row>
        <row r="23">
          <cell r="B23" t="str">
            <v>T/A 저장품 관련업무</v>
          </cell>
          <cell r="C23" t="str">
            <v>사원</v>
          </cell>
          <cell r="D23" t="str">
            <v>TAXI 사전승인 사항 처리</v>
          </cell>
          <cell r="F23" t="str">
            <v xml:space="preserve"> 고객불만 접수.처리(대내)</v>
          </cell>
          <cell r="H23" t="str">
            <v>고객 정비상담</v>
          </cell>
        </row>
        <row r="24">
          <cell r="B24" t="str">
            <v>ISO 관련업무</v>
          </cell>
          <cell r="D24" t="str">
            <v>TAXI 자재 이관 사항 처리</v>
          </cell>
          <cell r="F24" t="str">
            <v xml:space="preserve"> 차대각자(원동기, 형식승인번호)상이</v>
          </cell>
          <cell r="H24" t="str">
            <v>주.월간 업무보고</v>
          </cell>
        </row>
        <row r="25">
          <cell r="B25" t="str">
            <v>울공 T/A RWK 관련업무</v>
          </cell>
          <cell r="D25" t="str">
            <v>TAXI 제품문제 관련 사항 처리</v>
          </cell>
          <cell r="F25" t="str">
            <v xml:space="preserve"> 화재 및 사고차량</v>
          </cell>
          <cell r="H25" t="str">
            <v>제안관련업무</v>
          </cell>
        </row>
        <row r="26">
          <cell r="B26" t="str">
            <v>시정조치 관련업무</v>
          </cell>
          <cell r="C26" t="str">
            <v>김동준</v>
          </cell>
          <cell r="D26" t="str">
            <v>SNT,MRC 사전승인 사항 처리</v>
          </cell>
          <cell r="F26" t="str">
            <v xml:space="preserve"> 고객불만 관련 공통업무</v>
          </cell>
          <cell r="H26" t="str">
            <v>품질정보보고서 관련업무</v>
          </cell>
        </row>
        <row r="27">
          <cell r="B27" t="str">
            <v>분리수거 관련업무</v>
          </cell>
          <cell r="C27" t="str">
            <v>사원</v>
          </cell>
          <cell r="D27" t="str">
            <v>SNT,MRC 자재 이관 사항 처리</v>
          </cell>
          <cell r="F27" t="str">
            <v xml:space="preserve"> 고객 의전차량 관리 업무</v>
          </cell>
          <cell r="H27" t="str">
            <v>긴급처리 전산관련업무</v>
          </cell>
        </row>
        <row r="28">
          <cell r="B28" t="str">
            <v>환경 프로그램 관련업무</v>
          </cell>
          <cell r="D28" t="str">
            <v>SNT,MRC 제품문제 관련 사항 처리</v>
          </cell>
          <cell r="E28" t="str">
            <v>권영곤</v>
          </cell>
          <cell r="F28" t="str">
            <v>ELT,ACT,EXL,AVT</v>
          </cell>
          <cell r="H28" t="str">
            <v>고객 정비상담</v>
          </cell>
        </row>
        <row r="29">
          <cell r="B29" t="str">
            <v>비상사태 관련업무</v>
          </cell>
          <cell r="D29" t="str">
            <v>임시번호 차량교체 탁송비용</v>
          </cell>
          <cell r="E29" t="str">
            <v>사원</v>
          </cell>
          <cell r="F29" t="str">
            <v xml:space="preserve"> 등록차량 교체(환불) 처리 업무</v>
          </cell>
          <cell r="G29" t="str">
            <v>이종성</v>
          </cell>
          <cell r="H29" t="str">
            <v>주말정비교실 업무</v>
          </cell>
        </row>
        <row r="30">
          <cell r="B30" t="str">
            <v>정보모니터 관련업무</v>
          </cell>
          <cell r="D30" t="str">
            <v xml:space="preserve"> 울공발생비용 처리</v>
          </cell>
          <cell r="F30" t="str">
            <v xml:space="preserve"> 고객불만 접수.처리(대내)</v>
          </cell>
          <cell r="G30" t="str">
            <v>사원</v>
          </cell>
          <cell r="H30" t="str">
            <v>정비통신문 관리</v>
          </cell>
        </row>
        <row r="31">
          <cell r="B31" t="str">
            <v>사업소주재원 회의 업무</v>
          </cell>
          <cell r="C31" t="str">
            <v>이승용</v>
          </cell>
          <cell r="D31" t="str">
            <v>ACT,AVT 사전승인 사항 처리</v>
          </cell>
          <cell r="F31" t="str">
            <v xml:space="preserve"> 차대각자(원동기, 형식승인번호)상이</v>
          </cell>
          <cell r="H31" t="str">
            <v>문서관리</v>
          </cell>
        </row>
        <row r="32">
          <cell r="A32" t="str">
            <v>강필식</v>
          </cell>
          <cell r="B32" t="str">
            <v>순회정비 업무</v>
          </cell>
          <cell r="C32" t="str">
            <v>사원</v>
          </cell>
          <cell r="D32" t="str">
            <v>ACT,AVT 자재 이관 사항 처리</v>
          </cell>
          <cell r="F32" t="str">
            <v xml:space="preserve"> 화재 및 사고차량</v>
          </cell>
          <cell r="H32" t="str">
            <v>전산관리</v>
          </cell>
        </row>
        <row r="33">
          <cell r="A33" t="str">
            <v>사원</v>
          </cell>
          <cell r="B33" t="str">
            <v>업무용차량 관련업무</v>
          </cell>
          <cell r="D33" t="str">
            <v>ACT,AVT 제품문제 관련 사항 처리</v>
          </cell>
          <cell r="F33" t="str">
            <v xml:space="preserve"> 고객불만 관련 공통업무</v>
          </cell>
          <cell r="G33" t="str">
            <v>김정희</v>
          </cell>
          <cell r="H33" t="str">
            <v>긴급처리 전산입력</v>
          </cell>
        </row>
        <row r="34">
          <cell r="B34" t="str">
            <v>장비관리 업무</v>
          </cell>
          <cell r="D34" t="str">
            <v>임시번호 교체 후 반납 이동 사항</v>
          </cell>
          <cell r="E34" t="str">
            <v>신상선</v>
          </cell>
          <cell r="F34" t="str">
            <v>대외 고객불만 (승/상용제품,판매) 처리</v>
          </cell>
          <cell r="G34" t="str">
            <v>사원</v>
          </cell>
          <cell r="H34" t="str">
            <v>당.숙직비용 처리</v>
          </cell>
        </row>
        <row r="35">
          <cell r="B35" t="str">
            <v>직원 사고관련업무</v>
          </cell>
          <cell r="D35" t="str">
            <v xml:space="preserve"> 손실비현황 집계</v>
          </cell>
          <cell r="E35" t="str">
            <v>대리</v>
          </cell>
          <cell r="F35" t="str">
            <v>소보원 조정위원회 개최시 참석 결과 추심보고</v>
          </cell>
          <cell r="H35" t="str">
            <v>근태관련업무</v>
          </cell>
        </row>
        <row r="36">
          <cell r="B36" t="str">
            <v>피복관리 업무</v>
          </cell>
          <cell r="D36" t="str">
            <v>타부서 차량수리 협조 사항 비용집계</v>
          </cell>
          <cell r="F36" t="str">
            <v>대외단체 주기적인 방문 및 동향파악</v>
          </cell>
          <cell r="H36" t="str">
            <v>문서 수발</v>
          </cell>
        </row>
        <row r="37">
          <cell r="B37" t="str">
            <v>회의자료 정리 업무</v>
          </cell>
          <cell r="C37" t="str">
            <v>박명호</v>
          </cell>
          <cell r="D37" t="str">
            <v xml:space="preserve">승용특판 군부대,업체 순회정비 </v>
          </cell>
          <cell r="F37" t="str">
            <v>대외관련단체(공업협회,OCAP,민원실..)유대강화</v>
          </cell>
          <cell r="H37" t="str">
            <v>도서관리</v>
          </cell>
        </row>
        <row r="38">
          <cell r="B38" t="str">
            <v>정비관련 FIELD통보</v>
          </cell>
          <cell r="C38" t="str">
            <v>사원</v>
          </cell>
          <cell r="D38" t="str">
            <v>LEASE 업체 순회정비</v>
          </cell>
          <cell r="F38" t="str">
            <v>대외기관(보호원,연맹,건교부,상공부,정부합동민원실</v>
          </cell>
          <cell r="G38" t="str">
            <v>봉사반</v>
          </cell>
          <cell r="H38" t="str">
            <v>긴급출동 처리업무</v>
          </cell>
        </row>
        <row r="39">
          <cell r="B39" t="str">
            <v>전담정비공장 관련업무</v>
          </cell>
          <cell r="D39" t="str">
            <v>금융단업체 순회정비</v>
          </cell>
          <cell r="F39" t="str">
            <v xml:space="preserve"> OCAP)유대강화</v>
          </cell>
          <cell r="H39" t="str">
            <v>품질문제조사 관련업무</v>
          </cell>
        </row>
        <row r="40">
          <cell r="B40" t="str">
            <v>고객카드 관련업무</v>
          </cell>
          <cell r="C40" t="str">
            <v>김상수</v>
          </cell>
          <cell r="D40" t="str">
            <v>승용특판 관공서,업체 순회정비</v>
          </cell>
          <cell r="F40" t="str">
            <v>대외단체 CAM'P 실시 및 결과보고</v>
          </cell>
        </row>
        <row r="41">
          <cell r="A41" t="str">
            <v>이준섭</v>
          </cell>
          <cell r="B41" t="str">
            <v>전산 관련업무</v>
          </cell>
          <cell r="C41" t="str">
            <v>사원</v>
          </cell>
          <cell r="F41" t="str">
            <v>화재 및 사고차량(대외 고발건)</v>
          </cell>
        </row>
        <row r="42">
          <cell r="A42" t="str">
            <v>사원</v>
          </cell>
          <cell r="C42" t="str">
            <v>나선근</v>
          </cell>
          <cell r="D42" t="str">
            <v>승용특판 관공서,업체 순회정비</v>
          </cell>
          <cell r="E42" t="str">
            <v>이원근</v>
          </cell>
          <cell r="F42" t="str">
            <v>대외 고객불만 추심 및 결과보고</v>
          </cell>
        </row>
        <row r="43">
          <cell r="A43" t="str">
            <v>김경희</v>
          </cell>
          <cell r="B43" t="str">
            <v>인사·교육 관련업무</v>
          </cell>
          <cell r="C43" t="str">
            <v>사원</v>
          </cell>
          <cell r="E43" t="str">
            <v>사원</v>
          </cell>
          <cell r="F43" t="str">
            <v>대외단체 주기적인 방문 및 동향파악</v>
          </cell>
        </row>
        <row r="44">
          <cell r="A44" t="str">
            <v>사원</v>
          </cell>
          <cell r="B44" t="str">
            <v>문서 수·발 업무</v>
          </cell>
          <cell r="F44" t="str">
            <v xml:space="preserve">관련단체(공업협회,OCAP,민원실..)유대강화 및 </v>
          </cell>
        </row>
        <row r="45">
          <cell r="B45" t="str">
            <v>서무업무</v>
          </cell>
          <cell r="F45" t="str">
            <v xml:space="preserve"> 경쟁사 동향파악</v>
          </cell>
        </row>
        <row r="46">
          <cell r="A46" t="str">
            <v>배경순</v>
          </cell>
          <cell r="B46" t="str">
            <v xml:space="preserve">CAMP'N비용 처리    </v>
          </cell>
          <cell r="F46" t="str">
            <v>대외기관(보호원,연맹,건교부,상공부,정부합동민원실</v>
          </cell>
        </row>
        <row r="47">
          <cell r="A47" t="str">
            <v>사원</v>
          </cell>
          <cell r="B47" t="str">
            <v xml:space="preserve">보증수리비용 처리  </v>
          </cell>
          <cell r="F47" t="str">
            <v xml:space="preserve"> OCAP) 관련업무</v>
          </cell>
        </row>
        <row r="48">
          <cell r="B48" t="str">
            <v xml:space="preserve">부서예산 관리     </v>
          </cell>
          <cell r="F48" t="str">
            <v>등록번호 차량교체 및 환불</v>
          </cell>
        </row>
        <row r="49">
          <cell r="B49" t="str">
            <v>HD 고품폐기  회계처리</v>
          </cell>
          <cell r="F49" t="str">
            <v>대외단체 CAM'P 실시 및 결과보고</v>
          </cell>
          <cell r="J49" t="str">
            <v>직급별 총인원</v>
          </cell>
        </row>
        <row r="50">
          <cell r="B50" t="str">
            <v xml:space="preserve">공조금,장학금,운반비 </v>
          </cell>
          <cell r="F50" t="str">
            <v xml:space="preserve">화재 및 사고차량 관련업무(대외 고발건) </v>
          </cell>
        </row>
        <row r="51">
          <cell r="B51" t="str">
            <v xml:space="preserve"> 화환대,경조금,수당 신청</v>
          </cell>
          <cell r="E51" t="str">
            <v>최종혁</v>
          </cell>
          <cell r="F51" t="str">
            <v>대외 고객불만 (승/상용제품,판매) 접수 처리</v>
          </cell>
        </row>
        <row r="52">
          <cell r="B52" t="str">
            <v xml:space="preserve">구매청구        </v>
          </cell>
          <cell r="E52" t="str">
            <v>사원</v>
          </cell>
          <cell r="F52" t="str">
            <v>대외관련단체(공업협회,OCAP,민원실..)유대강화</v>
          </cell>
          <cell r="I52" t="str">
            <v>직급</v>
          </cell>
          <cell r="J52" t="str">
            <v>인원</v>
          </cell>
        </row>
        <row r="53">
          <cell r="B53" t="str">
            <v>용역수수료 처리</v>
          </cell>
          <cell r="F53" t="str">
            <v>대외기관(보호원,연맹,건교부,상공부,정부합동민원실</v>
          </cell>
          <cell r="I53" t="str">
            <v>부장</v>
          </cell>
          <cell r="J53">
            <v>1</v>
          </cell>
          <cell r="K53" t="str">
            <v>담</v>
          </cell>
          <cell r="L53" t="str">
            <v>김이배</v>
          </cell>
          <cell r="M53" t="str">
            <v>팀</v>
          </cell>
          <cell r="N53" t="str">
            <v>최정근</v>
          </cell>
        </row>
        <row r="54">
          <cell r="B54" t="str">
            <v>울공전표 처리</v>
          </cell>
          <cell r="F54" t="str">
            <v xml:space="preserve"> OCAP)유대강화</v>
          </cell>
          <cell r="I54" t="str">
            <v>차장</v>
          </cell>
          <cell r="J54">
            <v>11</v>
          </cell>
          <cell r="L54" t="str">
            <v>SIGNED</v>
          </cell>
          <cell r="N54" t="str">
            <v>SIGNED</v>
          </cell>
        </row>
        <row r="55">
          <cell r="F55" t="str">
            <v>대외단체 CAM'P 실시 및 결과보고</v>
          </cell>
          <cell r="I55" t="str">
            <v>과장</v>
          </cell>
          <cell r="J55">
            <v>23</v>
          </cell>
          <cell r="K55" t="str">
            <v>당</v>
          </cell>
          <cell r="L55" t="str">
            <v>96/11/15</v>
          </cell>
          <cell r="M55" t="str">
            <v>장</v>
          </cell>
          <cell r="N55" t="str">
            <v>96/11/16</v>
          </cell>
        </row>
        <row r="56">
          <cell r="F56" t="str">
            <v>화재 및 사고차량</v>
          </cell>
          <cell r="I56" t="str">
            <v>대리</v>
          </cell>
          <cell r="J56">
            <v>54</v>
          </cell>
        </row>
        <row r="57">
          <cell r="E57" t="str">
            <v>이화연</v>
          </cell>
          <cell r="F57" t="str">
            <v>상담센타 접수 및 처리</v>
          </cell>
          <cell r="I57" t="str">
            <v>남사원</v>
          </cell>
          <cell r="J57">
            <v>369</v>
          </cell>
        </row>
        <row r="58">
          <cell r="E58" t="str">
            <v>사원</v>
          </cell>
          <cell r="F58" t="str">
            <v>고객상담 중요사항 처리</v>
          </cell>
          <cell r="I58" t="str">
            <v>여사원</v>
          </cell>
          <cell r="J58">
            <v>6</v>
          </cell>
          <cell r="L58" t="str">
            <v>김이배</v>
          </cell>
          <cell r="M58" t="str">
            <v>팀</v>
          </cell>
          <cell r="N58" t="str">
            <v>최정근</v>
          </cell>
        </row>
        <row r="59">
          <cell r="F59" t="str">
            <v>주간,월간,년간보고</v>
          </cell>
          <cell r="L59" t="str">
            <v>SIGNED</v>
          </cell>
          <cell r="N59" t="str">
            <v>SIGNED</v>
          </cell>
        </row>
        <row r="60">
          <cell r="F60" t="str">
            <v>고객불만 엽서접수</v>
          </cell>
          <cell r="I60" t="str">
            <v>계</v>
          </cell>
          <cell r="J60">
            <v>464</v>
          </cell>
          <cell r="L60" t="str">
            <v>96/11/15</v>
          </cell>
          <cell r="M60" t="str">
            <v>장</v>
          </cell>
          <cell r="N60" t="str">
            <v>96/11/16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/>
      <sheetData sheetId="428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>
        <row r="1">
          <cell r="A1" t="str">
            <v>▣ Exchange Rate Control</v>
          </cell>
        </row>
      </sheetData>
      <sheetData sheetId="614"/>
      <sheetData sheetId="615"/>
      <sheetData sheetId="616"/>
      <sheetData sheetId="617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/>
      <sheetData sheetId="631"/>
      <sheetData sheetId="632" refreshError="1"/>
      <sheetData sheetId="633" refreshError="1"/>
      <sheetData sheetId="634" refreshError="1"/>
      <sheetData sheetId="635" refreshError="1"/>
      <sheetData sheetId="636"/>
      <sheetData sheetId="637" refreshError="1"/>
      <sheetData sheetId="638" refreshError="1"/>
      <sheetData sheetId="639">
        <row r="1">
          <cell r="A1" t="str">
            <v>▣ Exchange Rate Control</v>
          </cell>
        </row>
      </sheetData>
      <sheetData sheetId="640">
        <row r="1">
          <cell r="A1" t="str">
            <v>▣ Exchange Rate Control</v>
          </cell>
        </row>
      </sheetData>
      <sheetData sheetId="641">
        <row r="1">
          <cell r="A1" t="str">
            <v>▣ Exchange Rate Control</v>
          </cell>
        </row>
      </sheetData>
      <sheetData sheetId="642">
        <row r="1">
          <cell r="A1" t="str">
            <v>▣ Exchange Rate Control</v>
          </cell>
        </row>
      </sheetData>
      <sheetData sheetId="643">
        <row r="1">
          <cell r="A1" t="str">
            <v>▣ Exchange Rate Control</v>
          </cell>
        </row>
      </sheetData>
      <sheetData sheetId="644">
        <row r="1">
          <cell r="A1" t="str">
            <v>▣ Exchange Rate Control</v>
          </cell>
        </row>
      </sheetData>
      <sheetData sheetId="645">
        <row r="1">
          <cell r="A1" t="str">
            <v>▣ Exchange Rate Control</v>
          </cell>
        </row>
      </sheetData>
      <sheetData sheetId="646">
        <row r="1">
          <cell r="A1" t="str">
            <v>▣ Exchange Rate Control</v>
          </cell>
        </row>
      </sheetData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>
        <row r="1">
          <cell r="A1" t="str">
            <v>▣ Exchange Rate Control</v>
          </cell>
        </row>
      </sheetData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매각(6)"/>
      <sheetName val="97 사업추정(WEKI)"/>
      <sheetName val="간접비 총괄표"/>
      <sheetName val="공사비 내역 (가)"/>
      <sheetName val="개시전표"/>
      <sheetName val="공사집계"/>
      <sheetName val="Eq. Mobilization"/>
      <sheetName val="Sheet2"/>
      <sheetName val="공통비총괄표"/>
      <sheetName val="본지점중"/>
      <sheetName val="XL4Poppy"/>
      <sheetName val="공통부대비"/>
      <sheetName val="1-11조직표"/>
      <sheetName val="매각_6_"/>
      <sheetName val="TT 매입율"/>
      <sheetName val="영업소실적"/>
      <sheetName val="97년 SEACO예산"/>
      <sheetName val="99년하반기"/>
      <sheetName val="상반기손익차2총괄"/>
      <sheetName val="기준"/>
      <sheetName val="신Table"/>
      <sheetName val="총액"/>
      <sheetName val="P.M 별"/>
      <sheetName val="STAND98"/>
      <sheetName val="매립"/>
      <sheetName val="공문9712"/>
      <sheetName val="총괄표"/>
      <sheetName val="대비"/>
      <sheetName val="본부소개"/>
      <sheetName val="간접비내역-1"/>
      <sheetName val="BRICK"/>
      <sheetName val="노임이"/>
      <sheetName val="대차대조표"/>
      <sheetName val="산근"/>
      <sheetName val="BM"/>
      <sheetName val="등급"/>
      <sheetName val="현금흐름표"/>
      <sheetName val="수입"/>
      <sheetName val="공사비_NDE"/>
      <sheetName val="D2old"/>
      <sheetName val="Library"/>
      <sheetName val="상촌터널실행"/>
      <sheetName val="현장관리비"/>
      <sheetName val="집계표"/>
      <sheetName val="Sheet4"/>
      <sheetName val="인원현황총괄"/>
      <sheetName val="하치장수불부"/>
      <sheetName val="카메라"/>
      <sheetName val="VC2 10.99"/>
      <sheetName val="표지"/>
      <sheetName val="BS-RTI"/>
      <sheetName val="세금자료"/>
      <sheetName val="XREF"/>
      <sheetName val="予算票"/>
      <sheetName val="Tender"/>
      <sheetName val="주관사업"/>
      <sheetName val="SELECTION"/>
      <sheetName val="실행(1)"/>
      <sheetName val="RFP007"/>
      <sheetName val="RFP009"/>
      <sheetName val="데이타"/>
      <sheetName val="CTEMCOST"/>
      <sheetName val="환율"/>
      <sheetName val="#REF"/>
    </sheetNames>
    <sheetDataSet>
      <sheetData sheetId="0" refreshError="1">
        <row r="1">
          <cell r="A1" t="str">
            <v>고정자산 매각 내역</v>
          </cell>
        </row>
        <row r="2">
          <cell r="A2" t="str">
            <v>(        國)</v>
          </cell>
          <cell r="I2" t="str">
            <v xml:space="preserve">     (단위 : 현지화)</v>
          </cell>
        </row>
        <row r="3">
          <cell r="G3" t="str">
            <v>회   계   처   리</v>
          </cell>
        </row>
        <row r="4">
          <cell r="A4" t="str">
            <v>현  장</v>
          </cell>
          <cell r="B4" t="str">
            <v>사번호</v>
          </cell>
          <cell r="C4" t="str">
            <v>장 비 명</v>
          </cell>
          <cell r="D4" t="str">
            <v>매각일</v>
          </cell>
          <cell r="E4" t="str">
            <v>매각가</v>
          </cell>
          <cell r="F4" t="str">
            <v>특기사항</v>
          </cell>
          <cell r="G4" t="str">
            <v>Ｄ Ｒ</v>
          </cell>
          <cell r="I4" t="str">
            <v>Ｃ Ｒ</v>
          </cell>
        </row>
        <row r="5">
          <cell r="G5" t="str">
            <v>계  정</v>
          </cell>
          <cell r="H5" t="str">
            <v>금  액</v>
          </cell>
          <cell r="I5" t="str">
            <v>계  정</v>
          </cell>
          <cell r="J5" t="str">
            <v>금  액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수량집계"/>
      <sheetName val="재료집계"/>
      <sheetName val="석축신설"/>
      <sheetName val="석축복구-못씀"/>
      <sheetName val="상품입고집계"/>
      <sheetName val="부대공"/>
      <sheetName val="집계표"/>
      <sheetName val="#REF"/>
      <sheetName val="총COST"/>
      <sheetName val="DATE"/>
      <sheetName val="공정코드"/>
      <sheetName val="상반기손익차2총괄"/>
      <sheetName val="Eq. Mobilization"/>
      <sheetName val="STAND20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200"/>
  <sheetViews>
    <sheetView showGridLines="0" showZeros="0" tabSelected="1" view="pageBreakPreview" zoomScale="85" zoomScaleNormal="70" zoomScaleSheetLayoutView="85" zoomScalePageLayoutView="62" workbookViewId="0">
      <pane xSplit="2" ySplit="5" topLeftCell="C6" activePane="bottomRight" state="frozen"/>
      <selection activeCell="E166" sqref="E166:E167"/>
      <selection pane="topRight" activeCell="E166" sqref="E166:E167"/>
      <selection pane="bottomLeft" activeCell="E166" sqref="E166:E167"/>
      <selection pane="bottomRight" activeCell="L29" sqref="L29"/>
    </sheetView>
  </sheetViews>
  <sheetFormatPr defaultRowHeight="19.5" customHeight="1" outlineLevelRow="1" outlineLevelCol="1" x14ac:dyDescent="0.15"/>
  <cols>
    <col min="1" max="1" width="3" style="3" customWidth="1"/>
    <col min="2" max="2" width="2.33203125" style="3" customWidth="1"/>
    <col min="3" max="3" width="7.77734375" style="3" customWidth="1"/>
    <col min="4" max="4" width="12.33203125" style="3" customWidth="1"/>
    <col min="5" max="5" width="9.44140625" style="3" customWidth="1" collapsed="1"/>
    <col min="6" max="6" width="50.21875" style="316" customWidth="1"/>
    <col min="7" max="8" width="15.44140625" style="317" customWidth="1"/>
    <col min="9" max="9" width="18.44140625" style="317" customWidth="1"/>
    <col min="10" max="10" width="13" style="316" customWidth="1"/>
    <col min="11" max="11" width="8" style="316" customWidth="1"/>
    <col min="12" max="23" width="12" style="3" customWidth="1" outlineLevel="1"/>
    <col min="24" max="24" width="12.44140625" style="3" customWidth="1"/>
    <col min="25" max="25" width="14.21875" style="7" customWidth="1"/>
    <col min="26" max="26" width="9.44140625" style="3" customWidth="1"/>
    <col min="27" max="27" width="13.44140625" style="8" bestFit="1" customWidth="1"/>
    <col min="28" max="29" width="11" style="8" customWidth="1"/>
    <col min="30" max="30" width="2" style="8" customWidth="1"/>
    <col min="31" max="31" width="3.77734375" style="8" customWidth="1"/>
    <col min="32" max="32" width="7.109375" style="8" customWidth="1"/>
    <col min="33" max="33" width="13.44140625" style="8" bestFit="1" customWidth="1"/>
    <col min="34" max="34" width="14.33203125" customWidth="1"/>
    <col min="35" max="35" width="3.109375" customWidth="1"/>
  </cols>
  <sheetData>
    <row r="1" spans="1:35" ht="29.25" x14ac:dyDescent="0.15">
      <c r="A1" s="1" t="s">
        <v>0</v>
      </c>
      <c r="B1" s="2"/>
      <c r="C1" s="2"/>
      <c r="D1" s="2"/>
      <c r="F1" s="4"/>
      <c r="G1" s="5"/>
      <c r="H1" s="5"/>
      <c r="I1" s="5"/>
      <c r="J1" s="4"/>
      <c r="K1" s="4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AB1" s="9"/>
      <c r="AC1" s="9"/>
      <c r="AD1" s="9"/>
      <c r="AE1" s="9"/>
      <c r="AF1" s="9"/>
      <c r="AG1" s="10"/>
      <c r="AH1" s="10"/>
    </row>
    <row r="2" spans="1:35" ht="20.25" hidden="1" customHeight="1" x14ac:dyDescent="0.15">
      <c r="A2" s="11"/>
      <c r="B2" s="12"/>
      <c r="C2" s="12"/>
      <c r="D2" s="12"/>
      <c r="F2" s="13"/>
      <c r="G2" s="14"/>
      <c r="H2" s="14"/>
      <c r="I2" s="14"/>
      <c r="J2" s="13"/>
      <c r="K2" s="13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AA2" s="16"/>
      <c r="AB2" s="17"/>
      <c r="AC2" s="17"/>
      <c r="AD2" s="17"/>
      <c r="AE2" s="17"/>
      <c r="AF2" s="17"/>
      <c r="AG2" s="18">
        <f ca="1">TODAY()</f>
        <v>44834</v>
      </c>
      <c r="AH2" s="18"/>
      <c r="AI2" s="19"/>
    </row>
    <row r="3" spans="1:35" s="20" customFormat="1" ht="22.5" customHeight="1" x14ac:dyDescent="0.15">
      <c r="B3" s="12"/>
      <c r="C3" s="12"/>
      <c r="D3" s="12"/>
      <c r="E3" s="3"/>
      <c r="F3" s="21"/>
      <c r="G3" s="22"/>
      <c r="H3" s="22"/>
      <c r="I3" s="22"/>
      <c r="J3" s="21"/>
      <c r="K3" s="21"/>
      <c r="L3" s="12"/>
      <c r="M3" s="23"/>
      <c r="N3" s="23"/>
      <c r="O3" s="23"/>
      <c r="P3" s="23"/>
      <c r="Q3" s="12"/>
      <c r="R3" s="12"/>
      <c r="S3" s="24"/>
      <c r="T3" s="23"/>
      <c r="U3" s="23"/>
      <c r="V3" s="12"/>
      <c r="W3" s="23"/>
      <c r="X3" s="25"/>
      <c r="Y3" s="7"/>
      <c r="Z3" s="3"/>
      <c r="AA3" s="16"/>
      <c r="AB3" s="16"/>
      <c r="AC3" s="16"/>
      <c r="AD3" s="16"/>
      <c r="AE3" s="16"/>
      <c r="AF3" s="16"/>
      <c r="AG3" s="26" t="s">
        <v>1</v>
      </c>
      <c r="AH3" s="26"/>
      <c r="AI3" s="27"/>
    </row>
    <row r="4" spans="1:35" s="20" customFormat="1" ht="23.1" customHeight="1" x14ac:dyDescent="0.15">
      <c r="A4" s="11"/>
      <c r="B4" s="28"/>
      <c r="C4" s="29" t="s">
        <v>2</v>
      </c>
      <c r="D4" s="30"/>
      <c r="E4" s="31" t="s">
        <v>3</v>
      </c>
      <c r="F4" s="29" t="s">
        <v>4</v>
      </c>
      <c r="G4" s="32" t="s">
        <v>5</v>
      </c>
      <c r="H4" s="32" t="s">
        <v>6</v>
      </c>
      <c r="I4" s="32" t="s">
        <v>7</v>
      </c>
      <c r="J4" s="32" t="s">
        <v>8</v>
      </c>
      <c r="K4" s="33"/>
      <c r="L4" s="34" t="s">
        <v>9</v>
      </c>
      <c r="M4" s="35" t="s">
        <v>10</v>
      </c>
      <c r="N4" s="35" t="s">
        <v>11</v>
      </c>
      <c r="O4" s="35" t="s">
        <v>12</v>
      </c>
      <c r="P4" s="35" t="s">
        <v>13</v>
      </c>
      <c r="Q4" s="35" t="s">
        <v>14</v>
      </c>
      <c r="R4" s="35" t="s">
        <v>15</v>
      </c>
      <c r="S4" s="36" t="s">
        <v>16</v>
      </c>
      <c r="T4" s="35" t="s">
        <v>17</v>
      </c>
      <c r="U4" s="35" t="s">
        <v>18</v>
      </c>
      <c r="V4" s="35" t="s">
        <v>19</v>
      </c>
      <c r="W4" s="37" t="s">
        <v>20</v>
      </c>
      <c r="X4" s="38" t="s">
        <v>21</v>
      </c>
      <c r="Y4" s="39"/>
      <c r="Z4" s="31" t="s">
        <v>22</v>
      </c>
      <c r="AA4" s="38" t="s">
        <v>23</v>
      </c>
      <c r="AB4" s="40"/>
      <c r="AC4" s="39"/>
      <c r="AD4" s="41" t="s">
        <v>24</v>
      </c>
      <c r="AE4" s="42"/>
      <c r="AF4" s="42"/>
      <c r="AG4" s="42"/>
      <c r="AH4" s="43"/>
      <c r="AI4" s="44"/>
    </row>
    <row r="5" spans="1:35" s="20" customFormat="1" ht="23.1" customHeight="1" thickBot="1" x14ac:dyDescent="0.2">
      <c r="A5" s="11"/>
      <c r="B5" s="28"/>
      <c r="C5" s="45"/>
      <c r="D5" s="46"/>
      <c r="E5" s="47"/>
      <c r="F5" s="45"/>
      <c r="G5" s="48"/>
      <c r="H5" s="48"/>
      <c r="I5" s="48"/>
      <c r="J5" s="48"/>
      <c r="K5" s="49"/>
      <c r="L5" s="50"/>
      <c r="M5" s="51"/>
      <c r="N5" s="51"/>
      <c r="O5" s="51"/>
      <c r="P5" s="51"/>
      <c r="Q5" s="51"/>
      <c r="R5" s="51"/>
      <c r="S5" s="52"/>
      <c r="T5" s="51"/>
      <c r="U5" s="51"/>
      <c r="V5" s="51"/>
      <c r="W5" s="53"/>
      <c r="X5" s="54" t="s">
        <v>25</v>
      </c>
      <c r="Y5" s="55" t="s">
        <v>26</v>
      </c>
      <c r="Z5" s="47"/>
      <c r="AA5" s="56" t="s">
        <v>27</v>
      </c>
      <c r="AB5" s="56" t="s">
        <v>28</v>
      </c>
      <c r="AC5" s="56" t="s">
        <v>29</v>
      </c>
      <c r="AD5" s="57"/>
      <c r="AE5" s="58"/>
      <c r="AF5" s="58"/>
      <c r="AG5" s="58"/>
      <c r="AH5" s="59"/>
    </row>
    <row r="6" spans="1:35" s="20" customFormat="1" ht="18.95" customHeight="1" thickTop="1" x14ac:dyDescent="0.15">
      <c r="A6" s="11"/>
      <c r="B6" s="28"/>
      <c r="C6" s="60" t="s">
        <v>30</v>
      </c>
      <c r="D6" s="61"/>
      <c r="E6" s="62" t="s">
        <v>31</v>
      </c>
      <c r="F6" s="63" t="s">
        <v>32</v>
      </c>
      <c r="G6" s="64" t="s">
        <v>33</v>
      </c>
      <c r="H6" s="64" t="s">
        <v>30</v>
      </c>
      <c r="I6" s="65" t="s">
        <v>34</v>
      </c>
      <c r="J6" s="64" t="s">
        <v>35</v>
      </c>
      <c r="K6" s="66" t="s">
        <v>36</v>
      </c>
      <c r="L6" s="66"/>
      <c r="M6" s="67"/>
      <c r="N6" s="67"/>
      <c r="O6" s="67"/>
      <c r="P6" s="67"/>
      <c r="Q6" s="67"/>
      <c r="R6" s="67"/>
      <c r="S6" s="67"/>
      <c r="T6" s="67"/>
      <c r="U6" s="67"/>
      <c r="V6" s="67"/>
      <c r="W6" s="68"/>
      <c r="X6" s="69">
        <f t="shared" ref="X6:X13" si="0">SUM(L6:W6)</f>
        <v>0</v>
      </c>
      <c r="Y6" s="70"/>
      <c r="Z6" s="71"/>
      <c r="AA6" s="72">
        <v>0</v>
      </c>
      <c r="AB6" s="72"/>
      <c r="AC6" s="72"/>
      <c r="AD6" s="73"/>
      <c r="AE6" s="74"/>
      <c r="AF6" s="74"/>
      <c r="AG6" s="74"/>
      <c r="AH6" s="75"/>
    </row>
    <row r="7" spans="1:35" s="20" customFormat="1" ht="18.95" customHeight="1" x14ac:dyDescent="0.15">
      <c r="A7" s="11"/>
      <c r="B7" s="28"/>
      <c r="C7" s="76"/>
      <c r="D7" s="77"/>
      <c r="E7" s="78"/>
      <c r="F7" s="79"/>
      <c r="G7" s="80"/>
      <c r="H7" s="80"/>
      <c r="I7" s="81"/>
      <c r="J7" s="80"/>
      <c r="K7" s="82" t="s">
        <v>37</v>
      </c>
      <c r="L7" s="83"/>
      <c r="M7" s="84"/>
      <c r="N7" s="85"/>
      <c r="O7" s="85"/>
      <c r="P7" s="85"/>
      <c r="Q7" s="85"/>
      <c r="R7" s="85"/>
      <c r="S7" s="86"/>
      <c r="T7" s="85"/>
      <c r="U7" s="85"/>
      <c r="V7" s="85"/>
      <c r="W7" s="87"/>
      <c r="X7" s="88">
        <f t="shared" si="0"/>
        <v>0</v>
      </c>
      <c r="Y7" s="89"/>
      <c r="Z7" s="90"/>
      <c r="AA7" s="91"/>
      <c r="AB7" s="91"/>
      <c r="AC7" s="91"/>
      <c r="AD7" s="92"/>
      <c r="AE7" s="93"/>
      <c r="AF7" s="93"/>
      <c r="AG7" s="93"/>
      <c r="AH7" s="94"/>
    </row>
    <row r="8" spans="1:35" s="20" customFormat="1" ht="18.95" customHeight="1" x14ac:dyDescent="0.15">
      <c r="A8" s="11"/>
      <c r="B8" s="28"/>
      <c r="C8" s="76"/>
      <c r="D8" s="77"/>
      <c r="E8" s="95" t="s">
        <v>38</v>
      </c>
      <c r="F8" s="96" t="s">
        <v>39</v>
      </c>
      <c r="G8" s="97" t="s">
        <v>40</v>
      </c>
      <c r="H8" s="98" t="s">
        <v>30</v>
      </c>
      <c r="I8" s="99" t="s">
        <v>34</v>
      </c>
      <c r="J8" s="97" t="s">
        <v>41</v>
      </c>
      <c r="K8" s="100" t="s">
        <v>36</v>
      </c>
      <c r="L8" s="100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2"/>
      <c r="X8" s="103">
        <f t="shared" si="0"/>
        <v>0</v>
      </c>
      <c r="Y8" s="104"/>
      <c r="Z8" s="105"/>
      <c r="AA8" s="106"/>
      <c r="AB8" s="106"/>
      <c r="AC8" s="106">
        <f>AA8-AB8</f>
        <v>0</v>
      </c>
      <c r="AD8" s="107"/>
      <c r="AE8" s="108"/>
      <c r="AF8" s="108"/>
      <c r="AG8" s="108"/>
      <c r="AH8" s="109"/>
    </row>
    <row r="9" spans="1:35" s="20" customFormat="1" ht="18.95" customHeight="1" x14ac:dyDescent="0.15">
      <c r="A9" s="11"/>
      <c r="B9" s="28"/>
      <c r="C9" s="76"/>
      <c r="D9" s="77"/>
      <c r="E9" s="110"/>
      <c r="F9" s="79"/>
      <c r="G9" s="111"/>
      <c r="H9" s="80"/>
      <c r="I9" s="81"/>
      <c r="J9" s="80"/>
      <c r="K9" s="82" t="s">
        <v>42</v>
      </c>
      <c r="L9" s="83"/>
      <c r="M9" s="84"/>
      <c r="N9" s="85"/>
      <c r="O9" s="85"/>
      <c r="P9" s="85"/>
      <c r="Q9" s="85"/>
      <c r="R9" s="85"/>
      <c r="S9" s="86"/>
      <c r="T9" s="85"/>
      <c r="U9" s="85"/>
      <c r="V9" s="85"/>
      <c r="W9" s="87"/>
      <c r="X9" s="88">
        <f t="shared" si="0"/>
        <v>0</v>
      </c>
      <c r="Y9" s="89"/>
      <c r="Z9" s="90"/>
      <c r="AA9" s="112"/>
      <c r="AB9" s="112"/>
      <c r="AC9" s="112"/>
      <c r="AD9" s="92"/>
      <c r="AE9" s="93"/>
      <c r="AF9" s="93"/>
      <c r="AG9" s="93"/>
      <c r="AH9" s="94"/>
    </row>
    <row r="10" spans="1:35" s="20" customFormat="1" ht="18.95" customHeight="1" x14ac:dyDescent="0.15">
      <c r="A10" s="11"/>
      <c r="B10" s="28"/>
      <c r="C10" s="76"/>
      <c r="D10" s="77"/>
      <c r="E10" s="113" t="s">
        <v>43</v>
      </c>
      <c r="F10" s="96" t="s">
        <v>44</v>
      </c>
      <c r="G10" s="98" t="s">
        <v>45</v>
      </c>
      <c r="H10" s="98" t="s">
        <v>46</v>
      </c>
      <c r="I10" s="114" t="s">
        <v>34</v>
      </c>
      <c r="J10" s="115" t="s">
        <v>47</v>
      </c>
      <c r="K10" s="116" t="s">
        <v>48</v>
      </c>
      <c r="L10" s="116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8"/>
      <c r="X10" s="119">
        <f t="shared" si="0"/>
        <v>0</v>
      </c>
      <c r="Y10" s="120"/>
      <c r="Z10" s="121"/>
      <c r="AA10" s="106"/>
      <c r="AB10" s="106"/>
      <c r="AC10" s="106">
        <f>AA10-AB10</f>
        <v>0</v>
      </c>
      <c r="AD10" s="122">
        <f>X8+X10+X6</f>
        <v>0</v>
      </c>
      <c r="AE10" s="123"/>
      <c r="AF10" s="123"/>
      <c r="AG10" s="123"/>
      <c r="AH10" s="124"/>
    </row>
    <row r="11" spans="1:35" s="20" customFormat="1" ht="18.95" customHeight="1" thickBot="1" x14ac:dyDescent="0.2">
      <c r="A11" s="11"/>
      <c r="B11" s="28"/>
      <c r="C11" s="125"/>
      <c r="D11" s="126"/>
      <c r="E11" s="127"/>
      <c r="F11" s="128"/>
      <c r="G11" s="129"/>
      <c r="H11" s="129"/>
      <c r="I11" s="130"/>
      <c r="J11" s="131"/>
      <c r="K11" s="132" t="s">
        <v>49</v>
      </c>
      <c r="L11" s="133"/>
      <c r="M11" s="134"/>
      <c r="N11" s="135"/>
      <c r="O11" s="135"/>
      <c r="P11" s="135"/>
      <c r="Q11" s="135"/>
      <c r="R11" s="135"/>
      <c r="S11" s="136"/>
      <c r="T11" s="135"/>
      <c r="U11" s="135"/>
      <c r="V11" s="135"/>
      <c r="W11" s="137"/>
      <c r="X11" s="138">
        <f t="shared" si="0"/>
        <v>0</v>
      </c>
      <c r="Y11" s="139"/>
      <c r="Z11" s="140"/>
      <c r="AA11" s="112"/>
      <c r="AB11" s="112"/>
      <c r="AC11" s="141"/>
      <c r="AD11" s="142"/>
      <c r="AE11" s="143"/>
      <c r="AF11" s="143"/>
      <c r="AG11" s="143"/>
      <c r="AH11" s="144"/>
    </row>
    <row r="12" spans="1:35" s="20" customFormat="1" ht="18.95" customHeight="1" thickTop="1" x14ac:dyDescent="0.15">
      <c r="A12" s="11"/>
      <c r="B12" s="28"/>
      <c r="C12" s="145" t="s">
        <v>50</v>
      </c>
      <c r="D12" s="146" t="s">
        <v>51</v>
      </c>
      <c r="E12" s="147"/>
      <c r="F12" s="96"/>
      <c r="G12" s="115"/>
      <c r="H12" s="115"/>
      <c r="I12" s="114"/>
      <c r="J12" s="115"/>
      <c r="K12" s="66" t="s">
        <v>52</v>
      </c>
      <c r="L12" s="148"/>
      <c r="M12" s="149"/>
      <c r="N12" s="149"/>
      <c r="O12" s="149"/>
      <c r="P12" s="149"/>
      <c r="Q12" s="149"/>
      <c r="R12" s="149"/>
      <c r="S12" s="150"/>
      <c r="T12" s="149"/>
      <c r="U12" s="149"/>
      <c r="V12" s="149"/>
      <c r="W12" s="151"/>
      <c r="X12" s="69">
        <f t="shared" si="0"/>
        <v>0</v>
      </c>
      <c r="Y12" s="70"/>
      <c r="Z12" s="152"/>
      <c r="AA12" s="153"/>
      <c r="AB12" s="153"/>
      <c r="AC12" s="154">
        <f>AA12-AB12</f>
        <v>0</v>
      </c>
      <c r="AD12" s="155"/>
      <c r="AE12" s="156"/>
      <c r="AF12" s="156"/>
      <c r="AG12" s="156"/>
      <c r="AH12" s="157"/>
    </row>
    <row r="13" spans="1:35" s="20" customFormat="1" ht="18.95" customHeight="1" x14ac:dyDescent="0.15">
      <c r="A13" s="11"/>
      <c r="B13" s="28"/>
      <c r="C13" s="158"/>
      <c r="D13" s="159"/>
      <c r="E13" s="160"/>
      <c r="F13" s="79"/>
      <c r="G13" s="161"/>
      <c r="H13" s="161"/>
      <c r="I13" s="81"/>
      <c r="J13" s="162"/>
      <c r="K13" s="82" t="s">
        <v>53</v>
      </c>
      <c r="L13" s="83"/>
      <c r="M13" s="84"/>
      <c r="N13" s="85"/>
      <c r="O13" s="85"/>
      <c r="P13" s="85"/>
      <c r="Q13" s="85"/>
      <c r="R13" s="85"/>
      <c r="S13" s="86"/>
      <c r="T13" s="85"/>
      <c r="U13" s="85"/>
      <c r="V13" s="85"/>
      <c r="W13" s="87"/>
      <c r="X13" s="88">
        <f t="shared" si="0"/>
        <v>0</v>
      </c>
      <c r="Y13" s="89"/>
      <c r="Z13" s="163"/>
      <c r="AA13" s="112"/>
      <c r="AB13" s="112"/>
      <c r="AC13" s="112"/>
      <c r="AD13" s="164"/>
      <c r="AE13" s="165"/>
      <c r="AF13" s="165"/>
      <c r="AG13" s="165"/>
      <c r="AH13" s="166"/>
    </row>
    <row r="14" spans="1:35" s="20" customFormat="1" ht="18.95" customHeight="1" x14ac:dyDescent="0.15">
      <c r="A14" s="11"/>
      <c r="B14" s="28"/>
      <c r="C14" s="167"/>
      <c r="D14" s="159"/>
      <c r="E14" s="168"/>
      <c r="F14" s="96"/>
      <c r="G14" s="169"/>
      <c r="H14" s="169"/>
      <c r="I14" s="99"/>
      <c r="J14" s="169"/>
      <c r="K14" s="100" t="s">
        <v>54</v>
      </c>
      <c r="L14" s="170"/>
      <c r="M14" s="171"/>
      <c r="N14" s="171"/>
      <c r="O14" s="171"/>
      <c r="P14" s="171"/>
      <c r="Q14" s="171"/>
      <c r="R14" s="171"/>
      <c r="S14" s="172"/>
      <c r="T14" s="171"/>
      <c r="U14" s="171"/>
      <c r="V14" s="171"/>
      <c r="W14" s="173"/>
      <c r="X14" s="103">
        <f t="shared" ref="X14:X23" si="1">SUM(L14:W14)</f>
        <v>0</v>
      </c>
      <c r="Y14" s="104"/>
      <c r="Z14" s="152"/>
      <c r="AA14" s="106"/>
      <c r="AB14" s="106"/>
      <c r="AC14" s="106">
        <f>AA14-AB14</f>
        <v>0</v>
      </c>
      <c r="AD14" s="174"/>
      <c r="AE14" s="175"/>
      <c r="AF14" s="175"/>
      <c r="AG14" s="175"/>
      <c r="AH14" s="176"/>
    </row>
    <row r="15" spans="1:35" s="20" customFormat="1" ht="18.95" customHeight="1" x14ac:dyDescent="0.15">
      <c r="A15" s="11"/>
      <c r="B15" s="28"/>
      <c r="C15" s="167"/>
      <c r="D15" s="159"/>
      <c r="E15" s="160"/>
      <c r="F15" s="79"/>
      <c r="G15" s="177"/>
      <c r="H15" s="177"/>
      <c r="I15" s="81"/>
      <c r="J15" s="162"/>
      <c r="K15" s="82" t="s">
        <v>55</v>
      </c>
      <c r="L15" s="83"/>
      <c r="M15" s="84"/>
      <c r="N15" s="85"/>
      <c r="O15" s="85"/>
      <c r="P15" s="85"/>
      <c r="Q15" s="85"/>
      <c r="R15" s="85"/>
      <c r="S15" s="86"/>
      <c r="T15" s="85"/>
      <c r="U15" s="85"/>
      <c r="V15" s="85"/>
      <c r="W15" s="87"/>
      <c r="X15" s="88">
        <f t="shared" si="1"/>
        <v>0</v>
      </c>
      <c r="Y15" s="89"/>
      <c r="Z15" s="163"/>
      <c r="AA15" s="112"/>
      <c r="AB15" s="112"/>
      <c r="AC15" s="112"/>
      <c r="AD15" s="164"/>
      <c r="AE15" s="165"/>
      <c r="AF15" s="165"/>
      <c r="AG15" s="165"/>
      <c r="AH15" s="166"/>
    </row>
    <row r="16" spans="1:35" s="20" customFormat="1" ht="18.95" customHeight="1" x14ac:dyDescent="0.15">
      <c r="A16" s="11"/>
      <c r="B16" s="28"/>
      <c r="C16" s="167"/>
      <c r="D16" s="159"/>
      <c r="E16" s="168" t="s">
        <v>56</v>
      </c>
      <c r="F16" s="96" t="s">
        <v>57</v>
      </c>
      <c r="G16" s="169" t="s">
        <v>58</v>
      </c>
      <c r="H16" s="169" t="s">
        <v>59</v>
      </c>
      <c r="I16" s="99" t="s">
        <v>60</v>
      </c>
      <c r="J16" s="169" t="s">
        <v>61</v>
      </c>
      <c r="K16" s="100" t="s">
        <v>54</v>
      </c>
      <c r="L16" s="170"/>
      <c r="M16" s="171"/>
      <c r="N16" s="171"/>
      <c r="O16" s="171"/>
      <c r="P16" s="171"/>
      <c r="Q16" s="171"/>
      <c r="R16" s="171"/>
      <c r="S16" s="172"/>
      <c r="T16" s="171"/>
      <c r="U16" s="171"/>
      <c r="V16" s="171"/>
      <c r="W16" s="173"/>
      <c r="X16" s="103">
        <f t="shared" si="1"/>
        <v>0</v>
      </c>
      <c r="Y16" s="104"/>
      <c r="Z16" s="152"/>
      <c r="AA16" s="106"/>
      <c r="AB16" s="106"/>
      <c r="AC16" s="106">
        <f>AA16-AB16</f>
        <v>0</v>
      </c>
      <c r="AD16" s="174"/>
      <c r="AE16" s="175"/>
      <c r="AF16" s="175"/>
      <c r="AG16" s="175"/>
      <c r="AH16" s="176"/>
    </row>
    <row r="17" spans="1:34" s="20" customFormat="1" ht="18.95" customHeight="1" x14ac:dyDescent="0.15">
      <c r="A17" s="11"/>
      <c r="B17" s="28"/>
      <c r="C17" s="167"/>
      <c r="D17" s="159"/>
      <c r="E17" s="160"/>
      <c r="F17" s="79"/>
      <c r="G17" s="177"/>
      <c r="H17" s="177"/>
      <c r="I17" s="81"/>
      <c r="J17" s="162"/>
      <c r="K17" s="82" t="s">
        <v>55</v>
      </c>
      <c r="L17" s="83"/>
      <c r="M17" s="84"/>
      <c r="N17" s="85"/>
      <c r="O17" s="85"/>
      <c r="P17" s="85"/>
      <c r="Q17" s="85"/>
      <c r="R17" s="85"/>
      <c r="S17" s="86"/>
      <c r="T17" s="85"/>
      <c r="U17" s="85"/>
      <c r="V17" s="85"/>
      <c r="W17" s="87"/>
      <c r="X17" s="88">
        <f t="shared" si="1"/>
        <v>0</v>
      </c>
      <c r="Y17" s="89"/>
      <c r="Z17" s="163"/>
      <c r="AA17" s="112"/>
      <c r="AB17" s="112"/>
      <c r="AC17" s="112"/>
      <c r="AD17" s="164"/>
      <c r="AE17" s="165"/>
      <c r="AF17" s="165"/>
      <c r="AG17" s="165"/>
      <c r="AH17" s="166"/>
    </row>
    <row r="18" spans="1:34" s="20" customFormat="1" ht="18.95" customHeight="1" x14ac:dyDescent="0.15">
      <c r="A18" s="11"/>
      <c r="B18" s="28"/>
      <c r="C18" s="167"/>
      <c r="D18" s="159"/>
      <c r="E18" s="168"/>
      <c r="F18" s="96"/>
      <c r="G18" s="169"/>
      <c r="H18" s="169"/>
      <c r="I18" s="99"/>
      <c r="J18" s="169"/>
      <c r="K18" s="100" t="s">
        <v>54</v>
      </c>
      <c r="L18" s="170"/>
      <c r="M18" s="171"/>
      <c r="N18" s="171"/>
      <c r="O18" s="171"/>
      <c r="P18" s="171"/>
      <c r="Q18" s="171"/>
      <c r="R18" s="171"/>
      <c r="S18" s="172"/>
      <c r="T18" s="171"/>
      <c r="U18" s="171"/>
      <c r="V18" s="171"/>
      <c r="W18" s="173"/>
      <c r="X18" s="103">
        <f>SUM(L18:W18)</f>
        <v>0</v>
      </c>
      <c r="Y18" s="104"/>
      <c r="Z18" s="152"/>
      <c r="AA18" s="106"/>
      <c r="AB18" s="106"/>
      <c r="AC18" s="106"/>
      <c r="AD18" s="174"/>
      <c r="AE18" s="175"/>
      <c r="AF18" s="175"/>
      <c r="AG18" s="175"/>
      <c r="AH18" s="176"/>
    </row>
    <row r="19" spans="1:34" s="20" customFormat="1" ht="18.95" customHeight="1" x14ac:dyDescent="0.15">
      <c r="A19" s="11"/>
      <c r="B19" s="28"/>
      <c r="C19" s="167"/>
      <c r="D19" s="159"/>
      <c r="E19" s="160"/>
      <c r="F19" s="79"/>
      <c r="G19" s="177"/>
      <c r="H19" s="177"/>
      <c r="I19" s="81"/>
      <c r="J19" s="162"/>
      <c r="K19" s="82" t="s">
        <v>55</v>
      </c>
      <c r="L19" s="83"/>
      <c r="M19" s="84"/>
      <c r="N19" s="85"/>
      <c r="O19" s="85"/>
      <c r="P19" s="85"/>
      <c r="Q19" s="85"/>
      <c r="R19" s="85"/>
      <c r="S19" s="86"/>
      <c r="T19" s="85"/>
      <c r="U19" s="85"/>
      <c r="V19" s="85"/>
      <c r="W19" s="87"/>
      <c r="X19" s="88">
        <f t="shared" ref="X19:X21" si="2">SUM(L19:W19)</f>
        <v>0</v>
      </c>
      <c r="Y19" s="89"/>
      <c r="Z19" s="163"/>
      <c r="AA19" s="112"/>
      <c r="AB19" s="112"/>
      <c r="AC19" s="112"/>
      <c r="AD19" s="164"/>
      <c r="AE19" s="165"/>
      <c r="AF19" s="165"/>
      <c r="AG19" s="165"/>
      <c r="AH19" s="166"/>
    </row>
    <row r="20" spans="1:34" s="20" customFormat="1" ht="18.95" customHeight="1" x14ac:dyDescent="0.15">
      <c r="A20" s="11"/>
      <c r="B20" s="28"/>
      <c r="C20" s="167"/>
      <c r="D20" s="159"/>
      <c r="E20" s="168"/>
      <c r="F20" s="96"/>
      <c r="G20" s="169"/>
      <c r="H20" s="169"/>
      <c r="I20" s="99"/>
      <c r="J20" s="169"/>
      <c r="K20" s="100" t="s">
        <v>62</v>
      </c>
      <c r="L20" s="170"/>
      <c r="M20" s="171"/>
      <c r="N20" s="171"/>
      <c r="O20" s="171"/>
      <c r="P20" s="171"/>
      <c r="Q20" s="171"/>
      <c r="R20" s="171"/>
      <c r="S20" s="172"/>
      <c r="T20" s="171"/>
      <c r="U20" s="171"/>
      <c r="V20" s="171"/>
      <c r="W20" s="173"/>
      <c r="X20" s="103">
        <f t="shared" si="2"/>
        <v>0</v>
      </c>
      <c r="Y20" s="104"/>
      <c r="Z20" s="152"/>
      <c r="AA20" s="106"/>
      <c r="AB20" s="106"/>
      <c r="AC20" s="106">
        <f>AA20-AB20</f>
        <v>0</v>
      </c>
      <c r="AD20" s="174"/>
      <c r="AE20" s="175"/>
      <c r="AF20" s="175"/>
      <c r="AG20" s="175"/>
      <c r="AH20" s="176"/>
    </row>
    <row r="21" spans="1:34" s="20" customFormat="1" ht="18.95" customHeight="1" x14ac:dyDescent="0.15">
      <c r="A21" s="11"/>
      <c r="B21" s="28"/>
      <c r="C21" s="167"/>
      <c r="D21" s="159"/>
      <c r="E21" s="160"/>
      <c r="F21" s="79"/>
      <c r="G21" s="177"/>
      <c r="H21" s="177"/>
      <c r="I21" s="81"/>
      <c r="J21" s="162"/>
      <c r="K21" s="82" t="s">
        <v>53</v>
      </c>
      <c r="L21" s="83"/>
      <c r="M21" s="84"/>
      <c r="N21" s="85"/>
      <c r="O21" s="85"/>
      <c r="P21" s="85"/>
      <c r="Q21" s="85"/>
      <c r="R21" s="85"/>
      <c r="S21" s="86"/>
      <c r="T21" s="85"/>
      <c r="U21" s="85"/>
      <c r="V21" s="85"/>
      <c r="W21" s="87"/>
      <c r="X21" s="88">
        <f t="shared" si="2"/>
        <v>0</v>
      </c>
      <c r="Y21" s="89"/>
      <c r="Z21" s="163"/>
      <c r="AA21" s="112"/>
      <c r="AB21" s="112"/>
      <c r="AC21" s="112"/>
      <c r="AD21" s="164"/>
      <c r="AE21" s="165"/>
      <c r="AF21" s="165"/>
      <c r="AG21" s="165"/>
      <c r="AH21" s="166"/>
    </row>
    <row r="22" spans="1:34" s="20" customFormat="1" ht="18.95" customHeight="1" x14ac:dyDescent="0.15">
      <c r="A22" s="11"/>
      <c r="B22" s="28"/>
      <c r="C22" s="167"/>
      <c r="D22" s="159"/>
      <c r="E22" s="168"/>
      <c r="F22" s="178"/>
      <c r="G22" s="169"/>
      <c r="H22" s="169"/>
      <c r="I22" s="99"/>
      <c r="J22" s="169"/>
      <c r="K22" s="100" t="s">
        <v>62</v>
      </c>
      <c r="L22" s="170"/>
      <c r="M22" s="171"/>
      <c r="N22" s="171"/>
      <c r="O22" s="171"/>
      <c r="P22" s="171"/>
      <c r="Q22" s="171"/>
      <c r="R22" s="171"/>
      <c r="S22" s="172"/>
      <c r="T22" s="171"/>
      <c r="U22" s="171"/>
      <c r="V22" s="171"/>
      <c r="W22" s="173"/>
      <c r="X22" s="103">
        <f t="shared" si="1"/>
        <v>0</v>
      </c>
      <c r="Y22" s="104"/>
      <c r="Z22" s="152"/>
      <c r="AA22" s="106"/>
      <c r="AB22" s="106"/>
      <c r="AC22" s="106"/>
      <c r="AD22" s="179">
        <f>SUM(X12:X23)</f>
        <v>0</v>
      </c>
      <c r="AE22" s="180"/>
      <c r="AF22" s="180"/>
      <c r="AG22" s="180"/>
      <c r="AH22" s="181"/>
    </row>
    <row r="23" spans="1:34" s="20" customFormat="1" ht="18.95" customHeight="1" thickBot="1" x14ac:dyDescent="0.2">
      <c r="A23" s="11"/>
      <c r="B23" s="28"/>
      <c r="C23" s="167"/>
      <c r="D23" s="182"/>
      <c r="E23" s="183"/>
      <c r="F23" s="184"/>
      <c r="G23" s="185"/>
      <c r="H23" s="185"/>
      <c r="I23" s="186"/>
      <c r="J23" s="187"/>
      <c r="K23" s="188" t="s">
        <v>63</v>
      </c>
      <c r="L23" s="189"/>
      <c r="M23" s="190"/>
      <c r="N23" s="191"/>
      <c r="O23" s="191"/>
      <c r="P23" s="191"/>
      <c r="Q23" s="191"/>
      <c r="R23" s="191"/>
      <c r="S23" s="192"/>
      <c r="T23" s="191"/>
      <c r="U23" s="191"/>
      <c r="V23" s="191"/>
      <c r="W23" s="193"/>
      <c r="X23" s="194">
        <f t="shared" si="1"/>
        <v>0</v>
      </c>
      <c r="Y23" s="195"/>
      <c r="Z23" s="196"/>
      <c r="AA23" s="197"/>
      <c r="AB23" s="197"/>
      <c r="AC23" s="197"/>
      <c r="AD23" s="198"/>
      <c r="AE23" s="199"/>
      <c r="AF23" s="199"/>
      <c r="AG23" s="199"/>
      <c r="AH23" s="200"/>
    </row>
    <row r="24" spans="1:34" s="20" customFormat="1" ht="18.95" customHeight="1" x14ac:dyDescent="0.15">
      <c r="A24" s="11"/>
      <c r="B24" s="28"/>
      <c r="C24" s="167"/>
      <c r="D24" s="201" t="s">
        <v>64</v>
      </c>
      <c r="E24" s="147"/>
      <c r="F24" s="96" t="s">
        <v>65</v>
      </c>
      <c r="G24" s="115"/>
      <c r="H24" s="115"/>
      <c r="I24" s="114" t="s">
        <v>66</v>
      </c>
      <c r="J24" s="115" t="s">
        <v>67</v>
      </c>
      <c r="K24" s="116" t="s">
        <v>54</v>
      </c>
      <c r="L24" s="202">
        <v>5821</v>
      </c>
      <c r="M24" s="203">
        <v>5821</v>
      </c>
      <c r="N24" s="203">
        <v>5821</v>
      </c>
      <c r="O24" s="203">
        <v>5821</v>
      </c>
      <c r="P24" s="203">
        <v>5821</v>
      </c>
      <c r="Q24" s="203">
        <v>5821</v>
      </c>
      <c r="R24" s="203">
        <v>5821</v>
      </c>
      <c r="S24" s="204">
        <v>5821</v>
      </c>
      <c r="T24" s="203">
        <v>5821</v>
      </c>
      <c r="U24" s="203">
        <v>5821</v>
      </c>
      <c r="V24" s="203">
        <v>5821</v>
      </c>
      <c r="W24" s="205">
        <v>5821</v>
      </c>
      <c r="X24" s="119">
        <f t="shared" ref="X24:X75" si="3">SUM(L24:W24)</f>
        <v>69852</v>
      </c>
      <c r="Y24" s="120"/>
      <c r="Z24" s="206"/>
      <c r="AA24" s="154"/>
      <c r="AB24" s="154"/>
      <c r="AC24" s="154"/>
      <c r="AD24" s="207"/>
      <c r="AE24" s="208"/>
      <c r="AF24" s="208"/>
      <c r="AG24" s="208"/>
      <c r="AH24" s="209"/>
    </row>
    <row r="25" spans="1:34" s="20" customFormat="1" ht="18.95" customHeight="1" x14ac:dyDescent="0.15">
      <c r="A25" s="11"/>
      <c r="B25" s="28"/>
      <c r="C25" s="167"/>
      <c r="D25" s="210"/>
      <c r="E25" s="160"/>
      <c r="F25" s="79"/>
      <c r="G25" s="161"/>
      <c r="H25" s="161"/>
      <c r="I25" s="81"/>
      <c r="J25" s="162"/>
      <c r="K25" s="82" t="s">
        <v>53</v>
      </c>
      <c r="L25" s="83"/>
      <c r="M25" s="84"/>
      <c r="N25" s="85"/>
      <c r="O25" s="85"/>
      <c r="P25" s="85"/>
      <c r="Q25" s="85"/>
      <c r="R25" s="85"/>
      <c r="S25" s="86"/>
      <c r="T25" s="85"/>
      <c r="U25" s="85"/>
      <c r="V25" s="85"/>
      <c r="W25" s="87"/>
      <c r="X25" s="88">
        <f t="shared" si="3"/>
        <v>0</v>
      </c>
      <c r="Y25" s="89"/>
      <c r="Z25" s="163"/>
      <c r="AA25" s="112"/>
      <c r="AB25" s="112"/>
      <c r="AC25" s="112"/>
      <c r="AD25" s="92"/>
      <c r="AE25" s="93"/>
      <c r="AF25" s="93"/>
      <c r="AG25" s="93"/>
      <c r="AH25" s="94"/>
    </row>
    <row r="26" spans="1:34" s="20" customFormat="1" ht="18.95" customHeight="1" x14ac:dyDescent="0.15">
      <c r="A26" s="11"/>
      <c r="B26" s="28"/>
      <c r="C26" s="167"/>
      <c r="D26" s="210"/>
      <c r="E26" s="168"/>
      <c r="F26" s="96"/>
      <c r="G26" s="169"/>
      <c r="H26" s="169"/>
      <c r="I26" s="99"/>
      <c r="J26" s="169"/>
      <c r="K26" s="100" t="s">
        <v>54</v>
      </c>
      <c r="L26" s="170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3"/>
      <c r="X26" s="103">
        <f t="shared" si="3"/>
        <v>0</v>
      </c>
      <c r="Y26" s="104"/>
      <c r="Z26" s="152"/>
      <c r="AA26" s="106"/>
      <c r="AB26" s="106"/>
      <c r="AC26" s="106"/>
      <c r="AD26" s="107"/>
      <c r="AE26" s="108"/>
      <c r="AF26" s="108"/>
      <c r="AG26" s="108"/>
      <c r="AH26" s="109"/>
    </row>
    <row r="27" spans="1:34" s="20" customFormat="1" ht="18.95" customHeight="1" x14ac:dyDescent="0.15">
      <c r="A27" s="11"/>
      <c r="B27" s="28"/>
      <c r="C27" s="167"/>
      <c r="D27" s="210"/>
      <c r="E27" s="160"/>
      <c r="F27" s="79"/>
      <c r="G27" s="161"/>
      <c r="H27" s="161"/>
      <c r="I27" s="81"/>
      <c r="J27" s="162"/>
      <c r="K27" s="82" t="s">
        <v>53</v>
      </c>
      <c r="L27" s="83"/>
      <c r="M27" s="84"/>
      <c r="N27" s="85"/>
      <c r="O27" s="85"/>
      <c r="P27" s="85"/>
      <c r="Q27" s="85"/>
      <c r="R27" s="85"/>
      <c r="S27" s="86"/>
      <c r="T27" s="85"/>
      <c r="U27" s="85"/>
      <c r="V27" s="85"/>
      <c r="W27" s="87"/>
      <c r="X27" s="88">
        <f t="shared" si="3"/>
        <v>0</v>
      </c>
      <c r="Y27" s="89"/>
      <c r="Z27" s="163"/>
      <c r="AA27" s="112"/>
      <c r="AB27" s="112"/>
      <c r="AC27" s="112"/>
      <c r="AD27" s="92"/>
      <c r="AE27" s="93"/>
      <c r="AF27" s="93"/>
      <c r="AG27" s="93"/>
      <c r="AH27" s="94"/>
    </row>
    <row r="28" spans="1:34" s="20" customFormat="1" ht="18.95" customHeight="1" x14ac:dyDescent="0.15">
      <c r="A28" s="11"/>
      <c r="B28" s="28"/>
      <c r="C28" s="167"/>
      <c r="D28" s="210"/>
      <c r="E28" s="168"/>
      <c r="F28" s="96"/>
      <c r="G28" s="169"/>
      <c r="H28" s="169"/>
      <c r="I28" s="99"/>
      <c r="J28" s="169"/>
      <c r="K28" s="100" t="s">
        <v>54</v>
      </c>
      <c r="L28" s="170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3"/>
      <c r="X28" s="103">
        <f t="shared" si="3"/>
        <v>0</v>
      </c>
      <c r="Y28" s="104"/>
      <c r="Z28" s="152"/>
      <c r="AA28" s="106"/>
      <c r="AB28" s="106"/>
      <c r="AC28" s="106"/>
      <c r="AD28" s="107"/>
      <c r="AE28" s="108"/>
      <c r="AF28" s="108"/>
      <c r="AG28" s="108"/>
      <c r="AH28" s="109"/>
    </row>
    <row r="29" spans="1:34" s="20" customFormat="1" ht="18.95" customHeight="1" x14ac:dyDescent="0.15">
      <c r="A29" s="11"/>
      <c r="B29" s="28"/>
      <c r="C29" s="167"/>
      <c r="D29" s="210"/>
      <c r="E29" s="160"/>
      <c r="F29" s="79"/>
      <c r="G29" s="162"/>
      <c r="H29" s="162"/>
      <c r="I29" s="81"/>
      <c r="J29" s="162"/>
      <c r="K29" s="82" t="s">
        <v>63</v>
      </c>
      <c r="L29" s="83"/>
      <c r="M29" s="84"/>
      <c r="N29" s="85"/>
      <c r="O29" s="85"/>
      <c r="P29" s="85"/>
      <c r="Q29" s="85"/>
      <c r="R29" s="85"/>
      <c r="S29" s="86"/>
      <c r="T29" s="85"/>
      <c r="U29" s="85"/>
      <c r="V29" s="85"/>
      <c r="W29" s="87"/>
      <c r="X29" s="88">
        <f t="shared" si="3"/>
        <v>0</v>
      </c>
      <c r="Y29" s="89"/>
      <c r="Z29" s="163"/>
      <c r="AA29" s="112"/>
      <c r="AB29" s="112"/>
      <c r="AC29" s="112"/>
      <c r="AD29" s="92"/>
      <c r="AE29" s="93"/>
      <c r="AF29" s="93"/>
      <c r="AG29" s="93"/>
      <c r="AH29" s="94"/>
    </row>
    <row r="30" spans="1:34" s="20" customFormat="1" ht="18.95" customHeight="1" x14ac:dyDescent="0.15">
      <c r="A30" s="11"/>
      <c r="B30" s="28"/>
      <c r="C30" s="167"/>
      <c r="D30" s="210"/>
      <c r="E30" s="168"/>
      <c r="F30" s="96"/>
      <c r="G30" s="169"/>
      <c r="H30" s="169"/>
      <c r="I30" s="99"/>
      <c r="J30" s="169"/>
      <c r="K30" s="100" t="s">
        <v>52</v>
      </c>
      <c r="L30" s="170"/>
      <c r="M30" s="211"/>
      <c r="N30" s="171"/>
      <c r="O30" s="171"/>
      <c r="P30" s="211"/>
      <c r="Q30" s="171"/>
      <c r="R30" s="171"/>
      <c r="S30" s="172"/>
      <c r="T30" s="171"/>
      <c r="U30" s="171"/>
      <c r="V30" s="171"/>
      <c r="W30" s="173"/>
      <c r="X30" s="103">
        <f t="shared" si="3"/>
        <v>0</v>
      </c>
      <c r="Y30" s="104"/>
      <c r="Z30" s="152"/>
      <c r="AA30" s="106"/>
      <c r="AB30" s="106"/>
      <c r="AC30" s="106"/>
      <c r="AD30" s="107"/>
      <c r="AE30" s="108"/>
      <c r="AF30" s="108"/>
      <c r="AG30" s="108"/>
      <c r="AH30" s="109"/>
    </row>
    <row r="31" spans="1:34" s="20" customFormat="1" ht="18.95" customHeight="1" x14ac:dyDescent="0.15">
      <c r="A31" s="11"/>
      <c r="B31" s="28"/>
      <c r="C31" s="167"/>
      <c r="D31" s="210"/>
      <c r="E31" s="160"/>
      <c r="F31" s="79"/>
      <c r="G31" s="162"/>
      <c r="H31" s="162"/>
      <c r="I31" s="81"/>
      <c r="J31" s="162"/>
      <c r="K31" s="82" t="s">
        <v>53</v>
      </c>
      <c r="L31" s="83"/>
      <c r="M31" s="84"/>
      <c r="N31" s="85"/>
      <c r="O31" s="85"/>
      <c r="P31" s="85"/>
      <c r="Q31" s="85"/>
      <c r="R31" s="85"/>
      <c r="S31" s="86"/>
      <c r="T31" s="85"/>
      <c r="U31" s="85"/>
      <c r="V31" s="85"/>
      <c r="W31" s="87"/>
      <c r="X31" s="88">
        <f t="shared" si="3"/>
        <v>0</v>
      </c>
      <c r="Y31" s="89"/>
      <c r="Z31" s="163"/>
      <c r="AA31" s="112"/>
      <c r="AB31" s="112"/>
      <c r="AC31" s="112"/>
      <c r="AD31" s="92"/>
      <c r="AE31" s="93"/>
      <c r="AF31" s="93"/>
      <c r="AG31" s="93"/>
      <c r="AH31" s="94"/>
    </row>
    <row r="32" spans="1:34" s="20" customFormat="1" ht="18.95" customHeight="1" x14ac:dyDescent="0.15">
      <c r="A32" s="11"/>
      <c r="B32" s="28"/>
      <c r="C32" s="167"/>
      <c r="D32" s="210"/>
      <c r="E32" s="168"/>
      <c r="F32" s="96"/>
      <c r="G32" s="169"/>
      <c r="H32" s="169"/>
      <c r="I32" s="99"/>
      <c r="J32" s="169"/>
      <c r="K32" s="100" t="s">
        <v>54</v>
      </c>
      <c r="L32" s="170"/>
      <c r="M32" s="171"/>
      <c r="N32" s="171"/>
      <c r="O32" s="171"/>
      <c r="P32" s="171"/>
      <c r="Q32" s="171"/>
      <c r="R32" s="171"/>
      <c r="S32" s="172"/>
      <c r="T32" s="171"/>
      <c r="U32" s="171"/>
      <c r="V32" s="171"/>
      <c r="W32" s="173"/>
      <c r="X32" s="103">
        <f t="shared" si="3"/>
        <v>0</v>
      </c>
      <c r="Y32" s="104"/>
      <c r="Z32" s="152"/>
      <c r="AA32" s="106"/>
      <c r="AB32" s="106"/>
      <c r="AC32" s="106"/>
      <c r="AD32" s="107"/>
      <c r="AE32" s="108"/>
      <c r="AF32" s="108"/>
      <c r="AG32" s="108"/>
      <c r="AH32" s="109"/>
    </row>
    <row r="33" spans="1:35" s="20" customFormat="1" ht="18.95" customHeight="1" x14ac:dyDescent="0.15">
      <c r="A33" s="11"/>
      <c r="B33" s="28"/>
      <c r="C33" s="167"/>
      <c r="D33" s="210"/>
      <c r="E33" s="160"/>
      <c r="F33" s="79"/>
      <c r="G33" s="162"/>
      <c r="H33" s="162"/>
      <c r="I33" s="81"/>
      <c r="J33" s="162"/>
      <c r="K33" s="82" t="s">
        <v>53</v>
      </c>
      <c r="L33" s="83"/>
      <c r="M33" s="84"/>
      <c r="N33" s="85"/>
      <c r="O33" s="85"/>
      <c r="P33" s="85"/>
      <c r="Q33" s="85"/>
      <c r="R33" s="85"/>
      <c r="S33" s="86"/>
      <c r="T33" s="85"/>
      <c r="U33" s="85"/>
      <c r="V33" s="85"/>
      <c r="W33" s="87"/>
      <c r="X33" s="88">
        <f t="shared" si="3"/>
        <v>0</v>
      </c>
      <c r="Y33" s="89"/>
      <c r="Z33" s="163"/>
      <c r="AA33" s="112"/>
      <c r="AB33" s="112"/>
      <c r="AC33" s="112"/>
      <c r="AD33" s="92"/>
      <c r="AE33" s="93"/>
      <c r="AF33" s="93"/>
      <c r="AG33" s="93"/>
      <c r="AH33" s="94"/>
    </row>
    <row r="34" spans="1:35" s="20" customFormat="1" ht="18.95" customHeight="1" x14ac:dyDescent="0.15">
      <c r="A34" s="11"/>
      <c r="B34" s="28"/>
      <c r="C34" s="167"/>
      <c r="D34" s="210"/>
      <c r="E34" s="168"/>
      <c r="F34" s="96"/>
      <c r="G34" s="97"/>
      <c r="H34" s="97"/>
      <c r="I34" s="99"/>
      <c r="J34" s="169"/>
      <c r="K34" s="100" t="s">
        <v>54</v>
      </c>
      <c r="L34" s="170"/>
      <c r="M34" s="171"/>
      <c r="N34" s="171"/>
      <c r="O34" s="171"/>
      <c r="P34" s="171"/>
      <c r="Q34" s="171"/>
      <c r="R34" s="171"/>
      <c r="S34" s="172"/>
      <c r="T34" s="171"/>
      <c r="U34" s="171"/>
      <c r="V34" s="171"/>
      <c r="W34" s="173"/>
      <c r="X34" s="103">
        <f t="shared" si="3"/>
        <v>0</v>
      </c>
      <c r="Y34" s="104"/>
      <c r="Z34" s="152"/>
      <c r="AA34" s="106"/>
      <c r="AB34" s="106"/>
      <c r="AC34" s="106"/>
      <c r="AD34" s="107"/>
      <c r="AE34" s="108"/>
      <c r="AF34" s="108"/>
      <c r="AG34" s="108"/>
      <c r="AH34" s="109"/>
    </row>
    <row r="35" spans="1:35" s="20" customFormat="1" ht="18.95" customHeight="1" x14ac:dyDescent="0.15">
      <c r="A35" s="11"/>
      <c r="B35" s="28"/>
      <c r="C35" s="167"/>
      <c r="D35" s="210"/>
      <c r="E35" s="160"/>
      <c r="F35" s="79"/>
      <c r="G35" s="80"/>
      <c r="H35" s="80"/>
      <c r="I35" s="81"/>
      <c r="J35" s="162"/>
      <c r="K35" s="82" t="s">
        <v>53</v>
      </c>
      <c r="L35" s="83"/>
      <c r="M35" s="84"/>
      <c r="N35" s="85"/>
      <c r="O35" s="85"/>
      <c r="P35" s="85"/>
      <c r="Q35" s="85"/>
      <c r="R35" s="85"/>
      <c r="S35" s="86"/>
      <c r="T35" s="85"/>
      <c r="U35" s="85"/>
      <c r="V35" s="85"/>
      <c r="W35" s="87"/>
      <c r="X35" s="88">
        <f t="shared" si="3"/>
        <v>0</v>
      </c>
      <c r="Y35" s="89"/>
      <c r="Z35" s="163"/>
      <c r="AA35" s="112"/>
      <c r="AB35" s="112"/>
      <c r="AC35" s="112"/>
      <c r="AD35" s="92"/>
      <c r="AE35" s="93"/>
      <c r="AF35" s="93"/>
      <c r="AG35" s="93"/>
      <c r="AH35" s="94"/>
    </row>
    <row r="36" spans="1:35" s="20" customFormat="1" ht="18.95" customHeight="1" x14ac:dyDescent="0.15">
      <c r="A36" s="11"/>
      <c r="B36" s="28"/>
      <c r="C36" s="167"/>
      <c r="D36" s="210"/>
      <c r="E36" s="168"/>
      <c r="F36" s="96"/>
      <c r="G36" s="169"/>
      <c r="H36" s="169"/>
      <c r="I36" s="99"/>
      <c r="J36" s="169"/>
      <c r="K36" s="100" t="s">
        <v>54</v>
      </c>
      <c r="L36" s="170"/>
      <c r="M36" s="171"/>
      <c r="N36" s="171"/>
      <c r="O36" s="171"/>
      <c r="P36" s="171"/>
      <c r="Q36" s="211"/>
      <c r="R36" s="171"/>
      <c r="S36" s="171"/>
      <c r="T36" s="211"/>
      <c r="U36" s="171"/>
      <c r="V36" s="171"/>
      <c r="W36" s="173"/>
      <c r="X36" s="103">
        <f t="shared" si="3"/>
        <v>0</v>
      </c>
      <c r="Y36" s="104"/>
      <c r="Z36" s="152"/>
      <c r="AA36" s="106"/>
      <c r="AB36" s="106"/>
      <c r="AC36" s="106">
        <f>AA36-AB36</f>
        <v>0</v>
      </c>
      <c r="AD36" s="212"/>
      <c r="AE36" s="213"/>
      <c r="AF36" s="213"/>
      <c r="AG36" s="213"/>
      <c r="AH36" s="214"/>
    </row>
    <row r="37" spans="1:35" s="20" customFormat="1" ht="18.95" customHeight="1" x14ac:dyDescent="0.15">
      <c r="A37" s="11"/>
      <c r="B37" s="28"/>
      <c r="C37" s="167"/>
      <c r="D37" s="210"/>
      <c r="E37" s="160"/>
      <c r="F37" s="79"/>
      <c r="G37" s="162"/>
      <c r="H37" s="162"/>
      <c r="I37" s="81"/>
      <c r="J37" s="162"/>
      <c r="K37" s="82" t="s">
        <v>53</v>
      </c>
      <c r="L37" s="83"/>
      <c r="M37" s="84"/>
      <c r="N37" s="85"/>
      <c r="O37" s="85"/>
      <c r="P37" s="85"/>
      <c r="Q37" s="85"/>
      <c r="R37" s="85"/>
      <c r="S37" s="86"/>
      <c r="T37" s="85"/>
      <c r="U37" s="85"/>
      <c r="V37" s="85"/>
      <c r="W37" s="87"/>
      <c r="X37" s="88">
        <f t="shared" si="3"/>
        <v>0</v>
      </c>
      <c r="Y37" s="89"/>
      <c r="Z37" s="163"/>
      <c r="AA37" s="112"/>
      <c r="AB37" s="112"/>
      <c r="AC37" s="112"/>
      <c r="AD37" s="215"/>
      <c r="AE37" s="216"/>
      <c r="AF37" s="216"/>
      <c r="AG37" s="216"/>
      <c r="AH37" s="217"/>
    </row>
    <row r="38" spans="1:35" s="20" customFormat="1" ht="18.95" customHeight="1" x14ac:dyDescent="0.15">
      <c r="A38" s="11"/>
      <c r="B38" s="28"/>
      <c r="C38" s="167"/>
      <c r="D38" s="210"/>
      <c r="E38" s="218"/>
      <c r="F38" s="96"/>
      <c r="G38" s="169"/>
      <c r="H38" s="169"/>
      <c r="I38" s="99"/>
      <c r="J38" s="169"/>
      <c r="K38" s="100" t="s">
        <v>36</v>
      </c>
      <c r="L38" s="170"/>
      <c r="M38" s="171"/>
      <c r="N38" s="171"/>
      <c r="O38" s="171"/>
      <c r="P38" s="171"/>
      <c r="Q38" s="171"/>
      <c r="R38" s="171"/>
      <c r="S38" s="172"/>
      <c r="T38" s="211"/>
      <c r="U38" s="171"/>
      <c r="V38" s="171"/>
      <c r="W38" s="173"/>
      <c r="X38" s="103">
        <f>SUM(L38:W38)</f>
        <v>0</v>
      </c>
      <c r="Y38" s="104"/>
      <c r="Z38" s="152"/>
      <c r="AA38" s="106"/>
      <c r="AB38" s="106"/>
      <c r="AC38" s="106">
        <f>AA38-AB38</f>
        <v>0</v>
      </c>
      <c r="AD38" s="219"/>
      <c r="AE38" s="220"/>
      <c r="AF38" s="220"/>
      <c r="AG38" s="220"/>
      <c r="AH38" s="221"/>
    </row>
    <row r="39" spans="1:35" s="20" customFormat="1" ht="18.95" customHeight="1" x14ac:dyDescent="0.15">
      <c r="A39" s="11"/>
      <c r="B39" s="28"/>
      <c r="C39" s="167"/>
      <c r="D39" s="210"/>
      <c r="E39" s="222"/>
      <c r="F39" s="79"/>
      <c r="G39" s="162"/>
      <c r="H39" s="162"/>
      <c r="I39" s="81"/>
      <c r="J39" s="162"/>
      <c r="K39" s="82" t="s">
        <v>63</v>
      </c>
      <c r="L39" s="83"/>
      <c r="M39" s="84"/>
      <c r="N39" s="85"/>
      <c r="O39" s="85"/>
      <c r="P39" s="85"/>
      <c r="Q39" s="85"/>
      <c r="R39" s="85"/>
      <c r="S39" s="86"/>
      <c r="T39" s="85"/>
      <c r="U39" s="85"/>
      <c r="V39" s="85"/>
      <c r="W39" s="87"/>
      <c r="X39" s="88">
        <f>SUM(L39:W39)</f>
        <v>0</v>
      </c>
      <c r="Y39" s="89"/>
      <c r="Z39" s="163"/>
      <c r="AA39" s="112"/>
      <c r="AB39" s="112"/>
      <c r="AC39" s="112"/>
      <c r="AD39" s="219"/>
      <c r="AE39" s="220"/>
      <c r="AF39" s="220"/>
      <c r="AG39" s="220"/>
      <c r="AH39" s="221"/>
    </row>
    <row r="40" spans="1:35" s="20" customFormat="1" ht="18.95" customHeight="1" x14ac:dyDescent="0.15">
      <c r="A40" s="11"/>
      <c r="B40" s="28"/>
      <c r="C40" s="167"/>
      <c r="D40" s="210"/>
      <c r="E40" s="168"/>
      <c r="F40" s="96"/>
      <c r="G40" s="169"/>
      <c r="H40" s="169"/>
      <c r="I40" s="99"/>
      <c r="J40" s="169"/>
      <c r="K40" s="100" t="s">
        <v>54</v>
      </c>
      <c r="L40" s="170"/>
      <c r="M40" s="171"/>
      <c r="N40" s="171"/>
      <c r="O40" s="171"/>
      <c r="P40" s="171"/>
      <c r="Q40" s="171"/>
      <c r="R40" s="171"/>
      <c r="S40" s="172"/>
      <c r="T40" s="211"/>
      <c r="U40" s="171"/>
      <c r="V40" s="171"/>
      <c r="W40" s="173"/>
      <c r="X40" s="103">
        <f t="shared" si="3"/>
        <v>0</v>
      </c>
      <c r="Y40" s="104"/>
      <c r="Z40" s="152"/>
      <c r="AA40" s="106"/>
      <c r="AB40" s="106"/>
      <c r="AC40" s="106"/>
      <c r="AD40" s="212"/>
      <c r="AE40" s="175"/>
      <c r="AF40" s="175"/>
      <c r="AG40" s="175"/>
      <c r="AH40" s="176"/>
    </row>
    <row r="41" spans="1:35" s="20" customFormat="1" ht="18.95" customHeight="1" x14ac:dyDescent="0.15">
      <c r="A41" s="11"/>
      <c r="B41" s="28"/>
      <c r="C41" s="167"/>
      <c r="D41" s="210"/>
      <c r="E41" s="160"/>
      <c r="F41" s="79"/>
      <c r="G41" s="162"/>
      <c r="H41" s="162"/>
      <c r="I41" s="81"/>
      <c r="J41" s="162"/>
      <c r="K41" s="82" t="s">
        <v>53</v>
      </c>
      <c r="L41" s="83"/>
      <c r="M41" s="84"/>
      <c r="N41" s="85"/>
      <c r="O41" s="85"/>
      <c r="P41" s="85"/>
      <c r="Q41" s="85"/>
      <c r="R41" s="85"/>
      <c r="S41" s="86"/>
      <c r="T41" s="85"/>
      <c r="U41" s="85"/>
      <c r="V41" s="85"/>
      <c r="W41" s="87"/>
      <c r="X41" s="88">
        <f t="shared" si="3"/>
        <v>0</v>
      </c>
      <c r="Y41" s="89"/>
      <c r="Z41" s="163"/>
      <c r="AA41" s="112"/>
      <c r="AB41" s="112"/>
      <c r="AC41" s="112"/>
      <c r="AD41" s="164"/>
      <c r="AE41" s="165"/>
      <c r="AF41" s="165"/>
      <c r="AG41" s="165"/>
      <c r="AH41" s="166"/>
    </row>
    <row r="42" spans="1:35" s="20" customFormat="1" ht="18.95" customHeight="1" x14ac:dyDescent="0.15">
      <c r="A42" s="11"/>
      <c r="B42" s="28"/>
      <c r="C42" s="167"/>
      <c r="D42" s="210"/>
      <c r="E42" s="168"/>
      <c r="F42" s="96"/>
      <c r="G42" s="169"/>
      <c r="H42" s="169"/>
      <c r="I42" s="99"/>
      <c r="J42" s="169"/>
      <c r="K42" s="100" t="s">
        <v>54</v>
      </c>
      <c r="L42" s="170"/>
      <c r="M42" s="171"/>
      <c r="N42" s="171"/>
      <c r="O42" s="171"/>
      <c r="P42" s="171"/>
      <c r="Q42" s="171"/>
      <c r="R42" s="171"/>
      <c r="S42" s="172"/>
      <c r="T42" s="171"/>
      <c r="U42" s="171"/>
      <c r="V42" s="223"/>
      <c r="W42" s="173"/>
      <c r="X42" s="103">
        <f t="shared" si="3"/>
        <v>0</v>
      </c>
      <c r="Y42" s="104"/>
      <c r="Z42" s="152"/>
      <c r="AA42" s="106"/>
      <c r="AB42" s="106"/>
      <c r="AC42" s="106">
        <f>AA42-AB42</f>
        <v>0</v>
      </c>
      <c r="AD42" s="174"/>
      <c r="AE42" s="175"/>
      <c r="AF42" s="175"/>
      <c r="AG42" s="175"/>
      <c r="AH42" s="176"/>
    </row>
    <row r="43" spans="1:35" s="20" customFormat="1" ht="18.95" customHeight="1" x14ac:dyDescent="0.15">
      <c r="A43" s="11"/>
      <c r="B43" s="28"/>
      <c r="C43" s="167"/>
      <c r="D43" s="210"/>
      <c r="E43" s="160"/>
      <c r="F43" s="79"/>
      <c r="G43" s="162"/>
      <c r="H43" s="162"/>
      <c r="I43" s="81"/>
      <c r="J43" s="162"/>
      <c r="K43" s="82" t="s">
        <v>42</v>
      </c>
      <c r="L43" s="83"/>
      <c r="M43" s="84"/>
      <c r="N43" s="85"/>
      <c r="O43" s="85"/>
      <c r="P43" s="85"/>
      <c r="Q43" s="85"/>
      <c r="R43" s="85"/>
      <c r="S43" s="86"/>
      <c r="T43" s="85"/>
      <c r="U43" s="85"/>
      <c r="V43" s="85"/>
      <c r="W43" s="87"/>
      <c r="X43" s="88">
        <f t="shared" si="3"/>
        <v>0</v>
      </c>
      <c r="Y43" s="89"/>
      <c r="Z43" s="163"/>
      <c r="AA43" s="112"/>
      <c r="AB43" s="112"/>
      <c r="AC43" s="112"/>
      <c r="AD43" s="164"/>
      <c r="AE43" s="165"/>
      <c r="AF43" s="165"/>
      <c r="AG43" s="165"/>
      <c r="AH43" s="166"/>
    </row>
    <row r="44" spans="1:35" s="20" customFormat="1" ht="18.95" customHeight="1" x14ac:dyDescent="0.15">
      <c r="A44" s="11"/>
      <c r="B44" s="28"/>
      <c r="C44" s="167"/>
      <c r="D44" s="210"/>
      <c r="E44" s="168"/>
      <c r="F44" s="96"/>
      <c r="G44" s="169"/>
      <c r="H44" s="169"/>
      <c r="I44" s="99"/>
      <c r="J44" s="169"/>
      <c r="K44" s="100" t="s">
        <v>36</v>
      </c>
      <c r="L44" s="170"/>
      <c r="M44" s="171"/>
      <c r="N44" s="171"/>
      <c r="O44" s="171"/>
      <c r="P44" s="171"/>
      <c r="Q44" s="171"/>
      <c r="R44" s="171"/>
      <c r="S44" s="172"/>
      <c r="T44" s="171"/>
      <c r="U44" s="171"/>
      <c r="V44" s="172"/>
      <c r="W44" s="173"/>
      <c r="X44" s="103">
        <f t="shared" si="3"/>
        <v>0</v>
      </c>
      <c r="Y44" s="104"/>
      <c r="Z44" s="152"/>
      <c r="AA44" s="106"/>
      <c r="AB44" s="106"/>
      <c r="AC44" s="106">
        <f>AA44-AB44</f>
        <v>0</v>
      </c>
      <c r="AD44" s="174"/>
      <c r="AE44" s="175"/>
      <c r="AF44" s="175"/>
      <c r="AG44" s="175"/>
      <c r="AH44" s="176"/>
    </row>
    <row r="45" spans="1:35" s="20" customFormat="1" ht="18.95" customHeight="1" x14ac:dyDescent="0.15">
      <c r="A45" s="11"/>
      <c r="B45" s="28"/>
      <c r="C45" s="167"/>
      <c r="D45" s="210"/>
      <c r="E45" s="160"/>
      <c r="F45" s="79"/>
      <c r="G45" s="162"/>
      <c r="H45" s="162"/>
      <c r="I45" s="81"/>
      <c r="J45" s="162"/>
      <c r="K45" s="82" t="s">
        <v>53</v>
      </c>
      <c r="L45" s="83"/>
      <c r="M45" s="84"/>
      <c r="N45" s="85"/>
      <c r="O45" s="85"/>
      <c r="P45" s="85"/>
      <c r="Q45" s="85"/>
      <c r="R45" s="85"/>
      <c r="S45" s="86"/>
      <c r="T45" s="85"/>
      <c r="U45" s="85"/>
      <c r="V45" s="85"/>
      <c r="W45" s="87"/>
      <c r="X45" s="88">
        <f t="shared" si="3"/>
        <v>0</v>
      </c>
      <c r="Y45" s="89"/>
      <c r="Z45" s="163"/>
      <c r="AA45" s="112"/>
      <c r="AB45" s="112"/>
      <c r="AC45" s="112"/>
      <c r="AD45" s="164"/>
      <c r="AE45" s="165"/>
      <c r="AF45" s="165"/>
      <c r="AG45" s="165"/>
      <c r="AH45" s="166"/>
    </row>
    <row r="46" spans="1:35" s="20" customFormat="1" ht="18.95" customHeight="1" x14ac:dyDescent="0.15">
      <c r="A46" s="11"/>
      <c r="B46" s="28"/>
      <c r="C46" s="167"/>
      <c r="D46" s="210"/>
      <c r="E46" s="168"/>
      <c r="F46" s="96"/>
      <c r="G46" s="169"/>
      <c r="H46" s="169"/>
      <c r="I46" s="99"/>
      <c r="J46" s="169"/>
      <c r="K46" s="100" t="s">
        <v>54</v>
      </c>
      <c r="L46" s="170"/>
      <c r="M46" s="171"/>
      <c r="N46" s="171"/>
      <c r="O46" s="171"/>
      <c r="P46" s="171"/>
      <c r="Q46" s="171"/>
      <c r="R46" s="171"/>
      <c r="S46" s="172"/>
      <c r="T46" s="171"/>
      <c r="U46" s="171"/>
      <c r="V46" s="223"/>
      <c r="W46" s="173"/>
      <c r="X46" s="103">
        <f t="shared" si="3"/>
        <v>0</v>
      </c>
      <c r="Y46" s="104"/>
      <c r="Z46" s="152"/>
      <c r="AA46" s="106"/>
      <c r="AB46" s="106"/>
      <c r="AC46" s="106">
        <f>AA46-AB46</f>
        <v>0</v>
      </c>
      <c r="AD46" s="174"/>
      <c r="AE46" s="175"/>
      <c r="AF46" s="175"/>
      <c r="AG46" s="175"/>
      <c r="AH46" s="176"/>
    </row>
    <row r="47" spans="1:35" s="20" customFormat="1" ht="18.95" customHeight="1" x14ac:dyDescent="0.15">
      <c r="A47" s="11"/>
      <c r="B47" s="28"/>
      <c r="C47" s="167"/>
      <c r="D47" s="210"/>
      <c r="E47" s="160"/>
      <c r="F47" s="79"/>
      <c r="G47" s="162"/>
      <c r="H47" s="162"/>
      <c r="I47" s="81"/>
      <c r="J47" s="162"/>
      <c r="K47" s="82" t="s">
        <v>68</v>
      </c>
      <c r="L47" s="83"/>
      <c r="M47" s="84"/>
      <c r="N47" s="85"/>
      <c r="O47" s="85"/>
      <c r="P47" s="85"/>
      <c r="Q47" s="85"/>
      <c r="R47" s="85"/>
      <c r="S47" s="86"/>
      <c r="T47" s="85"/>
      <c r="U47" s="85"/>
      <c r="V47" s="85"/>
      <c r="W47" s="87"/>
      <c r="X47" s="88">
        <f t="shared" si="3"/>
        <v>0</v>
      </c>
      <c r="Y47" s="89"/>
      <c r="Z47" s="163"/>
      <c r="AA47" s="112"/>
      <c r="AB47" s="112"/>
      <c r="AC47" s="112"/>
      <c r="AD47" s="164"/>
      <c r="AE47" s="165"/>
      <c r="AF47" s="165"/>
      <c r="AG47" s="165"/>
      <c r="AH47" s="166"/>
    </row>
    <row r="48" spans="1:35" s="20" customFormat="1" ht="18.95" customHeight="1" x14ac:dyDescent="0.15">
      <c r="A48" s="11"/>
      <c r="B48" s="28"/>
      <c r="C48" s="167"/>
      <c r="D48" s="210"/>
      <c r="E48" s="168"/>
      <c r="F48" s="96"/>
      <c r="G48" s="169"/>
      <c r="H48" s="169"/>
      <c r="I48" s="99"/>
      <c r="J48" s="169"/>
      <c r="K48" s="100" t="s">
        <v>69</v>
      </c>
      <c r="L48" s="170"/>
      <c r="M48" s="171"/>
      <c r="N48" s="171"/>
      <c r="O48" s="171"/>
      <c r="P48" s="171"/>
      <c r="Q48" s="171"/>
      <c r="R48" s="171"/>
      <c r="S48" s="172"/>
      <c r="T48" s="211"/>
      <c r="U48" s="171"/>
      <c r="V48" s="171"/>
      <c r="W48" s="173"/>
      <c r="X48" s="103">
        <f t="shared" si="3"/>
        <v>0</v>
      </c>
      <c r="Y48" s="104"/>
      <c r="Z48" s="152"/>
      <c r="AA48" s="106"/>
      <c r="AB48" s="106"/>
      <c r="AC48" s="106"/>
      <c r="AD48" s="174"/>
      <c r="AE48" s="175"/>
      <c r="AF48" s="175"/>
      <c r="AG48" s="175"/>
      <c r="AH48" s="176"/>
      <c r="AI48" s="224"/>
    </row>
    <row r="49" spans="1:35" s="20" customFormat="1" ht="18.95" customHeight="1" x14ac:dyDescent="0.15">
      <c r="A49" s="11"/>
      <c r="B49" s="28"/>
      <c r="C49" s="167"/>
      <c r="D49" s="210"/>
      <c r="E49" s="160"/>
      <c r="F49" s="79"/>
      <c r="G49" s="161"/>
      <c r="H49" s="161"/>
      <c r="I49" s="81"/>
      <c r="J49" s="162"/>
      <c r="K49" s="82" t="s">
        <v>68</v>
      </c>
      <c r="L49" s="83"/>
      <c r="M49" s="84"/>
      <c r="N49" s="85"/>
      <c r="O49" s="85"/>
      <c r="P49" s="85"/>
      <c r="Q49" s="85"/>
      <c r="R49" s="85"/>
      <c r="S49" s="86"/>
      <c r="T49" s="85"/>
      <c r="U49" s="85"/>
      <c r="V49" s="85"/>
      <c r="W49" s="87"/>
      <c r="X49" s="88">
        <f t="shared" si="3"/>
        <v>0</v>
      </c>
      <c r="Y49" s="89"/>
      <c r="Z49" s="163"/>
      <c r="AA49" s="112"/>
      <c r="AB49" s="112"/>
      <c r="AC49" s="112"/>
      <c r="AD49" s="164"/>
      <c r="AE49" s="165"/>
      <c r="AF49" s="165"/>
      <c r="AG49" s="165"/>
      <c r="AH49" s="166"/>
      <c r="AI49" s="224"/>
    </row>
    <row r="50" spans="1:35" s="20" customFormat="1" ht="18.95" customHeight="1" x14ac:dyDescent="0.15">
      <c r="A50" s="11"/>
      <c r="B50" s="28"/>
      <c r="C50" s="167"/>
      <c r="D50" s="210"/>
      <c r="E50" s="168"/>
      <c r="F50" s="178"/>
      <c r="G50" s="169"/>
      <c r="H50" s="169"/>
      <c r="I50" s="99"/>
      <c r="J50" s="169"/>
      <c r="K50" s="100" t="s">
        <v>69</v>
      </c>
      <c r="L50" s="170"/>
      <c r="M50" s="171"/>
      <c r="N50" s="171"/>
      <c r="O50" s="171"/>
      <c r="P50" s="171"/>
      <c r="Q50" s="171"/>
      <c r="R50" s="171"/>
      <c r="S50" s="172"/>
      <c r="T50" s="211"/>
      <c r="U50" s="171"/>
      <c r="V50" s="171"/>
      <c r="W50" s="173"/>
      <c r="X50" s="103">
        <f t="shared" si="3"/>
        <v>0</v>
      </c>
      <c r="Y50" s="104"/>
      <c r="Z50" s="152"/>
      <c r="AA50" s="106"/>
      <c r="AB50" s="106"/>
      <c r="AC50" s="106">
        <f>AA50-AB50</f>
        <v>0</v>
      </c>
      <c r="AD50" s="174"/>
      <c r="AE50" s="175"/>
      <c r="AF50" s="175"/>
      <c r="AG50" s="175"/>
      <c r="AH50" s="176"/>
      <c r="AI50" s="224"/>
    </row>
    <row r="51" spans="1:35" s="20" customFormat="1" ht="18.95" customHeight="1" x14ac:dyDescent="0.15">
      <c r="A51" s="11"/>
      <c r="B51" s="28"/>
      <c r="C51" s="225"/>
      <c r="D51" s="226"/>
      <c r="E51" s="160"/>
      <c r="F51" s="227"/>
      <c r="G51" s="161"/>
      <c r="H51" s="161"/>
      <c r="I51" s="81"/>
      <c r="J51" s="162"/>
      <c r="K51" s="82" t="s">
        <v>70</v>
      </c>
      <c r="L51" s="83"/>
      <c r="M51" s="84"/>
      <c r="N51" s="85"/>
      <c r="O51" s="85"/>
      <c r="P51" s="85"/>
      <c r="Q51" s="85"/>
      <c r="R51" s="85"/>
      <c r="S51" s="86"/>
      <c r="T51" s="85"/>
      <c r="U51" s="85"/>
      <c r="V51" s="85"/>
      <c r="W51" s="87"/>
      <c r="X51" s="88">
        <f t="shared" si="3"/>
        <v>0</v>
      </c>
      <c r="Y51" s="89"/>
      <c r="Z51" s="163"/>
      <c r="AA51" s="112"/>
      <c r="AB51" s="112"/>
      <c r="AC51" s="112"/>
      <c r="AD51" s="164"/>
      <c r="AE51" s="165"/>
      <c r="AF51" s="165"/>
      <c r="AG51" s="165"/>
      <c r="AH51" s="166"/>
      <c r="AI51" s="224"/>
    </row>
    <row r="52" spans="1:35" s="20" customFormat="1" ht="18.95" customHeight="1" x14ac:dyDescent="0.15">
      <c r="A52" s="11"/>
      <c r="B52" s="28"/>
      <c r="C52" s="167"/>
      <c r="D52" s="210"/>
      <c r="E52" s="147"/>
      <c r="F52" s="228"/>
      <c r="G52" s="115"/>
      <c r="H52" s="115"/>
      <c r="I52" s="99"/>
      <c r="J52" s="169"/>
      <c r="K52" s="116" t="s">
        <v>71</v>
      </c>
      <c r="L52" s="202"/>
      <c r="M52" s="203"/>
      <c r="N52" s="203"/>
      <c r="O52" s="203"/>
      <c r="P52" s="203"/>
      <c r="Q52" s="203"/>
      <c r="R52" s="203"/>
      <c r="S52" s="204"/>
      <c r="T52" s="229"/>
      <c r="U52" s="203"/>
      <c r="V52" s="203"/>
      <c r="W52" s="205"/>
      <c r="X52" s="119">
        <f t="shared" si="3"/>
        <v>0</v>
      </c>
      <c r="Y52" s="120"/>
      <c r="Z52" s="206"/>
      <c r="AA52" s="154"/>
      <c r="AB52" s="154"/>
      <c r="AC52" s="106">
        <f>AA52-AB52</f>
        <v>0</v>
      </c>
      <c r="AD52" s="230"/>
      <c r="AE52" s="231"/>
      <c r="AF52" s="231"/>
      <c r="AG52" s="231"/>
      <c r="AH52" s="232"/>
    </row>
    <row r="53" spans="1:35" s="20" customFormat="1" ht="18.95" customHeight="1" x14ac:dyDescent="0.15">
      <c r="A53" s="11"/>
      <c r="B53" s="28"/>
      <c r="C53" s="167"/>
      <c r="D53" s="210"/>
      <c r="E53" s="160"/>
      <c r="F53" s="79"/>
      <c r="G53" s="162"/>
      <c r="H53" s="162"/>
      <c r="I53" s="81"/>
      <c r="J53" s="162"/>
      <c r="K53" s="82" t="s">
        <v>53</v>
      </c>
      <c r="L53" s="83"/>
      <c r="M53" s="84"/>
      <c r="N53" s="85"/>
      <c r="O53" s="85"/>
      <c r="P53" s="85"/>
      <c r="Q53" s="85"/>
      <c r="R53" s="85"/>
      <c r="S53" s="86"/>
      <c r="T53" s="85"/>
      <c r="U53" s="85"/>
      <c r="V53" s="85"/>
      <c r="W53" s="87"/>
      <c r="X53" s="88">
        <f t="shared" si="3"/>
        <v>0</v>
      </c>
      <c r="Y53" s="89"/>
      <c r="Z53" s="163"/>
      <c r="AA53" s="112"/>
      <c r="AB53" s="112"/>
      <c r="AC53" s="112"/>
      <c r="AD53" s="164"/>
      <c r="AE53" s="165"/>
      <c r="AF53" s="165"/>
      <c r="AG53" s="165"/>
      <c r="AH53" s="166"/>
    </row>
    <row r="54" spans="1:35" s="20" customFormat="1" ht="18.95" customHeight="1" x14ac:dyDescent="0.15">
      <c r="A54" s="11"/>
      <c r="B54" s="28"/>
      <c r="C54" s="167"/>
      <c r="D54" s="210"/>
      <c r="E54" s="168"/>
      <c r="F54" s="96"/>
      <c r="G54" s="169"/>
      <c r="H54" s="169"/>
      <c r="I54" s="99"/>
      <c r="J54" s="169"/>
      <c r="K54" s="100" t="s">
        <v>54</v>
      </c>
      <c r="L54" s="170"/>
      <c r="M54" s="171"/>
      <c r="N54" s="171"/>
      <c r="O54" s="171"/>
      <c r="P54" s="171"/>
      <c r="Q54" s="171"/>
      <c r="R54" s="171"/>
      <c r="S54" s="172"/>
      <c r="T54" s="211"/>
      <c r="U54" s="171"/>
      <c r="V54" s="171"/>
      <c r="W54" s="173"/>
      <c r="X54" s="103">
        <f t="shared" si="3"/>
        <v>0</v>
      </c>
      <c r="Y54" s="104"/>
      <c r="Z54" s="206"/>
      <c r="AA54" s="106"/>
      <c r="AB54" s="106"/>
      <c r="AC54" s="106">
        <f>AA54-AB54</f>
        <v>0</v>
      </c>
      <c r="AD54" s="230"/>
      <c r="AE54" s="231"/>
      <c r="AF54" s="231"/>
      <c r="AG54" s="231"/>
      <c r="AH54" s="232"/>
    </row>
    <row r="55" spans="1:35" s="20" customFormat="1" ht="18.95" customHeight="1" x14ac:dyDescent="0.15">
      <c r="A55" s="11"/>
      <c r="B55" s="28"/>
      <c r="C55" s="167"/>
      <c r="D55" s="210"/>
      <c r="E55" s="160"/>
      <c r="F55" s="79"/>
      <c r="G55" s="162"/>
      <c r="H55" s="162"/>
      <c r="I55" s="81"/>
      <c r="J55" s="162"/>
      <c r="K55" s="82" t="s">
        <v>42</v>
      </c>
      <c r="L55" s="83"/>
      <c r="M55" s="84"/>
      <c r="N55" s="85"/>
      <c r="O55" s="85"/>
      <c r="P55" s="85"/>
      <c r="Q55" s="85"/>
      <c r="R55" s="85"/>
      <c r="S55" s="86"/>
      <c r="T55" s="85"/>
      <c r="U55" s="85"/>
      <c r="V55" s="85"/>
      <c r="W55" s="87"/>
      <c r="X55" s="88">
        <f t="shared" si="3"/>
        <v>0</v>
      </c>
      <c r="Y55" s="89"/>
      <c r="Z55" s="163"/>
      <c r="AA55" s="112"/>
      <c r="AB55" s="112"/>
      <c r="AC55" s="112"/>
      <c r="AD55" s="164"/>
      <c r="AE55" s="165"/>
      <c r="AF55" s="165"/>
      <c r="AG55" s="165"/>
      <c r="AH55" s="166"/>
    </row>
    <row r="56" spans="1:35" s="20" customFormat="1" ht="18.95" customHeight="1" x14ac:dyDescent="0.15">
      <c r="A56" s="11"/>
      <c r="B56" s="28"/>
      <c r="C56" s="167"/>
      <c r="D56" s="210"/>
      <c r="E56" s="168"/>
      <c r="F56" s="96"/>
      <c r="G56" s="169"/>
      <c r="H56" s="169"/>
      <c r="I56" s="99"/>
      <c r="J56" s="169"/>
      <c r="K56" s="100" t="s">
        <v>54</v>
      </c>
      <c r="L56" s="170"/>
      <c r="M56" s="171"/>
      <c r="N56" s="171"/>
      <c r="O56" s="171"/>
      <c r="P56" s="171"/>
      <c r="Q56" s="171"/>
      <c r="R56" s="171"/>
      <c r="S56" s="172"/>
      <c r="T56" s="211"/>
      <c r="U56" s="171"/>
      <c r="V56" s="171"/>
      <c r="W56" s="173"/>
      <c r="X56" s="103">
        <f t="shared" si="3"/>
        <v>0</v>
      </c>
      <c r="Y56" s="104"/>
      <c r="Z56" s="152"/>
      <c r="AA56" s="106"/>
      <c r="AB56" s="106"/>
      <c r="AC56" s="106"/>
      <c r="AD56" s="174"/>
      <c r="AE56" s="175"/>
      <c r="AF56" s="175"/>
      <c r="AG56" s="175"/>
      <c r="AH56" s="176"/>
      <c r="AI56" s="224"/>
    </row>
    <row r="57" spans="1:35" s="20" customFormat="1" ht="18.95" customHeight="1" x14ac:dyDescent="0.15">
      <c r="A57" s="11"/>
      <c r="B57" s="28"/>
      <c r="C57" s="225"/>
      <c r="D57" s="226"/>
      <c r="E57" s="160"/>
      <c r="F57" s="79"/>
      <c r="G57" s="161"/>
      <c r="H57" s="162"/>
      <c r="I57" s="81"/>
      <c r="J57" s="162"/>
      <c r="K57" s="82" t="s">
        <v>42</v>
      </c>
      <c r="L57" s="83"/>
      <c r="M57" s="84"/>
      <c r="N57" s="85"/>
      <c r="O57" s="85"/>
      <c r="P57" s="85"/>
      <c r="Q57" s="85"/>
      <c r="R57" s="85"/>
      <c r="S57" s="86"/>
      <c r="T57" s="85"/>
      <c r="U57" s="85"/>
      <c r="V57" s="85"/>
      <c r="W57" s="87"/>
      <c r="X57" s="88">
        <f t="shared" si="3"/>
        <v>0</v>
      </c>
      <c r="Y57" s="89"/>
      <c r="Z57" s="163"/>
      <c r="AA57" s="112"/>
      <c r="AB57" s="112"/>
      <c r="AC57" s="112"/>
      <c r="AD57" s="164"/>
      <c r="AE57" s="165"/>
      <c r="AF57" s="165"/>
      <c r="AG57" s="165"/>
      <c r="AH57" s="166"/>
      <c r="AI57" s="224"/>
    </row>
    <row r="58" spans="1:35" s="20" customFormat="1" ht="18.95" customHeight="1" x14ac:dyDescent="0.15">
      <c r="A58" s="11"/>
      <c r="B58" s="28"/>
      <c r="C58" s="167"/>
      <c r="D58" s="210"/>
      <c r="E58" s="152"/>
      <c r="F58" s="96"/>
      <c r="G58" s="169"/>
      <c r="H58" s="169"/>
      <c r="I58" s="99"/>
      <c r="J58" s="169"/>
      <c r="K58" s="100" t="s">
        <v>36</v>
      </c>
      <c r="L58" s="170"/>
      <c r="M58" s="171"/>
      <c r="N58" s="171"/>
      <c r="O58" s="171"/>
      <c r="P58" s="171"/>
      <c r="Q58" s="171"/>
      <c r="R58" s="171"/>
      <c r="S58" s="172"/>
      <c r="T58" s="211"/>
      <c r="U58" s="171"/>
      <c r="V58" s="171"/>
      <c r="W58" s="173"/>
      <c r="X58" s="103">
        <f t="shared" si="3"/>
        <v>0</v>
      </c>
      <c r="Y58" s="104"/>
      <c r="Z58" s="152"/>
      <c r="AA58" s="106"/>
      <c r="AB58" s="106"/>
      <c r="AC58" s="106"/>
      <c r="AD58" s="174"/>
      <c r="AE58" s="175"/>
      <c r="AF58" s="175"/>
      <c r="AG58" s="175"/>
      <c r="AH58" s="176"/>
      <c r="AI58" s="224"/>
    </row>
    <row r="59" spans="1:35" s="20" customFormat="1" ht="18.95" customHeight="1" thickBot="1" x14ac:dyDescent="0.2">
      <c r="A59" s="11"/>
      <c r="B59" s="28"/>
      <c r="C59" s="233"/>
      <c r="D59" s="234"/>
      <c r="E59" s="196"/>
      <c r="F59" s="235"/>
      <c r="G59" s="236"/>
      <c r="H59" s="236"/>
      <c r="I59" s="186"/>
      <c r="J59" s="187"/>
      <c r="K59" s="188" t="s">
        <v>42</v>
      </c>
      <c r="L59" s="189"/>
      <c r="M59" s="190"/>
      <c r="N59" s="191"/>
      <c r="O59" s="191"/>
      <c r="P59" s="191"/>
      <c r="Q59" s="191"/>
      <c r="R59" s="191"/>
      <c r="S59" s="192"/>
      <c r="T59" s="191"/>
      <c r="U59" s="191"/>
      <c r="V59" s="191"/>
      <c r="W59" s="193"/>
      <c r="X59" s="194">
        <f t="shared" si="3"/>
        <v>0</v>
      </c>
      <c r="Y59" s="195"/>
      <c r="Z59" s="196"/>
      <c r="AA59" s="197"/>
      <c r="AB59" s="197"/>
      <c r="AC59" s="197"/>
      <c r="AD59" s="237"/>
      <c r="AE59" s="238"/>
      <c r="AF59" s="238"/>
      <c r="AG59" s="238"/>
      <c r="AH59" s="239"/>
      <c r="AI59" s="224"/>
    </row>
    <row r="60" spans="1:35" s="20" customFormat="1" ht="18.95" customHeight="1" x14ac:dyDescent="0.15">
      <c r="A60" s="11"/>
      <c r="B60" s="28"/>
      <c r="C60" s="158" t="s">
        <v>72</v>
      </c>
      <c r="D60" s="240" t="s">
        <v>73</v>
      </c>
      <c r="E60" s="206"/>
      <c r="F60" s="228"/>
      <c r="G60" s="115"/>
      <c r="H60" s="98"/>
      <c r="I60" s="114"/>
      <c r="J60" s="115"/>
      <c r="K60" s="116" t="s">
        <v>54</v>
      </c>
      <c r="L60" s="202"/>
      <c r="M60" s="203"/>
      <c r="N60" s="203"/>
      <c r="O60" s="203"/>
      <c r="P60" s="203"/>
      <c r="Q60" s="203"/>
      <c r="R60" s="203"/>
      <c r="S60" s="204"/>
      <c r="T60" s="229"/>
      <c r="U60" s="203"/>
      <c r="V60" s="203"/>
      <c r="W60" s="205"/>
      <c r="X60" s="119">
        <f t="shared" si="3"/>
        <v>0</v>
      </c>
      <c r="Y60" s="120"/>
      <c r="Z60" s="206"/>
      <c r="AA60" s="154"/>
      <c r="AB60" s="154"/>
      <c r="AC60" s="154"/>
      <c r="AD60" s="241"/>
      <c r="AE60" s="231"/>
      <c r="AF60" s="231"/>
      <c r="AG60" s="231"/>
      <c r="AH60" s="232"/>
      <c r="AI60" s="224"/>
    </row>
    <row r="61" spans="1:35" s="20" customFormat="1" ht="18.95" customHeight="1" x14ac:dyDescent="0.15">
      <c r="A61" s="11"/>
      <c r="B61" s="28"/>
      <c r="C61" s="158"/>
      <c r="D61" s="210"/>
      <c r="E61" s="163"/>
      <c r="F61" s="79"/>
      <c r="G61" s="161"/>
      <c r="H61" s="111"/>
      <c r="I61" s="81"/>
      <c r="J61" s="162"/>
      <c r="K61" s="82" t="s">
        <v>42</v>
      </c>
      <c r="L61" s="83"/>
      <c r="M61" s="84"/>
      <c r="N61" s="85"/>
      <c r="O61" s="85"/>
      <c r="P61" s="85"/>
      <c r="Q61" s="85"/>
      <c r="R61" s="85"/>
      <c r="S61" s="86"/>
      <c r="T61" s="85"/>
      <c r="U61" s="85"/>
      <c r="V61" s="85"/>
      <c r="W61" s="87"/>
      <c r="X61" s="88">
        <f t="shared" si="3"/>
        <v>0</v>
      </c>
      <c r="Y61" s="89"/>
      <c r="Z61" s="163"/>
      <c r="AA61" s="112"/>
      <c r="AB61" s="112"/>
      <c r="AC61" s="112"/>
      <c r="AD61" s="164"/>
      <c r="AE61" s="165"/>
      <c r="AF61" s="165"/>
      <c r="AG61" s="165"/>
      <c r="AH61" s="166"/>
      <c r="AI61" s="224"/>
    </row>
    <row r="62" spans="1:35" s="20" customFormat="1" ht="18.95" customHeight="1" x14ac:dyDescent="0.15">
      <c r="A62" s="11"/>
      <c r="B62" s="28"/>
      <c r="C62" s="242"/>
      <c r="D62" s="210"/>
      <c r="E62" s="152"/>
      <c r="F62" s="96"/>
      <c r="G62" s="169"/>
      <c r="H62" s="169"/>
      <c r="I62" s="99"/>
      <c r="J62" s="169"/>
      <c r="K62" s="100" t="s">
        <v>54</v>
      </c>
      <c r="L62" s="170"/>
      <c r="M62" s="171"/>
      <c r="N62" s="171"/>
      <c r="O62" s="171"/>
      <c r="P62" s="171"/>
      <c r="Q62" s="171"/>
      <c r="R62" s="171"/>
      <c r="S62" s="172"/>
      <c r="T62" s="211"/>
      <c r="U62" s="171"/>
      <c r="V62" s="171"/>
      <c r="W62" s="173"/>
      <c r="X62" s="103">
        <f t="shared" si="3"/>
        <v>0</v>
      </c>
      <c r="Y62" s="104"/>
      <c r="Z62" s="152"/>
      <c r="AA62" s="106"/>
      <c r="AB62" s="106"/>
      <c r="AC62" s="106"/>
      <c r="AD62" s="174"/>
      <c r="AE62" s="175"/>
      <c r="AF62" s="175"/>
      <c r="AG62" s="175"/>
      <c r="AH62" s="176"/>
      <c r="AI62" s="224"/>
    </row>
    <row r="63" spans="1:35" s="20" customFormat="1" ht="18.95" customHeight="1" x14ac:dyDescent="0.15">
      <c r="A63" s="11"/>
      <c r="B63" s="28"/>
      <c r="C63" s="242"/>
      <c r="D63" s="210"/>
      <c r="E63" s="163"/>
      <c r="F63" s="79"/>
      <c r="G63" s="161"/>
      <c r="H63" s="161"/>
      <c r="I63" s="81"/>
      <c r="J63" s="162"/>
      <c r="K63" s="82" t="s">
        <v>42</v>
      </c>
      <c r="L63" s="83"/>
      <c r="M63" s="84"/>
      <c r="N63" s="85"/>
      <c r="O63" s="85"/>
      <c r="P63" s="85"/>
      <c r="Q63" s="85"/>
      <c r="R63" s="85"/>
      <c r="S63" s="86"/>
      <c r="T63" s="85"/>
      <c r="U63" s="85"/>
      <c r="V63" s="85"/>
      <c r="W63" s="87"/>
      <c r="X63" s="88">
        <f t="shared" si="3"/>
        <v>0</v>
      </c>
      <c r="Y63" s="89"/>
      <c r="Z63" s="163"/>
      <c r="AA63" s="112"/>
      <c r="AB63" s="112"/>
      <c r="AC63" s="112"/>
      <c r="AD63" s="164"/>
      <c r="AE63" s="165"/>
      <c r="AF63" s="165"/>
      <c r="AG63" s="165"/>
      <c r="AH63" s="166"/>
      <c r="AI63" s="224"/>
    </row>
    <row r="64" spans="1:35" s="20" customFormat="1" ht="18.95" customHeight="1" x14ac:dyDescent="0.15">
      <c r="A64" s="11"/>
      <c r="B64" s="28"/>
      <c r="C64" s="242"/>
      <c r="D64" s="210"/>
      <c r="E64" s="152"/>
      <c r="F64" s="96"/>
      <c r="G64" s="169"/>
      <c r="H64" s="169"/>
      <c r="I64" s="99"/>
      <c r="J64" s="169"/>
      <c r="K64" s="100" t="s">
        <v>54</v>
      </c>
      <c r="L64" s="170"/>
      <c r="M64" s="171"/>
      <c r="N64" s="171"/>
      <c r="O64" s="171"/>
      <c r="P64" s="171"/>
      <c r="Q64" s="171"/>
      <c r="R64" s="171"/>
      <c r="S64" s="172"/>
      <c r="T64" s="211"/>
      <c r="U64" s="171"/>
      <c r="V64" s="171"/>
      <c r="W64" s="173"/>
      <c r="X64" s="103">
        <f t="shared" si="3"/>
        <v>0</v>
      </c>
      <c r="Y64" s="104"/>
      <c r="Z64" s="152"/>
      <c r="AA64" s="106"/>
      <c r="AB64" s="106"/>
      <c r="AC64" s="106">
        <f>AA64-AB64</f>
        <v>0</v>
      </c>
      <c r="AD64" s="174"/>
      <c r="AE64" s="175"/>
      <c r="AF64" s="175"/>
      <c r="AG64" s="175"/>
      <c r="AH64" s="176"/>
      <c r="AI64" s="224"/>
    </row>
    <row r="65" spans="1:35" s="20" customFormat="1" ht="18.95" customHeight="1" x14ac:dyDescent="0.15">
      <c r="A65" s="11"/>
      <c r="B65" s="28"/>
      <c r="C65" s="242"/>
      <c r="D65" s="210"/>
      <c r="E65" s="163"/>
      <c r="F65" s="79"/>
      <c r="G65" s="161"/>
      <c r="H65" s="161"/>
      <c r="I65" s="81"/>
      <c r="J65" s="162"/>
      <c r="K65" s="82" t="s">
        <v>53</v>
      </c>
      <c r="L65" s="83"/>
      <c r="M65" s="84"/>
      <c r="N65" s="85"/>
      <c r="O65" s="85"/>
      <c r="P65" s="85"/>
      <c r="Q65" s="85"/>
      <c r="R65" s="85"/>
      <c r="S65" s="86"/>
      <c r="T65" s="85"/>
      <c r="U65" s="85"/>
      <c r="V65" s="85"/>
      <c r="W65" s="87"/>
      <c r="X65" s="88">
        <f t="shared" si="3"/>
        <v>0</v>
      </c>
      <c r="Y65" s="89"/>
      <c r="Z65" s="163"/>
      <c r="AA65" s="112"/>
      <c r="AB65" s="112"/>
      <c r="AC65" s="112"/>
      <c r="AD65" s="164"/>
      <c r="AE65" s="165"/>
      <c r="AF65" s="165"/>
      <c r="AG65" s="165"/>
      <c r="AH65" s="166"/>
      <c r="AI65" s="224"/>
    </row>
    <row r="66" spans="1:35" s="20" customFormat="1" ht="18.95" customHeight="1" x14ac:dyDescent="0.15">
      <c r="A66" s="11"/>
      <c r="B66" s="28"/>
      <c r="C66" s="242"/>
      <c r="D66" s="210"/>
      <c r="E66" s="152"/>
      <c r="F66" s="96"/>
      <c r="G66" s="169"/>
      <c r="H66" s="169"/>
      <c r="I66" s="99"/>
      <c r="J66" s="169"/>
      <c r="K66" s="100" t="s">
        <v>54</v>
      </c>
      <c r="L66" s="170"/>
      <c r="M66" s="171"/>
      <c r="N66" s="171"/>
      <c r="O66" s="171"/>
      <c r="P66" s="171"/>
      <c r="Q66" s="171"/>
      <c r="R66" s="171"/>
      <c r="S66" s="172"/>
      <c r="T66" s="211"/>
      <c r="U66" s="171"/>
      <c r="V66" s="171"/>
      <c r="W66" s="173"/>
      <c r="X66" s="103">
        <f t="shared" si="3"/>
        <v>0</v>
      </c>
      <c r="Y66" s="104"/>
      <c r="Z66" s="152"/>
      <c r="AA66" s="106"/>
      <c r="AB66" s="106"/>
      <c r="AC66" s="106">
        <f>AA66-AB66</f>
        <v>0</v>
      </c>
      <c r="AD66" s="174"/>
      <c r="AE66" s="175"/>
      <c r="AF66" s="175"/>
      <c r="AG66" s="175"/>
      <c r="AH66" s="176"/>
      <c r="AI66" s="224"/>
    </row>
    <row r="67" spans="1:35" s="20" customFormat="1" ht="18.95" customHeight="1" x14ac:dyDescent="0.15">
      <c r="A67" s="11"/>
      <c r="B67" s="28"/>
      <c r="C67" s="242"/>
      <c r="D67" s="210"/>
      <c r="E67" s="163"/>
      <c r="F67" s="79"/>
      <c r="G67" s="161"/>
      <c r="H67" s="161"/>
      <c r="I67" s="81"/>
      <c r="J67" s="162"/>
      <c r="K67" s="82" t="s">
        <v>42</v>
      </c>
      <c r="L67" s="83"/>
      <c r="M67" s="84"/>
      <c r="N67" s="85"/>
      <c r="O67" s="85"/>
      <c r="P67" s="85"/>
      <c r="Q67" s="85"/>
      <c r="R67" s="85"/>
      <c r="S67" s="86"/>
      <c r="T67" s="85"/>
      <c r="U67" s="85"/>
      <c r="V67" s="85"/>
      <c r="W67" s="87"/>
      <c r="X67" s="88">
        <f t="shared" si="3"/>
        <v>0</v>
      </c>
      <c r="Y67" s="89"/>
      <c r="Z67" s="163"/>
      <c r="AA67" s="112"/>
      <c r="AB67" s="112"/>
      <c r="AC67" s="112"/>
      <c r="AD67" s="164"/>
      <c r="AE67" s="165"/>
      <c r="AF67" s="165"/>
      <c r="AG67" s="165"/>
      <c r="AH67" s="166"/>
      <c r="AI67" s="224"/>
    </row>
    <row r="68" spans="1:35" s="20" customFormat="1" ht="18.95" customHeight="1" x14ac:dyDescent="0.15">
      <c r="A68" s="11"/>
      <c r="B68" s="28"/>
      <c r="C68" s="242"/>
      <c r="D68" s="210"/>
      <c r="E68" s="152"/>
      <c r="F68" s="96"/>
      <c r="G68" s="169"/>
      <c r="H68" s="169"/>
      <c r="I68" s="99"/>
      <c r="J68" s="169"/>
      <c r="K68" s="100" t="s">
        <v>54</v>
      </c>
      <c r="L68" s="170"/>
      <c r="M68" s="171"/>
      <c r="N68" s="171"/>
      <c r="O68" s="171"/>
      <c r="P68" s="171"/>
      <c r="Q68" s="171"/>
      <c r="R68" s="171"/>
      <c r="S68" s="172"/>
      <c r="T68" s="211"/>
      <c r="U68" s="171"/>
      <c r="V68" s="171"/>
      <c r="W68" s="173"/>
      <c r="X68" s="103">
        <f t="shared" si="3"/>
        <v>0</v>
      </c>
      <c r="Y68" s="104"/>
      <c r="Z68" s="152"/>
      <c r="AA68" s="106"/>
      <c r="AB68" s="106"/>
      <c r="AC68" s="106">
        <f>AA68-AB68</f>
        <v>0</v>
      </c>
      <c r="AD68" s="174"/>
      <c r="AE68" s="175"/>
      <c r="AF68" s="175"/>
      <c r="AG68" s="175"/>
      <c r="AH68" s="176"/>
      <c r="AI68" s="224"/>
    </row>
    <row r="69" spans="1:35" s="20" customFormat="1" ht="18.95" customHeight="1" x14ac:dyDescent="0.15">
      <c r="A69" s="11"/>
      <c r="B69" s="28"/>
      <c r="C69" s="242"/>
      <c r="D69" s="210"/>
      <c r="E69" s="163"/>
      <c r="F69" s="79"/>
      <c r="G69" s="161"/>
      <c r="H69" s="161"/>
      <c r="I69" s="81"/>
      <c r="J69" s="162"/>
      <c r="K69" s="82" t="s">
        <v>42</v>
      </c>
      <c r="L69" s="83"/>
      <c r="M69" s="84"/>
      <c r="N69" s="85"/>
      <c r="O69" s="85"/>
      <c r="P69" s="85"/>
      <c r="Q69" s="85"/>
      <c r="R69" s="85"/>
      <c r="S69" s="86"/>
      <c r="T69" s="85"/>
      <c r="U69" s="85"/>
      <c r="V69" s="85"/>
      <c r="W69" s="87"/>
      <c r="X69" s="88">
        <f t="shared" si="3"/>
        <v>0</v>
      </c>
      <c r="Y69" s="89"/>
      <c r="Z69" s="163"/>
      <c r="AA69" s="112"/>
      <c r="AB69" s="112"/>
      <c r="AC69" s="112"/>
      <c r="AD69" s="164"/>
      <c r="AE69" s="165"/>
      <c r="AF69" s="165"/>
      <c r="AG69" s="165"/>
      <c r="AH69" s="166"/>
      <c r="AI69" s="224"/>
    </row>
    <row r="70" spans="1:35" s="20" customFormat="1" ht="18.95" customHeight="1" x14ac:dyDescent="0.15">
      <c r="A70" s="11"/>
      <c r="B70" s="28"/>
      <c r="C70" s="242"/>
      <c r="D70" s="210"/>
      <c r="E70" s="152"/>
      <c r="F70" s="96"/>
      <c r="G70" s="169"/>
      <c r="H70" s="169"/>
      <c r="I70" s="99"/>
      <c r="J70" s="169"/>
      <c r="K70" s="100" t="s">
        <v>36</v>
      </c>
      <c r="L70" s="170"/>
      <c r="M70" s="171"/>
      <c r="N70" s="171"/>
      <c r="O70" s="171"/>
      <c r="P70" s="171"/>
      <c r="Q70" s="171"/>
      <c r="R70" s="171"/>
      <c r="S70" s="172"/>
      <c r="T70" s="211"/>
      <c r="U70" s="171"/>
      <c r="V70" s="171"/>
      <c r="W70" s="173"/>
      <c r="X70" s="103">
        <f t="shared" si="3"/>
        <v>0</v>
      </c>
      <c r="Y70" s="104"/>
      <c r="Z70" s="152"/>
      <c r="AA70" s="106"/>
      <c r="AB70" s="106"/>
      <c r="AC70" s="106"/>
      <c r="AD70" s="174"/>
      <c r="AE70" s="175"/>
      <c r="AF70" s="175"/>
      <c r="AG70" s="175"/>
      <c r="AH70" s="176"/>
      <c r="AI70" s="224"/>
    </row>
    <row r="71" spans="1:35" s="20" customFormat="1" ht="18.95" customHeight="1" x14ac:dyDescent="0.15">
      <c r="A71" s="11"/>
      <c r="B71" s="28"/>
      <c r="C71" s="242"/>
      <c r="D71" s="210"/>
      <c r="E71" s="163"/>
      <c r="F71" s="79"/>
      <c r="G71" s="161"/>
      <c r="H71" s="161"/>
      <c r="I71" s="81"/>
      <c r="J71" s="162"/>
      <c r="K71" s="82" t="s">
        <v>53</v>
      </c>
      <c r="L71" s="83"/>
      <c r="M71" s="84"/>
      <c r="N71" s="85"/>
      <c r="O71" s="85"/>
      <c r="P71" s="85"/>
      <c r="Q71" s="85"/>
      <c r="R71" s="85"/>
      <c r="S71" s="86"/>
      <c r="T71" s="85"/>
      <c r="U71" s="85"/>
      <c r="V71" s="85"/>
      <c r="W71" s="87"/>
      <c r="X71" s="88">
        <f t="shared" si="3"/>
        <v>0</v>
      </c>
      <c r="Y71" s="89"/>
      <c r="Z71" s="163"/>
      <c r="AA71" s="112"/>
      <c r="AB71" s="112"/>
      <c r="AC71" s="112"/>
      <c r="AD71" s="164"/>
      <c r="AE71" s="165"/>
      <c r="AF71" s="165"/>
      <c r="AG71" s="165"/>
      <c r="AH71" s="166"/>
      <c r="AI71" s="224"/>
    </row>
    <row r="72" spans="1:35" s="20" customFormat="1" ht="18.95" customHeight="1" x14ac:dyDescent="0.15">
      <c r="A72" s="11"/>
      <c r="B72" s="28"/>
      <c r="C72" s="242"/>
      <c r="D72" s="210"/>
      <c r="E72" s="152"/>
      <c r="F72" s="96"/>
      <c r="G72" s="169"/>
      <c r="H72" s="169"/>
      <c r="I72" s="99"/>
      <c r="J72" s="169"/>
      <c r="K72" s="100" t="s">
        <v>36</v>
      </c>
      <c r="L72" s="170"/>
      <c r="M72" s="171"/>
      <c r="N72" s="171"/>
      <c r="O72" s="171"/>
      <c r="P72" s="171"/>
      <c r="Q72" s="171"/>
      <c r="R72" s="171"/>
      <c r="S72" s="172"/>
      <c r="T72" s="211"/>
      <c r="U72" s="171"/>
      <c r="V72" s="171"/>
      <c r="W72" s="173"/>
      <c r="X72" s="103">
        <f t="shared" si="3"/>
        <v>0</v>
      </c>
      <c r="Y72" s="104"/>
      <c r="Z72" s="152"/>
      <c r="AA72" s="106"/>
      <c r="AB72" s="106"/>
      <c r="AC72" s="106">
        <f>AA72-AB72</f>
        <v>0</v>
      </c>
      <c r="AD72" s="174"/>
      <c r="AE72" s="175"/>
      <c r="AF72" s="175"/>
      <c r="AG72" s="175"/>
      <c r="AH72" s="176"/>
      <c r="AI72" s="224"/>
    </row>
    <row r="73" spans="1:35" s="20" customFormat="1" ht="18.95" customHeight="1" x14ac:dyDescent="0.15">
      <c r="A73" s="11"/>
      <c r="B73" s="28"/>
      <c r="C73" s="242"/>
      <c r="D73" s="210"/>
      <c r="E73" s="163"/>
      <c r="F73" s="79"/>
      <c r="G73" s="161"/>
      <c r="H73" s="161"/>
      <c r="I73" s="81"/>
      <c r="J73" s="162"/>
      <c r="K73" s="82" t="s">
        <v>42</v>
      </c>
      <c r="L73" s="83"/>
      <c r="M73" s="84"/>
      <c r="N73" s="85"/>
      <c r="O73" s="85"/>
      <c r="P73" s="85"/>
      <c r="Q73" s="85"/>
      <c r="R73" s="85"/>
      <c r="S73" s="86"/>
      <c r="T73" s="85"/>
      <c r="U73" s="85"/>
      <c r="V73" s="85"/>
      <c r="W73" s="87"/>
      <c r="X73" s="88">
        <f t="shared" si="3"/>
        <v>0</v>
      </c>
      <c r="Y73" s="89"/>
      <c r="Z73" s="163"/>
      <c r="AA73" s="112"/>
      <c r="AB73" s="112"/>
      <c r="AC73" s="112"/>
      <c r="AD73" s="164"/>
      <c r="AE73" s="165"/>
      <c r="AF73" s="165"/>
      <c r="AG73" s="165"/>
      <c r="AH73" s="166"/>
      <c r="AI73" s="224"/>
    </row>
    <row r="74" spans="1:35" s="20" customFormat="1" ht="18.95" customHeight="1" x14ac:dyDescent="0.15">
      <c r="A74" s="11"/>
      <c r="B74" s="28"/>
      <c r="C74" s="242"/>
      <c r="D74" s="210"/>
      <c r="E74" s="152"/>
      <c r="F74" s="96"/>
      <c r="G74" s="169"/>
      <c r="H74" s="169"/>
      <c r="I74" s="99"/>
      <c r="J74" s="169"/>
      <c r="K74" s="100" t="s">
        <v>36</v>
      </c>
      <c r="L74" s="170"/>
      <c r="M74" s="171"/>
      <c r="N74" s="171"/>
      <c r="O74" s="171"/>
      <c r="P74" s="171"/>
      <c r="Q74" s="171"/>
      <c r="R74" s="171"/>
      <c r="S74" s="172"/>
      <c r="T74" s="211"/>
      <c r="U74" s="171"/>
      <c r="V74" s="171"/>
      <c r="W74" s="173"/>
      <c r="X74" s="103">
        <f t="shared" si="3"/>
        <v>0</v>
      </c>
      <c r="Y74" s="104"/>
      <c r="Z74" s="152"/>
      <c r="AA74" s="106"/>
      <c r="AB74" s="106"/>
      <c r="AC74" s="106">
        <f>AA74-AB74</f>
        <v>0</v>
      </c>
      <c r="AD74" s="174"/>
      <c r="AE74" s="175"/>
      <c r="AF74" s="175"/>
      <c r="AG74" s="175"/>
      <c r="AH74" s="176"/>
      <c r="AI74" s="224"/>
    </row>
    <row r="75" spans="1:35" s="20" customFormat="1" ht="18.95" customHeight="1" x14ac:dyDescent="0.15">
      <c r="A75" s="11"/>
      <c r="B75" s="28"/>
      <c r="C75" s="242"/>
      <c r="D75" s="210"/>
      <c r="E75" s="163"/>
      <c r="F75" s="79"/>
      <c r="G75" s="161"/>
      <c r="H75" s="162"/>
      <c r="I75" s="81"/>
      <c r="J75" s="162"/>
      <c r="K75" s="82" t="s">
        <v>42</v>
      </c>
      <c r="L75" s="83"/>
      <c r="M75" s="84"/>
      <c r="N75" s="85"/>
      <c r="O75" s="85"/>
      <c r="P75" s="85"/>
      <c r="Q75" s="85"/>
      <c r="R75" s="85"/>
      <c r="S75" s="86"/>
      <c r="T75" s="85"/>
      <c r="U75" s="85"/>
      <c r="V75" s="85"/>
      <c r="W75" s="87"/>
      <c r="X75" s="88">
        <f t="shared" si="3"/>
        <v>0</v>
      </c>
      <c r="Y75" s="89"/>
      <c r="Z75" s="163"/>
      <c r="AA75" s="112"/>
      <c r="AB75" s="112"/>
      <c r="AC75" s="112"/>
      <c r="AD75" s="164"/>
      <c r="AE75" s="165"/>
      <c r="AF75" s="165"/>
      <c r="AG75" s="165"/>
      <c r="AH75" s="166"/>
      <c r="AI75" s="224"/>
    </row>
    <row r="76" spans="1:35" s="20" customFormat="1" ht="18.95" customHeight="1" x14ac:dyDescent="0.15">
      <c r="A76" s="11"/>
      <c r="B76" s="28"/>
      <c r="C76" s="242"/>
      <c r="D76" s="210"/>
      <c r="E76" s="152"/>
      <c r="F76" s="96"/>
      <c r="G76" s="169"/>
      <c r="H76" s="169"/>
      <c r="I76" s="114"/>
      <c r="J76" s="115"/>
      <c r="K76" s="116" t="s">
        <v>36</v>
      </c>
      <c r="L76" s="202"/>
      <c r="M76" s="203"/>
      <c r="N76" s="203"/>
      <c r="O76" s="203"/>
      <c r="P76" s="203"/>
      <c r="Q76" s="203"/>
      <c r="R76" s="203"/>
      <c r="S76" s="204"/>
      <c r="T76" s="229"/>
      <c r="U76" s="203"/>
      <c r="V76" s="203"/>
      <c r="W76" s="205"/>
      <c r="X76" s="119">
        <f>SUM(L76:W76)</f>
        <v>0</v>
      </c>
      <c r="Y76" s="120"/>
      <c r="Z76" s="152"/>
      <c r="AA76" s="106"/>
      <c r="AB76" s="106"/>
      <c r="AC76" s="106">
        <f>AA76-AB76</f>
        <v>0</v>
      </c>
      <c r="AD76" s="174"/>
      <c r="AE76" s="175"/>
      <c r="AF76" s="175"/>
      <c r="AG76" s="175"/>
      <c r="AH76" s="176"/>
      <c r="AI76" s="224"/>
    </row>
    <row r="77" spans="1:35" s="20" customFormat="1" ht="18.95" customHeight="1" x14ac:dyDescent="0.15">
      <c r="A77" s="11"/>
      <c r="B77" s="28"/>
      <c r="C77" s="242"/>
      <c r="D77" s="210"/>
      <c r="E77" s="163"/>
      <c r="F77" s="79"/>
      <c r="G77" s="162"/>
      <c r="H77" s="162"/>
      <c r="I77" s="81"/>
      <c r="J77" s="162"/>
      <c r="K77" s="82" t="s">
        <v>42</v>
      </c>
      <c r="L77" s="83"/>
      <c r="M77" s="84"/>
      <c r="N77" s="85"/>
      <c r="O77" s="85"/>
      <c r="P77" s="85"/>
      <c r="Q77" s="85"/>
      <c r="R77" s="85"/>
      <c r="S77" s="86"/>
      <c r="T77" s="85"/>
      <c r="U77" s="85"/>
      <c r="V77" s="85"/>
      <c r="W77" s="87"/>
      <c r="X77" s="88">
        <f t="shared" ref="X77" si="4">SUM(L77:W77)</f>
        <v>0</v>
      </c>
      <c r="Y77" s="89"/>
      <c r="Z77" s="163"/>
      <c r="AA77" s="112"/>
      <c r="AB77" s="112"/>
      <c r="AC77" s="112"/>
      <c r="AD77" s="164"/>
      <c r="AE77" s="165"/>
      <c r="AF77" s="165"/>
      <c r="AG77" s="165"/>
      <c r="AH77" s="166"/>
      <c r="AI77" s="224"/>
    </row>
    <row r="78" spans="1:35" s="20" customFormat="1" ht="18.95" customHeight="1" x14ac:dyDescent="0.15">
      <c r="A78" s="11"/>
      <c r="B78" s="28"/>
      <c r="C78" s="242"/>
      <c r="D78" s="210"/>
      <c r="E78" s="152"/>
      <c r="F78" s="96"/>
      <c r="G78" s="169"/>
      <c r="H78" s="169"/>
      <c r="I78" s="99"/>
      <c r="J78" s="169"/>
      <c r="K78" s="100" t="s">
        <v>36</v>
      </c>
      <c r="L78" s="170"/>
      <c r="M78" s="171"/>
      <c r="N78" s="171"/>
      <c r="O78" s="171"/>
      <c r="P78" s="171"/>
      <c r="Q78" s="171"/>
      <c r="R78" s="171"/>
      <c r="S78" s="172"/>
      <c r="T78" s="211"/>
      <c r="U78" s="171"/>
      <c r="V78" s="171"/>
      <c r="W78" s="173"/>
      <c r="X78" s="103">
        <f>SUM(L78:W78)</f>
        <v>0</v>
      </c>
      <c r="Y78" s="104"/>
      <c r="Z78" s="152"/>
      <c r="AA78" s="106"/>
      <c r="AB78" s="106"/>
      <c r="AC78" s="106">
        <f>AA78-AB78</f>
        <v>0</v>
      </c>
      <c r="AD78" s="174"/>
      <c r="AE78" s="175"/>
      <c r="AF78" s="175"/>
      <c r="AG78" s="175"/>
      <c r="AH78" s="176"/>
      <c r="AI78" s="224"/>
    </row>
    <row r="79" spans="1:35" s="20" customFormat="1" ht="18.95" customHeight="1" x14ac:dyDescent="0.15">
      <c r="A79" s="11"/>
      <c r="B79" s="28"/>
      <c r="C79" s="242"/>
      <c r="D79" s="210"/>
      <c r="E79" s="163"/>
      <c r="F79" s="79"/>
      <c r="G79" s="162"/>
      <c r="H79" s="162"/>
      <c r="I79" s="81"/>
      <c r="J79" s="162"/>
      <c r="K79" s="82" t="s">
        <v>42</v>
      </c>
      <c r="L79" s="83"/>
      <c r="M79" s="84"/>
      <c r="N79" s="85"/>
      <c r="O79" s="85"/>
      <c r="P79" s="85"/>
      <c r="Q79" s="85"/>
      <c r="R79" s="85"/>
      <c r="S79" s="86"/>
      <c r="T79" s="85"/>
      <c r="U79" s="85"/>
      <c r="V79" s="85"/>
      <c r="W79" s="87"/>
      <c r="X79" s="88">
        <f t="shared" ref="X79:X135" si="5">SUM(L79:W79)</f>
        <v>0</v>
      </c>
      <c r="Y79" s="89"/>
      <c r="Z79" s="163"/>
      <c r="AA79" s="112"/>
      <c r="AB79" s="112"/>
      <c r="AC79" s="112"/>
      <c r="AD79" s="164"/>
      <c r="AE79" s="165"/>
      <c r="AF79" s="165"/>
      <c r="AG79" s="165"/>
      <c r="AH79" s="166"/>
      <c r="AI79" s="224"/>
    </row>
    <row r="80" spans="1:35" s="20" customFormat="1" ht="18.95" customHeight="1" x14ac:dyDescent="0.15">
      <c r="A80" s="11"/>
      <c r="B80" s="28"/>
      <c r="C80" s="242"/>
      <c r="D80" s="210"/>
      <c r="E80" s="152"/>
      <c r="F80" s="96"/>
      <c r="G80" s="169"/>
      <c r="H80" s="169"/>
      <c r="I80" s="99"/>
      <c r="J80" s="169"/>
      <c r="K80" s="100" t="s">
        <v>36</v>
      </c>
      <c r="L80" s="170"/>
      <c r="M80" s="171"/>
      <c r="N80" s="171"/>
      <c r="O80" s="171"/>
      <c r="P80" s="171"/>
      <c r="Q80" s="171"/>
      <c r="R80" s="171"/>
      <c r="S80" s="172"/>
      <c r="T80" s="211"/>
      <c r="U80" s="171"/>
      <c r="V80" s="171"/>
      <c r="W80" s="173"/>
      <c r="X80" s="103">
        <f t="shared" si="5"/>
        <v>0</v>
      </c>
      <c r="Y80" s="104"/>
      <c r="Z80" s="152"/>
      <c r="AA80" s="106"/>
      <c r="AB80" s="106"/>
      <c r="AC80" s="106"/>
      <c r="AD80" s="174"/>
      <c r="AE80" s="175"/>
      <c r="AF80" s="175"/>
      <c r="AG80" s="175"/>
      <c r="AH80" s="176"/>
      <c r="AI80" s="224"/>
    </row>
    <row r="81" spans="1:35" s="20" customFormat="1" ht="18.95" customHeight="1" x14ac:dyDescent="0.15">
      <c r="A81" s="11"/>
      <c r="B81" s="28"/>
      <c r="C81" s="242"/>
      <c r="D81" s="210"/>
      <c r="E81" s="163"/>
      <c r="F81" s="79"/>
      <c r="G81" s="162"/>
      <c r="H81" s="162"/>
      <c r="I81" s="81"/>
      <c r="J81" s="162"/>
      <c r="K81" s="82" t="s">
        <v>42</v>
      </c>
      <c r="L81" s="83"/>
      <c r="M81" s="84"/>
      <c r="N81" s="85"/>
      <c r="O81" s="85"/>
      <c r="P81" s="85"/>
      <c r="Q81" s="85"/>
      <c r="R81" s="85"/>
      <c r="S81" s="86"/>
      <c r="T81" s="85"/>
      <c r="U81" s="85"/>
      <c r="V81" s="85"/>
      <c r="W81" s="87"/>
      <c r="X81" s="88">
        <f t="shared" si="5"/>
        <v>0</v>
      </c>
      <c r="Y81" s="89"/>
      <c r="Z81" s="163"/>
      <c r="AA81" s="112"/>
      <c r="AB81" s="112"/>
      <c r="AC81" s="112"/>
      <c r="AD81" s="164"/>
      <c r="AE81" s="165"/>
      <c r="AF81" s="165"/>
      <c r="AG81" s="165"/>
      <c r="AH81" s="166"/>
      <c r="AI81" s="224"/>
    </row>
    <row r="82" spans="1:35" s="20" customFormat="1" ht="18.95" customHeight="1" x14ac:dyDescent="0.15">
      <c r="A82" s="11"/>
      <c r="B82" s="28"/>
      <c r="C82" s="242"/>
      <c r="D82" s="210"/>
      <c r="E82" s="152"/>
      <c r="F82" s="96"/>
      <c r="G82" s="169"/>
      <c r="H82" s="169"/>
      <c r="I82" s="99"/>
      <c r="J82" s="169"/>
      <c r="K82" s="100" t="s">
        <v>36</v>
      </c>
      <c r="L82" s="170"/>
      <c r="M82" s="171"/>
      <c r="N82" s="171"/>
      <c r="O82" s="171"/>
      <c r="P82" s="171"/>
      <c r="Q82" s="171"/>
      <c r="R82" s="171"/>
      <c r="S82" s="172"/>
      <c r="T82" s="211"/>
      <c r="U82" s="171"/>
      <c r="V82" s="171"/>
      <c r="W82" s="173"/>
      <c r="X82" s="103">
        <f t="shared" si="5"/>
        <v>0</v>
      </c>
      <c r="Y82" s="104"/>
      <c r="Z82" s="152"/>
      <c r="AA82" s="106"/>
      <c r="AB82" s="106"/>
      <c r="AC82" s="106"/>
      <c r="AD82" s="174"/>
      <c r="AE82" s="175"/>
      <c r="AF82" s="175"/>
      <c r="AG82" s="175"/>
      <c r="AH82" s="176"/>
      <c r="AI82" s="224"/>
    </row>
    <row r="83" spans="1:35" s="20" customFormat="1" ht="18.95" customHeight="1" x14ac:dyDescent="0.15">
      <c r="A83" s="11"/>
      <c r="B83" s="28"/>
      <c r="C83" s="242"/>
      <c r="D83" s="210"/>
      <c r="E83" s="163"/>
      <c r="F83" s="79"/>
      <c r="G83" s="162"/>
      <c r="H83" s="162"/>
      <c r="I83" s="81"/>
      <c r="J83" s="162"/>
      <c r="K83" s="82" t="s">
        <v>42</v>
      </c>
      <c r="L83" s="83"/>
      <c r="M83" s="84"/>
      <c r="N83" s="85"/>
      <c r="O83" s="85"/>
      <c r="P83" s="85"/>
      <c r="Q83" s="85"/>
      <c r="R83" s="85"/>
      <c r="S83" s="86"/>
      <c r="T83" s="85"/>
      <c r="U83" s="85"/>
      <c r="V83" s="85"/>
      <c r="W83" s="87"/>
      <c r="X83" s="88">
        <f t="shared" si="5"/>
        <v>0</v>
      </c>
      <c r="Y83" s="89"/>
      <c r="Z83" s="163"/>
      <c r="AA83" s="112"/>
      <c r="AB83" s="112"/>
      <c r="AC83" s="112"/>
      <c r="AD83" s="164"/>
      <c r="AE83" s="165"/>
      <c r="AF83" s="165"/>
      <c r="AG83" s="165"/>
      <c r="AH83" s="166"/>
      <c r="AI83" s="224"/>
    </row>
    <row r="84" spans="1:35" s="20" customFormat="1" ht="18.95" customHeight="1" x14ac:dyDescent="0.15">
      <c r="A84" s="11"/>
      <c r="B84" s="28"/>
      <c r="C84" s="242"/>
      <c r="D84" s="210"/>
      <c r="E84" s="152"/>
      <c r="F84" s="96"/>
      <c r="G84" s="169"/>
      <c r="H84" s="169"/>
      <c r="I84" s="99"/>
      <c r="J84" s="169"/>
      <c r="K84" s="100" t="s">
        <v>36</v>
      </c>
      <c r="L84" s="170"/>
      <c r="M84" s="171"/>
      <c r="N84" s="171"/>
      <c r="O84" s="171"/>
      <c r="P84" s="171"/>
      <c r="Q84" s="171"/>
      <c r="R84" s="171"/>
      <c r="S84" s="172"/>
      <c r="T84" s="211"/>
      <c r="U84" s="171"/>
      <c r="V84" s="171"/>
      <c r="W84" s="173"/>
      <c r="X84" s="103">
        <f t="shared" si="5"/>
        <v>0</v>
      </c>
      <c r="Y84" s="104"/>
      <c r="Z84" s="152"/>
      <c r="AA84" s="106"/>
      <c r="AB84" s="106"/>
      <c r="AC84" s="106"/>
      <c r="AD84" s="174"/>
      <c r="AE84" s="175"/>
      <c r="AF84" s="175"/>
      <c r="AG84" s="175"/>
      <c r="AH84" s="176"/>
      <c r="AI84" s="224"/>
    </row>
    <row r="85" spans="1:35" s="20" customFormat="1" ht="18.95" customHeight="1" x14ac:dyDescent="0.15">
      <c r="A85" s="11"/>
      <c r="B85" s="28"/>
      <c r="C85" s="242"/>
      <c r="D85" s="210"/>
      <c r="E85" s="163"/>
      <c r="F85" s="79"/>
      <c r="G85" s="162"/>
      <c r="H85" s="162"/>
      <c r="I85" s="81"/>
      <c r="J85" s="162"/>
      <c r="K85" s="82" t="s">
        <v>42</v>
      </c>
      <c r="L85" s="83"/>
      <c r="M85" s="84"/>
      <c r="N85" s="85"/>
      <c r="O85" s="85"/>
      <c r="P85" s="85"/>
      <c r="Q85" s="85"/>
      <c r="R85" s="85"/>
      <c r="S85" s="86"/>
      <c r="T85" s="85"/>
      <c r="U85" s="85"/>
      <c r="V85" s="85"/>
      <c r="W85" s="87"/>
      <c r="X85" s="88">
        <f t="shared" si="5"/>
        <v>0</v>
      </c>
      <c r="Y85" s="89"/>
      <c r="Z85" s="163"/>
      <c r="AA85" s="112"/>
      <c r="AB85" s="112"/>
      <c r="AC85" s="112"/>
      <c r="AD85" s="164"/>
      <c r="AE85" s="165"/>
      <c r="AF85" s="165"/>
      <c r="AG85" s="165"/>
      <c r="AH85" s="166"/>
      <c r="AI85" s="224"/>
    </row>
    <row r="86" spans="1:35" s="20" customFormat="1" ht="18.95" customHeight="1" x14ac:dyDescent="0.15">
      <c r="A86" s="11"/>
      <c r="B86" s="28"/>
      <c r="C86" s="242"/>
      <c r="D86" s="210"/>
      <c r="E86" s="152"/>
      <c r="F86" s="96"/>
      <c r="G86" s="169"/>
      <c r="H86" s="169"/>
      <c r="I86" s="99"/>
      <c r="J86" s="169"/>
      <c r="K86" s="100" t="s">
        <v>36</v>
      </c>
      <c r="L86" s="170"/>
      <c r="M86" s="171"/>
      <c r="N86" s="171"/>
      <c r="O86" s="171"/>
      <c r="P86" s="171"/>
      <c r="Q86" s="171"/>
      <c r="R86" s="171"/>
      <c r="S86" s="172"/>
      <c r="T86" s="211"/>
      <c r="U86" s="171"/>
      <c r="V86" s="171"/>
      <c r="W86" s="173"/>
      <c r="X86" s="103">
        <f t="shared" si="5"/>
        <v>0</v>
      </c>
      <c r="Y86" s="104"/>
      <c r="Z86" s="152"/>
      <c r="AA86" s="106"/>
      <c r="AB86" s="106"/>
      <c r="AC86" s="106"/>
      <c r="AD86" s="174"/>
      <c r="AE86" s="175"/>
      <c r="AF86" s="175"/>
      <c r="AG86" s="175"/>
      <c r="AH86" s="176"/>
      <c r="AI86" s="224"/>
    </row>
    <row r="87" spans="1:35" s="20" customFormat="1" ht="18.95" customHeight="1" x14ac:dyDescent="0.15">
      <c r="A87" s="11"/>
      <c r="B87" s="28"/>
      <c r="C87" s="242"/>
      <c r="D87" s="210"/>
      <c r="E87" s="163"/>
      <c r="F87" s="79"/>
      <c r="G87" s="162"/>
      <c r="H87" s="162"/>
      <c r="I87" s="81"/>
      <c r="J87" s="162"/>
      <c r="K87" s="82" t="s">
        <v>42</v>
      </c>
      <c r="L87" s="83"/>
      <c r="M87" s="84"/>
      <c r="N87" s="85"/>
      <c r="O87" s="85"/>
      <c r="P87" s="85"/>
      <c r="Q87" s="85"/>
      <c r="R87" s="85"/>
      <c r="S87" s="86"/>
      <c r="T87" s="85"/>
      <c r="U87" s="85"/>
      <c r="V87" s="85"/>
      <c r="W87" s="87"/>
      <c r="X87" s="88">
        <f t="shared" si="5"/>
        <v>0</v>
      </c>
      <c r="Y87" s="89"/>
      <c r="Z87" s="163"/>
      <c r="AA87" s="112"/>
      <c r="AB87" s="112"/>
      <c r="AC87" s="112"/>
      <c r="AD87" s="164"/>
      <c r="AE87" s="165"/>
      <c r="AF87" s="165"/>
      <c r="AG87" s="165"/>
      <c r="AH87" s="166"/>
      <c r="AI87" s="224"/>
    </row>
    <row r="88" spans="1:35" s="20" customFormat="1" ht="18.95" customHeight="1" x14ac:dyDescent="0.15">
      <c r="A88" s="11"/>
      <c r="B88" s="28"/>
      <c r="C88" s="242"/>
      <c r="D88" s="210"/>
      <c r="E88" s="152"/>
      <c r="F88" s="96"/>
      <c r="G88" s="169"/>
      <c r="H88" s="169"/>
      <c r="I88" s="99"/>
      <c r="J88" s="169"/>
      <c r="K88" s="100" t="s">
        <v>36</v>
      </c>
      <c r="L88" s="170"/>
      <c r="M88" s="171"/>
      <c r="N88" s="171"/>
      <c r="O88" s="171"/>
      <c r="P88" s="171"/>
      <c r="Q88" s="171"/>
      <c r="R88" s="171"/>
      <c r="S88" s="172"/>
      <c r="T88" s="211"/>
      <c r="U88" s="171"/>
      <c r="V88" s="171"/>
      <c r="W88" s="173"/>
      <c r="X88" s="103">
        <f t="shared" si="5"/>
        <v>0</v>
      </c>
      <c r="Y88" s="104"/>
      <c r="Z88" s="152"/>
      <c r="AA88" s="106"/>
      <c r="AB88" s="106"/>
      <c r="AC88" s="106"/>
      <c r="AD88" s="174"/>
      <c r="AE88" s="175"/>
      <c r="AF88" s="175"/>
      <c r="AG88" s="175"/>
      <c r="AH88" s="176"/>
      <c r="AI88" s="224"/>
    </row>
    <row r="89" spans="1:35" s="20" customFormat="1" ht="18.95" customHeight="1" x14ac:dyDescent="0.15">
      <c r="A89" s="11"/>
      <c r="B89" s="28"/>
      <c r="C89" s="242"/>
      <c r="D89" s="210"/>
      <c r="E89" s="163"/>
      <c r="F89" s="79"/>
      <c r="G89" s="162"/>
      <c r="H89" s="162"/>
      <c r="I89" s="81"/>
      <c r="J89" s="162"/>
      <c r="K89" s="82" t="s">
        <v>42</v>
      </c>
      <c r="L89" s="83"/>
      <c r="M89" s="84"/>
      <c r="N89" s="85"/>
      <c r="O89" s="85"/>
      <c r="P89" s="85"/>
      <c r="Q89" s="85"/>
      <c r="R89" s="85"/>
      <c r="S89" s="86"/>
      <c r="T89" s="85"/>
      <c r="U89" s="85"/>
      <c r="V89" s="85"/>
      <c r="W89" s="87"/>
      <c r="X89" s="88">
        <f t="shared" si="5"/>
        <v>0</v>
      </c>
      <c r="Y89" s="89"/>
      <c r="Z89" s="163"/>
      <c r="AA89" s="112"/>
      <c r="AB89" s="112"/>
      <c r="AC89" s="112"/>
      <c r="AD89" s="164"/>
      <c r="AE89" s="165"/>
      <c r="AF89" s="165"/>
      <c r="AG89" s="165"/>
      <c r="AH89" s="166"/>
      <c r="AI89" s="224"/>
    </row>
    <row r="90" spans="1:35" s="20" customFormat="1" ht="18.95" customHeight="1" x14ac:dyDescent="0.15">
      <c r="A90" s="11"/>
      <c r="B90" s="28"/>
      <c r="C90" s="242"/>
      <c r="D90" s="210"/>
      <c r="E90" s="152"/>
      <c r="F90" s="96"/>
      <c r="G90" s="169"/>
      <c r="H90" s="169"/>
      <c r="I90" s="99"/>
      <c r="J90" s="169"/>
      <c r="K90" s="100" t="s">
        <v>36</v>
      </c>
      <c r="L90" s="170"/>
      <c r="M90" s="171"/>
      <c r="N90" s="171"/>
      <c r="O90" s="171"/>
      <c r="P90" s="171"/>
      <c r="Q90" s="171"/>
      <c r="R90" s="171"/>
      <c r="S90" s="172"/>
      <c r="T90" s="211"/>
      <c r="U90" s="171"/>
      <c r="V90" s="171"/>
      <c r="W90" s="173"/>
      <c r="X90" s="103">
        <f t="shared" si="5"/>
        <v>0</v>
      </c>
      <c r="Y90" s="104"/>
      <c r="Z90" s="152"/>
      <c r="AA90" s="106"/>
      <c r="AB90" s="106"/>
      <c r="AC90" s="106"/>
      <c r="AD90" s="174"/>
      <c r="AE90" s="175"/>
      <c r="AF90" s="175"/>
      <c r="AG90" s="175"/>
      <c r="AH90" s="176"/>
      <c r="AI90" s="224"/>
    </row>
    <row r="91" spans="1:35" s="20" customFormat="1" ht="18.95" customHeight="1" x14ac:dyDescent="0.15">
      <c r="A91" s="11"/>
      <c r="B91" s="28"/>
      <c r="C91" s="242"/>
      <c r="D91" s="210"/>
      <c r="E91" s="163"/>
      <c r="F91" s="79"/>
      <c r="G91" s="162"/>
      <c r="H91" s="162"/>
      <c r="I91" s="81"/>
      <c r="J91" s="162"/>
      <c r="K91" s="82" t="s">
        <v>42</v>
      </c>
      <c r="L91" s="83"/>
      <c r="M91" s="84"/>
      <c r="N91" s="85"/>
      <c r="O91" s="85"/>
      <c r="P91" s="85"/>
      <c r="Q91" s="85"/>
      <c r="R91" s="85"/>
      <c r="S91" s="86"/>
      <c r="T91" s="85"/>
      <c r="U91" s="85"/>
      <c r="V91" s="85"/>
      <c r="W91" s="87"/>
      <c r="X91" s="88">
        <f t="shared" si="5"/>
        <v>0</v>
      </c>
      <c r="Y91" s="89"/>
      <c r="Z91" s="163"/>
      <c r="AA91" s="112"/>
      <c r="AB91" s="112"/>
      <c r="AC91" s="112"/>
      <c r="AD91" s="164"/>
      <c r="AE91" s="165"/>
      <c r="AF91" s="165"/>
      <c r="AG91" s="165"/>
      <c r="AH91" s="166"/>
      <c r="AI91" s="224"/>
    </row>
    <row r="92" spans="1:35" s="20" customFormat="1" ht="18.95" customHeight="1" x14ac:dyDescent="0.15">
      <c r="A92" s="11"/>
      <c r="B92" s="28"/>
      <c r="C92" s="242"/>
      <c r="D92" s="210"/>
      <c r="E92" s="152"/>
      <c r="F92" s="96"/>
      <c r="G92" s="169"/>
      <c r="H92" s="169"/>
      <c r="I92" s="99"/>
      <c r="J92" s="169"/>
      <c r="K92" s="100" t="s">
        <v>36</v>
      </c>
      <c r="L92" s="170"/>
      <c r="M92" s="171"/>
      <c r="N92" s="171"/>
      <c r="O92" s="171"/>
      <c r="P92" s="171"/>
      <c r="Q92" s="171"/>
      <c r="R92" s="171"/>
      <c r="S92" s="172"/>
      <c r="T92" s="211"/>
      <c r="U92" s="171"/>
      <c r="V92" s="171"/>
      <c r="W92" s="173"/>
      <c r="X92" s="103">
        <f t="shared" si="5"/>
        <v>0</v>
      </c>
      <c r="Y92" s="104"/>
      <c r="Z92" s="152"/>
      <c r="AA92" s="106"/>
      <c r="AB92" s="106"/>
      <c r="AC92" s="106"/>
      <c r="AD92" s="174"/>
      <c r="AE92" s="175"/>
      <c r="AF92" s="175"/>
      <c r="AG92" s="175"/>
      <c r="AH92" s="176"/>
      <c r="AI92" s="224"/>
    </row>
    <row r="93" spans="1:35" s="20" customFormat="1" ht="18.95" customHeight="1" x14ac:dyDescent="0.15">
      <c r="A93" s="11"/>
      <c r="B93" s="28"/>
      <c r="C93" s="242"/>
      <c r="D93" s="210"/>
      <c r="E93" s="163"/>
      <c r="F93" s="79"/>
      <c r="G93" s="162"/>
      <c r="H93" s="162"/>
      <c r="I93" s="81"/>
      <c r="J93" s="162"/>
      <c r="K93" s="82" t="s">
        <v>42</v>
      </c>
      <c r="L93" s="83"/>
      <c r="M93" s="84"/>
      <c r="N93" s="85"/>
      <c r="O93" s="85"/>
      <c r="P93" s="85"/>
      <c r="Q93" s="85"/>
      <c r="R93" s="85"/>
      <c r="S93" s="86"/>
      <c r="T93" s="85"/>
      <c r="U93" s="85"/>
      <c r="V93" s="85"/>
      <c r="W93" s="87"/>
      <c r="X93" s="88">
        <f t="shared" si="5"/>
        <v>0</v>
      </c>
      <c r="Y93" s="89"/>
      <c r="Z93" s="163"/>
      <c r="AA93" s="112"/>
      <c r="AB93" s="112"/>
      <c r="AC93" s="112"/>
      <c r="AD93" s="164"/>
      <c r="AE93" s="165"/>
      <c r="AF93" s="165"/>
      <c r="AG93" s="165"/>
      <c r="AH93" s="166"/>
      <c r="AI93" s="224"/>
    </row>
    <row r="94" spans="1:35" s="20" customFormat="1" ht="18.95" customHeight="1" x14ac:dyDescent="0.15">
      <c r="A94" s="11"/>
      <c r="B94" s="28"/>
      <c r="C94" s="242"/>
      <c r="D94" s="210"/>
      <c r="E94" s="152"/>
      <c r="F94" s="96"/>
      <c r="G94" s="169"/>
      <c r="H94" s="169"/>
      <c r="I94" s="99"/>
      <c r="J94" s="169"/>
      <c r="K94" s="100" t="s">
        <v>36</v>
      </c>
      <c r="L94" s="170"/>
      <c r="M94" s="171"/>
      <c r="N94" s="171"/>
      <c r="O94" s="171"/>
      <c r="P94" s="171"/>
      <c r="Q94" s="171"/>
      <c r="R94" s="171"/>
      <c r="S94" s="172"/>
      <c r="T94" s="211"/>
      <c r="U94" s="171"/>
      <c r="V94" s="171"/>
      <c r="W94" s="173"/>
      <c r="X94" s="103">
        <f t="shared" si="5"/>
        <v>0</v>
      </c>
      <c r="Y94" s="104"/>
      <c r="Z94" s="152"/>
      <c r="AA94" s="106"/>
      <c r="AB94" s="106"/>
      <c r="AC94" s="106"/>
      <c r="AD94" s="174"/>
      <c r="AE94" s="175"/>
      <c r="AF94" s="175"/>
      <c r="AG94" s="175"/>
      <c r="AH94" s="176"/>
      <c r="AI94" s="224"/>
    </row>
    <row r="95" spans="1:35" s="20" customFormat="1" ht="18.95" customHeight="1" x14ac:dyDescent="0.15">
      <c r="A95" s="11"/>
      <c r="B95" s="28"/>
      <c r="C95" s="242"/>
      <c r="D95" s="210"/>
      <c r="E95" s="163"/>
      <c r="F95" s="79"/>
      <c r="G95" s="162"/>
      <c r="H95" s="162"/>
      <c r="I95" s="81"/>
      <c r="J95" s="162"/>
      <c r="K95" s="82" t="s">
        <v>42</v>
      </c>
      <c r="L95" s="83"/>
      <c r="M95" s="84"/>
      <c r="N95" s="85"/>
      <c r="O95" s="85"/>
      <c r="P95" s="85"/>
      <c r="Q95" s="85"/>
      <c r="R95" s="85"/>
      <c r="S95" s="86"/>
      <c r="T95" s="85"/>
      <c r="U95" s="85"/>
      <c r="V95" s="85"/>
      <c r="W95" s="87"/>
      <c r="X95" s="88">
        <f t="shared" si="5"/>
        <v>0</v>
      </c>
      <c r="Y95" s="89"/>
      <c r="Z95" s="163"/>
      <c r="AA95" s="112"/>
      <c r="AB95" s="112"/>
      <c r="AC95" s="112"/>
      <c r="AD95" s="164"/>
      <c r="AE95" s="165"/>
      <c r="AF95" s="165"/>
      <c r="AG95" s="165"/>
      <c r="AH95" s="166"/>
      <c r="AI95" s="224"/>
    </row>
    <row r="96" spans="1:35" s="20" customFormat="1" ht="18.95" customHeight="1" x14ac:dyDescent="0.15">
      <c r="A96" s="11"/>
      <c r="B96" s="28"/>
      <c r="C96" s="242"/>
      <c r="D96" s="210"/>
      <c r="E96" s="152"/>
      <c r="F96" s="96"/>
      <c r="G96" s="169"/>
      <c r="H96" s="169"/>
      <c r="I96" s="99"/>
      <c r="J96" s="169"/>
      <c r="K96" s="100" t="s">
        <v>36</v>
      </c>
      <c r="L96" s="170"/>
      <c r="M96" s="171"/>
      <c r="N96" s="171"/>
      <c r="O96" s="171"/>
      <c r="P96" s="171"/>
      <c r="Q96" s="171"/>
      <c r="R96" s="171"/>
      <c r="S96" s="172"/>
      <c r="T96" s="211"/>
      <c r="U96" s="171"/>
      <c r="V96" s="171"/>
      <c r="W96" s="173"/>
      <c r="X96" s="103">
        <f t="shared" si="5"/>
        <v>0</v>
      </c>
      <c r="Y96" s="104"/>
      <c r="Z96" s="152"/>
      <c r="AA96" s="106"/>
      <c r="AB96" s="106"/>
      <c r="AC96" s="106"/>
      <c r="AD96" s="174"/>
      <c r="AE96" s="175"/>
      <c r="AF96" s="175"/>
      <c r="AG96" s="175"/>
      <c r="AH96" s="176"/>
      <c r="AI96" s="224"/>
    </row>
    <row r="97" spans="1:35" s="20" customFormat="1" ht="18.95" customHeight="1" x14ac:dyDescent="0.15">
      <c r="A97" s="11"/>
      <c r="B97" s="28"/>
      <c r="C97" s="242"/>
      <c r="D97" s="210"/>
      <c r="E97" s="163"/>
      <c r="F97" s="79"/>
      <c r="G97" s="162"/>
      <c r="H97" s="162"/>
      <c r="I97" s="81"/>
      <c r="J97" s="162"/>
      <c r="K97" s="82" t="s">
        <v>42</v>
      </c>
      <c r="L97" s="83"/>
      <c r="M97" s="84"/>
      <c r="N97" s="85"/>
      <c r="O97" s="85"/>
      <c r="P97" s="85"/>
      <c r="Q97" s="85"/>
      <c r="R97" s="85"/>
      <c r="S97" s="86"/>
      <c r="T97" s="85"/>
      <c r="U97" s="85"/>
      <c r="V97" s="85"/>
      <c r="W97" s="87"/>
      <c r="X97" s="88">
        <f t="shared" si="5"/>
        <v>0</v>
      </c>
      <c r="Y97" s="89"/>
      <c r="Z97" s="163"/>
      <c r="AA97" s="112"/>
      <c r="AB97" s="112"/>
      <c r="AC97" s="112"/>
      <c r="AD97" s="164"/>
      <c r="AE97" s="165"/>
      <c r="AF97" s="165"/>
      <c r="AG97" s="165"/>
      <c r="AH97" s="166"/>
      <c r="AI97" s="224"/>
    </row>
    <row r="98" spans="1:35" s="20" customFormat="1" ht="18.95" customHeight="1" x14ac:dyDescent="0.15">
      <c r="A98" s="11"/>
      <c r="B98" s="28"/>
      <c r="C98" s="242"/>
      <c r="D98" s="210"/>
      <c r="E98" s="152"/>
      <c r="F98" s="96"/>
      <c r="G98" s="169"/>
      <c r="H98" s="169"/>
      <c r="I98" s="99"/>
      <c r="J98" s="169"/>
      <c r="K98" s="100" t="s">
        <v>36</v>
      </c>
      <c r="L98" s="170"/>
      <c r="M98" s="171"/>
      <c r="N98" s="171"/>
      <c r="O98" s="171"/>
      <c r="P98" s="171"/>
      <c r="Q98" s="171"/>
      <c r="R98" s="171"/>
      <c r="S98" s="172"/>
      <c r="T98" s="211"/>
      <c r="U98" s="171"/>
      <c r="V98" s="171"/>
      <c r="W98" s="173"/>
      <c r="X98" s="103">
        <f t="shared" si="5"/>
        <v>0</v>
      </c>
      <c r="Y98" s="104"/>
      <c r="Z98" s="152"/>
      <c r="AA98" s="106"/>
      <c r="AB98" s="106"/>
      <c r="AC98" s="106"/>
      <c r="AD98" s="174"/>
      <c r="AE98" s="175"/>
      <c r="AF98" s="175"/>
      <c r="AG98" s="175"/>
      <c r="AH98" s="176"/>
      <c r="AI98" s="224"/>
    </row>
    <row r="99" spans="1:35" s="20" customFormat="1" ht="18.95" customHeight="1" x14ac:dyDescent="0.15">
      <c r="A99" s="11"/>
      <c r="B99" s="28"/>
      <c r="C99" s="242"/>
      <c r="D99" s="210"/>
      <c r="E99" s="163"/>
      <c r="F99" s="79"/>
      <c r="G99" s="162"/>
      <c r="H99" s="162"/>
      <c r="I99" s="81"/>
      <c r="J99" s="162"/>
      <c r="K99" s="82" t="s">
        <v>42</v>
      </c>
      <c r="L99" s="83"/>
      <c r="M99" s="84"/>
      <c r="N99" s="85"/>
      <c r="O99" s="85"/>
      <c r="P99" s="85"/>
      <c r="Q99" s="85"/>
      <c r="R99" s="85"/>
      <c r="S99" s="86"/>
      <c r="T99" s="85"/>
      <c r="U99" s="85"/>
      <c r="V99" s="85"/>
      <c r="W99" s="87"/>
      <c r="X99" s="88">
        <f t="shared" si="5"/>
        <v>0</v>
      </c>
      <c r="Y99" s="89"/>
      <c r="Z99" s="163"/>
      <c r="AA99" s="112"/>
      <c r="AB99" s="112"/>
      <c r="AC99" s="112"/>
      <c r="AD99" s="164"/>
      <c r="AE99" s="165"/>
      <c r="AF99" s="165"/>
      <c r="AG99" s="165"/>
      <c r="AH99" s="166"/>
      <c r="AI99" s="224"/>
    </row>
    <row r="100" spans="1:35" s="20" customFormat="1" ht="18.95" customHeight="1" x14ac:dyDescent="0.15">
      <c r="A100" s="11"/>
      <c r="B100" s="28"/>
      <c r="C100" s="242"/>
      <c r="D100" s="210"/>
      <c r="E100" s="152"/>
      <c r="F100" s="96"/>
      <c r="G100" s="169"/>
      <c r="H100" s="169"/>
      <c r="I100" s="99"/>
      <c r="J100" s="169"/>
      <c r="K100" s="100" t="s">
        <v>36</v>
      </c>
      <c r="L100" s="170"/>
      <c r="M100" s="171"/>
      <c r="N100" s="171"/>
      <c r="O100" s="171"/>
      <c r="P100" s="171"/>
      <c r="Q100" s="171"/>
      <c r="R100" s="171"/>
      <c r="S100" s="172"/>
      <c r="T100" s="211"/>
      <c r="U100" s="171"/>
      <c r="V100" s="171"/>
      <c r="W100" s="173"/>
      <c r="X100" s="103">
        <f>SUM(L100:W100)</f>
        <v>0</v>
      </c>
      <c r="Y100" s="104"/>
      <c r="Z100" s="152"/>
      <c r="AA100" s="106"/>
      <c r="AB100" s="106"/>
      <c r="AC100" s="106"/>
      <c r="AD100" s="174"/>
      <c r="AE100" s="175"/>
      <c r="AF100" s="175"/>
      <c r="AG100" s="175"/>
      <c r="AH100" s="176"/>
      <c r="AI100" s="224"/>
    </row>
    <row r="101" spans="1:35" s="20" customFormat="1" ht="18.95" customHeight="1" x14ac:dyDescent="0.15">
      <c r="A101" s="11"/>
      <c r="B101" s="28"/>
      <c r="C101" s="242"/>
      <c r="D101" s="210"/>
      <c r="E101" s="163"/>
      <c r="F101" s="79"/>
      <c r="G101" s="162"/>
      <c r="H101" s="162"/>
      <c r="I101" s="81"/>
      <c r="J101" s="162"/>
      <c r="K101" s="82" t="s">
        <v>42</v>
      </c>
      <c r="L101" s="83"/>
      <c r="M101" s="84"/>
      <c r="N101" s="85"/>
      <c r="O101" s="85"/>
      <c r="P101" s="85"/>
      <c r="Q101" s="85"/>
      <c r="R101" s="85"/>
      <c r="S101" s="86"/>
      <c r="T101" s="85"/>
      <c r="U101" s="85"/>
      <c r="V101" s="85"/>
      <c r="W101" s="87"/>
      <c r="X101" s="88">
        <f>SUM(L101:W101)</f>
        <v>0</v>
      </c>
      <c r="Y101" s="89"/>
      <c r="Z101" s="163"/>
      <c r="AA101" s="112"/>
      <c r="AB101" s="112"/>
      <c r="AC101" s="112"/>
      <c r="AD101" s="164"/>
      <c r="AE101" s="165"/>
      <c r="AF101" s="165"/>
      <c r="AG101" s="165"/>
      <c r="AH101" s="166"/>
      <c r="AI101" s="224"/>
    </row>
    <row r="102" spans="1:35" s="20" customFormat="1" ht="18.95" customHeight="1" x14ac:dyDescent="0.15">
      <c r="A102" s="11"/>
      <c r="B102" s="28"/>
      <c r="C102" s="242"/>
      <c r="D102" s="210"/>
      <c r="E102" s="152"/>
      <c r="F102" s="96"/>
      <c r="G102" s="169"/>
      <c r="H102" s="169"/>
      <c r="I102" s="99"/>
      <c r="J102" s="169"/>
      <c r="K102" s="100" t="s">
        <v>36</v>
      </c>
      <c r="L102" s="170"/>
      <c r="M102" s="171"/>
      <c r="N102" s="171"/>
      <c r="O102" s="171"/>
      <c r="P102" s="171"/>
      <c r="Q102" s="171"/>
      <c r="R102" s="171"/>
      <c r="S102" s="172"/>
      <c r="T102" s="211"/>
      <c r="U102" s="171"/>
      <c r="V102" s="171"/>
      <c r="W102" s="173"/>
      <c r="X102" s="103">
        <f t="shared" si="5"/>
        <v>0</v>
      </c>
      <c r="Y102" s="104"/>
      <c r="Z102" s="152"/>
      <c r="AA102" s="106"/>
      <c r="AB102" s="106"/>
      <c r="AC102" s="106"/>
      <c r="AD102" s="243"/>
      <c r="AE102" s="244"/>
      <c r="AF102" s="244"/>
      <c r="AG102" s="244"/>
      <c r="AH102" s="245"/>
      <c r="AI102" s="224"/>
    </row>
    <row r="103" spans="1:35" s="20" customFormat="1" ht="18.95" customHeight="1" x14ac:dyDescent="0.15">
      <c r="A103" s="11"/>
      <c r="B103" s="28"/>
      <c r="C103" s="242"/>
      <c r="D103" s="210"/>
      <c r="E103" s="163"/>
      <c r="F103" s="79"/>
      <c r="G103" s="162"/>
      <c r="H103" s="162"/>
      <c r="I103" s="81"/>
      <c r="J103" s="162"/>
      <c r="K103" s="82" t="s">
        <v>74</v>
      </c>
      <c r="L103" s="83"/>
      <c r="M103" s="84"/>
      <c r="N103" s="85"/>
      <c r="O103" s="85"/>
      <c r="P103" s="85"/>
      <c r="Q103" s="85"/>
      <c r="R103" s="85"/>
      <c r="S103" s="86"/>
      <c r="T103" s="85"/>
      <c r="U103" s="85"/>
      <c r="V103" s="85"/>
      <c r="W103" s="87"/>
      <c r="X103" s="88">
        <f t="shared" si="5"/>
        <v>0</v>
      </c>
      <c r="Y103" s="89"/>
      <c r="Z103" s="163"/>
      <c r="AA103" s="112"/>
      <c r="AB103" s="112"/>
      <c r="AC103" s="112"/>
      <c r="AD103" s="246"/>
      <c r="AE103" s="247"/>
      <c r="AF103" s="247"/>
      <c r="AG103" s="247"/>
      <c r="AH103" s="248"/>
      <c r="AI103" s="224"/>
    </row>
    <row r="104" spans="1:35" s="20" customFormat="1" ht="18.95" customHeight="1" x14ac:dyDescent="0.15">
      <c r="A104" s="11"/>
      <c r="B104" s="28"/>
      <c r="C104" s="242"/>
      <c r="D104" s="210"/>
      <c r="E104" s="152"/>
      <c r="F104" s="96"/>
      <c r="G104" s="169"/>
      <c r="H104" s="169"/>
      <c r="I104" s="99"/>
      <c r="J104" s="169"/>
      <c r="K104" s="100" t="s">
        <v>75</v>
      </c>
      <c r="L104" s="170"/>
      <c r="M104" s="171"/>
      <c r="N104" s="171"/>
      <c r="O104" s="171"/>
      <c r="P104" s="171"/>
      <c r="Q104" s="171"/>
      <c r="R104" s="171"/>
      <c r="S104" s="172"/>
      <c r="T104" s="211"/>
      <c r="U104" s="171"/>
      <c r="V104" s="171"/>
      <c r="W104" s="173"/>
      <c r="X104" s="103">
        <f t="shared" si="5"/>
        <v>0</v>
      </c>
      <c r="Y104" s="104"/>
      <c r="Z104" s="152"/>
      <c r="AA104" s="106"/>
      <c r="AB104" s="106"/>
      <c r="AC104" s="106"/>
      <c r="AD104" s="174"/>
      <c r="AE104" s="175"/>
      <c r="AF104" s="175"/>
      <c r="AG104" s="175"/>
      <c r="AH104" s="176"/>
      <c r="AI104" s="224"/>
    </row>
    <row r="105" spans="1:35" s="20" customFormat="1" ht="18.95" customHeight="1" x14ac:dyDescent="0.15">
      <c r="A105" s="11"/>
      <c r="B105" s="28"/>
      <c r="C105" s="242"/>
      <c r="D105" s="210"/>
      <c r="E105" s="163"/>
      <c r="F105" s="79"/>
      <c r="G105" s="162"/>
      <c r="H105" s="162"/>
      <c r="I105" s="81"/>
      <c r="J105" s="162"/>
      <c r="K105" s="82" t="s">
        <v>74</v>
      </c>
      <c r="L105" s="83"/>
      <c r="M105" s="84"/>
      <c r="N105" s="85"/>
      <c r="O105" s="85"/>
      <c r="P105" s="85"/>
      <c r="Q105" s="85"/>
      <c r="R105" s="85"/>
      <c r="S105" s="86"/>
      <c r="T105" s="85"/>
      <c r="U105" s="85"/>
      <c r="V105" s="85"/>
      <c r="W105" s="87"/>
      <c r="X105" s="88">
        <f t="shared" si="5"/>
        <v>0</v>
      </c>
      <c r="Y105" s="89"/>
      <c r="Z105" s="163"/>
      <c r="AA105" s="112"/>
      <c r="AB105" s="112"/>
      <c r="AC105" s="112"/>
      <c r="AD105" s="164"/>
      <c r="AE105" s="165"/>
      <c r="AF105" s="165"/>
      <c r="AG105" s="165"/>
      <c r="AH105" s="166"/>
      <c r="AI105" s="224"/>
    </row>
    <row r="106" spans="1:35" s="20" customFormat="1" ht="18.95" customHeight="1" x14ac:dyDescent="0.15">
      <c r="A106" s="11"/>
      <c r="B106" s="28"/>
      <c r="C106" s="242"/>
      <c r="D106" s="210"/>
      <c r="E106" s="152"/>
      <c r="F106" s="96"/>
      <c r="G106" s="169"/>
      <c r="H106" s="169"/>
      <c r="I106" s="99"/>
      <c r="J106" s="169"/>
      <c r="K106" s="100" t="s">
        <v>75</v>
      </c>
      <c r="L106" s="170"/>
      <c r="M106" s="171"/>
      <c r="N106" s="171"/>
      <c r="O106" s="171"/>
      <c r="P106" s="171"/>
      <c r="Q106" s="171"/>
      <c r="R106" s="171"/>
      <c r="S106" s="172"/>
      <c r="T106" s="211"/>
      <c r="U106" s="171"/>
      <c r="V106" s="171"/>
      <c r="W106" s="173"/>
      <c r="X106" s="103">
        <f t="shared" si="5"/>
        <v>0</v>
      </c>
      <c r="Y106" s="104"/>
      <c r="Z106" s="152"/>
      <c r="AA106" s="106"/>
      <c r="AB106" s="106"/>
      <c r="AC106" s="106"/>
      <c r="AD106" s="174"/>
      <c r="AE106" s="175"/>
      <c r="AF106" s="175"/>
      <c r="AG106" s="175"/>
      <c r="AH106" s="176"/>
      <c r="AI106" s="224"/>
    </row>
    <row r="107" spans="1:35" s="20" customFormat="1" ht="18.95" customHeight="1" x14ac:dyDescent="0.15">
      <c r="A107" s="11"/>
      <c r="B107" s="28"/>
      <c r="C107" s="242"/>
      <c r="D107" s="210"/>
      <c r="E107" s="163"/>
      <c r="F107" s="79"/>
      <c r="G107" s="162"/>
      <c r="H107" s="162"/>
      <c r="I107" s="81"/>
      <c r="J107" s="162"/>
      <c r="K107" s="82" t="s">
        <v>42</v>
      </c>
      <c r="L107" s="83"/>
      <c r="M107" s="84"/>
      <c r="N107" s="85"/>
      <c r="O107" s="85"/>
      <c r="P107" s="85"/>
      <c r="Q107" s="85"/>
      <c r="R107" s="85"/>
      <c r="S107" s="86"/>
      <c r="T107" s="85"/>
      <c r="U107" s="85"/>
      <c r="V107" s="85"/>
      <c r="W107" s="87"/>
      <c r="X107" s="88">
        <f t="shared" si="5"/>
        <v>0</v>
      </c>
      <c r="Y107" s="89"/>
      <c r="Z107" s="163"/>
      <c r="AA107" s="112"/>
      <c r="AB107" s="112"/>
      <c r="AC107" s="112"/>
      <c r="AD107" s="164"/>
      <c r="AE107" s="165"/>
      <c r="AF107" s="165"/>
      <c r="AG107" s="165"/>
      <c r="AH107" s="166"/>
      <c r="AI107" s="224"/>
    </row>
    <row r="108" spans="1:35" s="20" customFormat="1" ht="18.95" customHeight="1" x14ac:dyDescent="0.15">
      <c r="A108" s="11"/>
      <c r="B108" s="28"/>
      <c r="C108" s="242"/>
      <c r="D108" s="210"/>
      <c r="E108" s="152"/>
      <c r="F108" s="96"/>
      <c r="G108" s="169"/>
      <c r="H108" s="169"/>
      <c r="I108" s="99"/>
      <c r="J108" s="169"/>
      <c r="K108" s="100" t="s">
        <v>36</v>
      </c>
      <c r="L108" s="170"/>
      <c r="M108" s="171"/>
      <c r="N108" s="171"/>
      <c r="O108" s="171"/>
      <c r="P108" s="171"/>
      <c r="Q108" s="171"/>
      <c r="R108" s="171"/>
      <c r="S108" s="172"/>
      <c r="T108" s="211"/>
      <c r="U108" s="171"/>
      <c r="V108" s="171"/>
      <c r="W108" s="173"/>
      <c r="X108" s="103">
        <f t="shared" si="5"/>
        <v>0</v>
      </c>
      <c r="Y108" s="104"/>
      <c r="Z108" s="152"/>
      <c r="AA108" s="106"/>
      <c r="AB108" s="106"/>
      <c r="AC108" s="106"/>
      <c r="AD108" s="174"/>
      <c r="AE108" s="175"/>
      <c r="AF108" s="175"/>
      <c r="AG108" s="175"/>
      <c r="AH108" s="176"/>
      <c r="AI108" s="224"/>
    </row>
    <row r="109" spans="1:35" s="20" customFormat="1" ht="18.95" customHeight="1" x14ac:dyDescent="0.15">
      <c r="A109" s="11"/>
      <c r="B109" s="28"/>
      <c r="C109" s="242"/>
      <c r="D109" s="210"/>
      <c r="E109" s="163"/>
      <c r="F109" s="79"/>
      <c r="G109" s="162"/>
      <c r="H109" s="162"/>
      <c r="I109" s="81"/>
      <c r="J109" s="162"/>
      <c r="K109" s="82" t="s">
        <v>74</v>
      </c>
      <c r="L109" s="83"/>
      <c r="M109" s="84"/>
      <c r="N109" s="85"/>
      <c r="O109" s="85"/>
      <c r="P109" s="85"/>
      <c r="Q109" s="85"/>
      <c r="R109" s="85"/>
      <c r="S109" s="86"/>
      <c r="T109" s="85"/>
      <c r="U109" s="85"/>
      <c r="V109" s="85"/>
      <c r="W109" s="87"/>
      <c r="X109" s="88">
        <f t="shared" si="5"/>
        <v>0</v>
      </c>
      <c r="Y109" s="89"/>
      <c r="Z109" s="163"/>
      <c r="AA109" s="112"/>
      <c r="AB109" s="112"/>
      <c r="AC109" s="112"/>
      <c r="AD109" s="164"/>
      <c r="AE109" s="165"/>
      <c r="AF109" s="165"/>
      <c r="AG109" s="165"/>
      <c r="AH109" s="166"/>
      <c r="AI109" s="224"/>
    </row>
    <row r="110" spans="1:35" s="20" customFormat="1" ht="18.95" customHeight="1" x14ac:dyDescent="0.15">
      <c r="A110" s="11"/>
      <c r="B110" s="28"/>
      <c r="C110" s="242"/>
      <c r="D110" s="210"/>
      <c r="E110" s="152"/>
      <c r="F110" s="96"/>
      <c r="G110" s="169"/>
      <c r="H110" s="169"/>
      <c r="I110" s="99"/>
      <c r="J110" s="169"/>
      <c r="K110" s="100" t="s">
        <v>36</v>
      </c>
      <c r="L110" s="170"/>
      <c r="M110" s="171"/>
      <c r="N110" s="171"/>
      <c r="O110" s="171"/>
      <c r="P110" s="171"/>
      <c r="Q110" s="171"/>
      <c r="R110" s="171"/>
      <c r="S110" s="172"/>
      <c r="T110" s="211"/>
      <c r="U110" s="171"/>
      <c r="V110" s="171"/>
      <c r="W110" s="173"/>
      <c r="X110" s="103">
        <f t="shared" si="5"/>
        <v>0</v>
      </c>
      <c r="Y110" s="104"/>
      <c r="Z110" s="152"/>
      <c r="AA110" s="106"/>
      <c r="AB110" s="106"/>
      <c r="AC110" s="106"/>
      <c r="AD110" s="174"/>
      <c r="AE110" s="175"/>
      <c r="AF110" s="175"/>
      <c r="AG110" s="175"/>
      <c r="AH110" s="176"/>
      <c r="AI110" s="224"/>
    </row>
    <row r="111" spans="1:35" s="20" customFormat="1" ht="18.95" customHeight="1" x14ac:dyDescent="0.15">
      <c r="A111" s="11"/>
      <c r="B111" s="28"/>
      <c r="C111" s="242"/>
      <c r="D111" s="210"/>
      <c r="E111" s="163"/>
      <c r="F111" s="79"/>
      <c r="G111" s="162"/>
      <c r="H111" s="162"/>
      <c r="I111" s="81"/>
      <c r="J111" s="162"/>
      <c r="K111" s="82" t="s">
        <v>74</v>
      </c>
      <c r="L111" s="83"/>
      <c r="M111" s="84"/>
      <c r="N111" s="85"/>
      <c r="O111" s="85"/>
      <c r="P111" s="85"/>
      <c r="Q111" s="85"/>
      <c r="R111" s="85"/>
      <c r="S111" s="86"/>
      <c r="T111" s="85"/>
      <c r="U111" s="85"/>
      <c r="V111" s="85"/>
      <c r="W111" s="87"/>
      <c r="X111" s="88">
        <f t="shared" si="5"/>
        <v>0</v>
      </c>
      <c r="Y111" s="89"/>
      <c r="Z111" s="163"/>
      <c r="AA111" s="112"/>
      <c r="AB111" s="112"/>
      <c r="AC111" s="112"/>
      <c r="AD111" s="164"/>
      <c r="AE111" s="165"/>
      <c r="AF111" s="165"/>
      <c r="AG111" s="165"/>
      <c r="AH111" s="166"/>
      <c r="AI111" s="224"/>
    </row>
    <row r="112" spans="1:35" s="20" customFormat="1" ht="18.95" customHeight="1" x14ac:dyDescent="0.15">
      <c r="A112" s="11"/>
      <c r="B112" s="28"/>
      <c r="C112" s="242"/>
      <c r="D112" s="210"/>
      <c r="E112" s="152"/>
      <c r="F112" s="96"/>
      <c r="G112" s="169"/>
      <c r="H112" s="169"/>
      <c r="I112" s="99"/>
      <c r="J112" s="169"/>
      <c r="K112" s="100" t="s">
        <v>36</v>
      </c>
      <c r="L112" s="170"/>
      <c r="M112" s="171"/>
      <c r="N112" s="171"/>
      <c r="O112" s="171"/>
      <c r="P112" s="171"/>
      <c r="Q112" s="171"/>
      <c r="R112" s="171"/>
      <c r="S112" s="172"/>
      <c r="T112" s="211"/>
      <c r="U112" s="171"/>
      <c r="V112" s="171"/>
      <c r="W112" s="173"/>
      <c r="X112" s="103">
        <f t="shared" si="5"/>
        <v>0</v>
      </c>
      <c r="Y112" s="104"/>
      <c r="Z112" s="152"/>
      <c r="AA112" s="106"/>
      <c r="AB112" s="106"/>
      <c r="AC112" s="106"/>
      <c r="AD112" s="174"/>
      <c r="AE112" s="175"/>
      <c r="AF112" s="175"/>
      <c r="AG112" s="175"/>
      <c r="AH112" s="176"/>
      <c r="AI112" s="224"/>
    </row>
    <row r="113" spans="1:35" s="20" customFormat="1" ht="18.95" customHeight="1" x14ac:dyDescent="0.15">
      <c r="A113" s="11"/>
      <c r="B113" s="28"/>
      <c r="C113" s="242"/>
      <c r="D113" s="210"/>
      <c r="E113" s="163"/>
      <c r="F113" s="79"/>
      <c r="G113" s="162"/>
      <c r="H113" s="162"/>
      <c r="I113" s="81"/>
      <c r="J113" s="162"/>
      <c r="K113" s="82" t="s">
        <v>42</v>
      </c>
      <c r="L113" s="83"/>
      <c r="M113" s="84"/>
      <c r="N113" s="85"/>
      <c r="O113" s="85"/>
      <c r="P113" s="85"/>
      <c r="Q113" s="85"/>
      <c r="R113" s="85"/>
      <c r="S113" s="86"/>
      <c r="T113" s="85"/>
      <c r="U113" s="85"/>
      <c r="V113" s="85"/>
      <c r="W113" s="87"/>
      <c r="X113" s="88">
        <f t="shared" si="5"/>
        <v>0</v>
      </c>
      <c r="Y113" s="89"/>
      <c r="Z113" s="163"/>
      <c r="AA113" s="112"/>
      <c r="AB113" s="112"/>
      <c r="AC113" s="112"/>
      <c r="AD113" s="164"/>
      <c r="AE113" s="165"/>
      <c r="AF113" s="165"/>
      <c r="AG113" s="165"/>
      <c r="AH113" s="166"/>
      <c r="AI113" s="224"/>
    </row>
    <row r="114" spans="1:35" s="20" customFormat="1" ht="18.95" customHeight="1" x14ac:dyDescent="0.15">
      <c r="A114" s="11"/>
      <c r="B114" s="28"/>
      <c r="C114" s="242"/>
      <c r="D114" s="210"/>
      <c r="E114" s="152"/>
      <c r="F114" s="96"/>
      <c r="G114" s="169"/>
      <c r="H114" s="169"/>
      <c r="I114" s="99"/>
      <c r="J114" s="169"/>
      <c r="K114" s="100" t="s">
        <v>36</v>
      </c>
      <c r="L114" s="170"/>
      <c r="M114" s="171"/>
      <c r="N114" s="171"/>
      <c r="O114" s="171"/>
      <c r="P114" s="171"/>
      <c r="Q114" s="171"/>
      <c r="R114" s="171"/>
      <c r="S114" s="172"/>
      <c r="T114" s="211"/>
      <c r="U114" s="171"/>
      <c r="V114" s="171"/>
      <c r="W114" s="173"/>
      <c r="X114" s="103">
        <f t="shared" si="5"/>
        <v>0</v>
      </c>
      <c r="Y114" s="104"/>
      <c r="Z114" s="152"/>
      <c r="AA114" s="106"/>
      <c r="AB114" s="106"/>
      <c r="AC114" s="106"/>
      <c r="AD114" s="174"/>
      <c r="AE114" s="175"/>
      <c r="AF114" s="175"/>
      <c r="AG114" s="175"/>
      <c r="AH114" s="176"/>
      <c r="AI114" s="224"/>
    </row>
    <row r="115" spans="1:35" s="20" customFormat="1" ht="18.95" customHeight="1" x14ac:dyDescent="0.15">
      <c r="A115" s="11"/>
      <c r="B115" s="28"/>
      <c r="C115" s="242"/>
      <c r="D115" s="210"/>
      <c r="E115" s="163"/>
      <c r="F115" s="79"/>
      <c r="G115" s="162"/>
      <c r="H115" s="162"/>
      <c r="I115" s="81"/>
      <c r="J115" s="162"/>
      <c r="K115" s="82" t="s">
        <v>42</v>
      </c>
      <c r="L115" s="83"/>
      <c r="M115" s="84"/>
      <c r="N115" s="85"/>
      <c r="O115" s="85"/>
      <c r="P115" s="85"/>
      <c r="Q115" s="85"/>
      <c r="R115" s="85"/>
      <c r="S115" s="86"/>
      <c r="T115" s="85"/>
      <c r="U115" s="85"/>
      <c r="V115" s="85"/>
      <c r="W115" s="87"/>
      <c r="X115" s="88">
        <f t="shared" si="5"/>
        <v>0</v>
      </c>
      <c r="Y115" s="89"/>
      <c r="Z115" s="163"/>
      <c r="AA115" s="112"/>
      <c r="AB115" s="112"/>
      <c r="AC115" s="112"/>
      <c r="AD115" s="164"/>
      <c r="AE115" s="165"/>
      <c r="AF115" s="165"/>
      <c r="AG115" s="165"/>
      <c r="AH115" s="166"/>
      <c r="AI115" s="224"/>
    </row>
    <row r="116" spans="1:35" s="20" customFormat="1" ht="18.95" customHeight="1" x14ac:dyDescent="0.15">
      <c r="A116" s="11"/>
      <c r="B116" s="28"/>
      <c r="C116" s="242"/>
      <c r="D116" s="210"/>
      <c r="E116" s="152"/>
      <c r="F116" s="96"/>
      <c r="G116" s="169"/>
      <c r="H116" s="169"/>
      <c r="I116" s="99"/>
      <c r="J116" s="169"/>
      <c r="K116" s="100" t="s">
        <v>75</v>
      </c>
      <c r="L116" s="170"/>
      <c r="M116" s="171"/>
      <c r="N116" s="171"/>
      <c r="O116" s="171"/>
      <c r="P116" s="171"/>
      <c r="Q116" s="171"/>
      <c r="R116" s="171"/>
      <c r="S116" s="172"/>
      <c r="T116" s="211"/>
      <c r="U116" s="171"/>
      <c r="V116" s="171"/>
      <c r="W116" s="173"/>
      <c r="X116" s="103">
        <f t="shared" si="5"/>
        <v>0</v>
      </c>
      <c r="Y116" s="104"/>
      <c r="Z116" s="152"/>
      <c r="AA116" s="106"/>
      <c r="AB116" s="106"/>
      <c r="AC116" s="106"/>
      <c r="AD116" s="174"/>
      <c r="AE116" s="175"/>
      <c r="AF116" s="175"/>
      <c r="AG116" s="175"/>
      <c r="AH116" s="176"/>
      <c r="AI116" s="224"/>
    </row>
    <row r="117" spans="1:35" s="20" customFormat="1" ht="18.95" customHeight="1" x14ac:dyDescent="0.15">
      <c r="A117" s="11"/>
      <c r="B117" s="28"/>
      <c r="C117" s="242"/>
      <c r="D117" s="210"/>
      <c r="E117" s="163"/>
      <c r="F117" s="79"/>
      <c r="G117" s="162"/>
      <c r="H117" s="162"/>
      <c r="I117" s="81"/>
      <c r="J117" s="162"/>
      <c r="K117" s="82" t="s">
        <v>42</v>
      </c>
      <c r="L117" s="83"/>
      <c r="M117" s="84"/>
      <c r="N117" s="85"/>
      <c r="O117" s="85"/>
      <c r="P117" s="85"/>
      <c r="Q117" s="85"/>
      <c r="R117" s="85"/>
      <c r="S117" s="86"/>
      <c r="T117" s="85"/>
      <c r="U117" s="85"/>
      <c r="V117" s="85"/>
      <c r="W117" s="87"/>
      <c r="X117" s="88">
        <f t="shared" si="5"/>
        <v>0</v>
      </c>
      <c r="Y117" s="89"/>
      <c r="Z117" s="163"/>
      <c r="AA117" s="112"/>
      <c r="AB117" s="112"/>
      <c r="AC117" s="112"/>
      <c r="AD117" s="164"/>
      <c r="AE117" s="165"/>
      <c r="AF117" s="165"/>
      <c r="AG117" s="165"/>
      <c r="AH117" s="166"/>
      <c r="AI117" s="224"/>
    </row>
    <row r="118" spans="1:35" s="20" customFormat="1" ht="18.95" customHeight="1" x14ac:dyDescent="0.15">
      <c r="A118" s="11"/>
      <c r="B118" s="28"/>
      <c r="C118" s="242"/>
      <c r="D118" s="210"/>
      <c r="E118" s="152"/>
      <c r="F118" s="96"/>
      <c r="G118" s="169"/>
      <c r="H118" s="169"/>
      <c r="I118" s="99"/>
      <c r="J118" s="169"/>
      <c r="K118" s="100" t="s">
        <v>36</v>
      </c>
      <c r="L118" s="170"/>
      <c r="M118" s="171"/>
      <c r="N118" s="171"/>
      <c r="O118" s="171"/>
      <c r="P118" s="171"/>
      <c r="Q118" s="171"/>
      <c r="R118" s="171"/>
      <c r="S118" s="172"/>
      <c r="T118" s="211"/>
      <c r="U118" s="171"/>
      <c r="V118" s="171"/>
      <c r="W118" s="173"/>
      <c r="X118" s="103">
        <f t="shared" si="5"/>
        <v>0</v>
      </c>
      <c r="Y118" s="104"/>
      <c r="Z118" s="152"/>
      <c r="AA118" s="106"/>
      <c r="AB118" s="106"/>
      <c r="AC118" s="106"/>
      <c r="AD118" s="174"/>
      <c r="AE118" s="175"/>
      <c r="AF118" s="175"/>
      <c r="AG118" s="175"/>
      <c r="AH118" s="176"/>
      <c r="AI118" s="224"/>
    </row>
    <row r="119" spans="1:35" s="20" customFormat="1" ht="18.95" customHeight="1" x14ac:dyDescent="0.15">
      <c r="A119" s="11"/>
      <c r="B119" s="28"/>
      <c r="C119" s="242"/>
      <c r="D119" s="210"/>
      <c r="E119" s="163"/>
      <c r="F119" s="79"/>
      <c r="G119" s="162"/>
      <c r="H119" s="162"/>
      <c r="I119" s="81"/>
      <c r="J119" s="162"/>
      <c r="K119" s="82" t="s">
        <v>74</v>
      </c>
      <c r="L119" s="83"/>
      <c r="M119" s="84"/>
      <c r="N119" s="85"/>
      <c r="O119" s="85"/>
      <c r="P119" s="85"/>
      <c r="Q119" s="85"/>
      <c r="R119" s="85"/>
      <c r="S119" s="86"/>
      <c r="T119" s="85"/>
      <c r="U119" s="85"/>
      <c r="V119" s="85"/>
      <c r="W119" s="87"/>
      <c r="X119" s="88">
        <f t="shared" si="5"/>
        <v>0</v>
      </c>
      <c r="Y119" s="89"/>
      <c r="Z119" s="163"/>
      <c r="AA119" s="112"/>
      <c r="AB119" s="112"/>
      <c r="AC119" s="112"/>
      <c r="AD119" s="164"/>
      <c r="AE119" s="165"/>
      <c r="AF119" s="165"/>
      <c r="AG119" s="165"/>
      <c r="AH119" s="166"/>
      <c r="AI119" s="224"/>
    </row>
    <row r="120" spans="1:35" s="20" customFormat="1" ht="18.95" customHeight="1" x14ac:dyDescent="0.15">
      <c r="A120" s="11"/>
      <c r="B120" s="28"/>
      <c r="C120" s="242"/>
      <c r="D120" s="210"/>
      <c r="E120" s="152"/>
      <c r="F120" s="96"/>
      <c r="G120" s="169"/>
      <c r="H120" s="169"/>
      <c r="I120" s="99"/>
      <c r="J120" s="169"/>
      <c r="K120" s="100" t="s">
        <v>75</v>
      </c>
      <c r="L120" s="170"/>
      <c r="M120" s="171"/>
      <c r="N120" s="171"/>
      <c r="O120" s="171"/>
      <c r="P120" s="171"/>
      <c r="Q120" s="171"/>
      <c r="R120" s="171"/>
      <c r="S120" s="172"/>
      <c r="T120" s="211"/>
      <c r="U120" s="171"/>
      <c r="V120" s="171"/>
      <c r="W120" s="173"/>
      <c r="X120" s="103">
        <f t="shared" si="5"/>
        <v>0</v>
      </c>
      <c r="Y120" s="104"/>
      <c r="Z120" s="152"/>
      <c r="AA120" s="106"/>
      <c r="AB120" s="106"/>
      <c r="AC120" s="106"/>
      <c r="AD120" s="174"/>
      <c r="AE120" s="175"/>
      <c r="AF120" s="175"/>
      <c r="AG120" s="175"/>
      <c r="AH120" s="176"/>
      <c r="AI120" s="224"/>
    </row>
    <row r="121" spans="1:35" s="20" customFormat="1" ht="18.95" customHeight="1" x14ac:dyDescent="0.15">
      <c r="A121" s="11"/>
      <c r="B121" s="28"/>
      <c r="C121" s="242"/>
      <c r="D121" s="210"/>
      <c r="E121" s="163"/>
      <c r="F121" s="79"/>
      <c r="G121" s="162"/>
      <c r="H121" s="162"/>
      <c r="I121" s="81"/>
      <c r="J121" s="162"/>
      <c r="K121" s="82" t="s">
        <v>42</v>
      </c>
      <c r="L121" s="83"/>
      <c r="M121" s="84"/>
      <c r="N121" s="85"/>
      <c r="O121" s="85"/>
      <c r="P121" s="85"/>
      <c r="Q121" s="85"/>
      <c r="R121" s="85"/>
      <c r="S121" s="86"/>
      <c r="T121" s="85"/>
      <c r="U121" s="85"/>
      <c r="V121" s="85"/>
      <c r="W121" s="87"/>
      <c r="X121" s="88">
        <f t="shared" si="5"/>
        <v>0</v>
      </c>
      <c r="Y121" s="89"/>
      <c r="Z121" s="163"/>
      <c r="AA121" s="112"/>
      <c r="AB121" s="112"/>
      <c r="AC121" s="112"/>
      <c r="AD121" s="164"/>
      <c r="AE121" s="165"/>
      <c r="AF121" s="165"/>
      <c r="AG121" s="165"/>
      <c r="AH121" s="166"/>
      <c r="AI121" s="224"/>
    </row>
    <row r="122" spans="1:35" s="20" customFormat="1" ht="18.95" hidden="1" customHeight="1" outlineLevel="1" x14ac:dyDescent="0.15">
      <c r="A122" s="11"/>
      <c r="B122" s="28"/>
      <c r="C122" s="242"/>
      <c r="D122" s="210"/>
      <c r="E122" s="249" t="s">
        <v>76</v>
      </c>
      <c r="F122" s="250" t="s">
        <v>77</v>
      </c>
      <c r="G122" s="251"/>
      <c r="H122" s="251"/>
      <c r="I122" s="252" t="s">
        <v>78</v>
      </c>
      <c r="J122" s="253" t="s">
        <v>79</v>
      </c>
      <c r="K122" s="100" t="s">
        <v>36</v>
      </c>
      <c r="L122" s="170"/>
      <c r="M122" s="171"/>
      <c r="N122" s="171"/>
      <c r="O122" s="171"/>
      <c r="P122" s="171"/>
      <c r="Q122" s="171"/>
      <c r="R122" s="171"/>
      <c r="S122" s="172"/>
      <c r="T122" s="211"/>
      <c r="U122" s="171"/>
      <c r="V122" s="171"/>
      <c r="W122" s="173"/>
      <c r="X122" s="103">
        <f t="shared" si="5"/>
        <v>0</v>
      </c>
      <c r="Y122" s="254">
        <v>98706</v>
      </c>
      <c r="Z122" s="152"/>
      <c r="AA122" s="106"/>
      <c r="AB122" s="106"/>
      <c r="AC122" s="106"/>
      <c r="AD122" s="174"/>
      <c r="AE122" s="175"/>
      <c r="AF122" s="175"/>
      <c r="AG122" s="175"/>
      <c r="AH122" s="176"/>
      <c r="AI122" s="224"/>
    </row>
    <row r="123" spans="1:35" s="20" customFormat="1" ht="18.95" hidden="1" customHeight="1" outlineLevel="1" x14ac:dyDescent="0.15">
      <c r="A123" s="11"/>
      <c r="B123" s="28"/>
      <c r="C123" s="242"/>
      <c r="D123" s="210"/>
      <c r="E123" s="255"/>
      <c r="F123" s="256"/>
      <c r="G123" s="257"/>
      <c r="H123" s="257"/>
      <c r="I123" s="258"/>
      <c r="J123" s="259"/>
      <c r="K123" s="82" t="s">
        <v>42</v>
      </c>
      <c r="L123" s="83"/>
      <c r="M123" s="84"/>
      <c r="N123" s="85"/>
      <c r="O123" s="85"/>
      <c r="P123" s="85"/>
      <c r="Q123" s="85"/>
      <c r="R123" s="85"/>
      <c r="S123" s="86"/>
      <c r="T123" s="85"/>
      <c r="U123" s="85"/>
      <c r="V123" s="85"/>
      <c r="W123" s="87"/>
      <c r="X123" s="88">
        <f t="shared" si="5"/>
        <v>0</v>
      </c>
      <c r="Y123" s="89"/>
      <c r="Z123" s="163"/>
      <c r="AA123" s="112"/>
      <c r="AB123" s="112"/>
      <c r="AC123" s="112"/>
      <c r="AD123" s="164"/>
      <c r="AE123" s="165"/>
      <c r="AF123" s="165"/>
      <c r="AG123" s="165"/>
      <c r="AH123" s="166"/>
      <c r="AI123" s="224"/>
    </row>
    <row r="124" spans="1:35" s="20" customFormat="1" ht="18.95" hidden="1" customHeight="1" outlineLevel="1" x14ac:dyDescent="0.15">
      <c r="A124" s="11"/>
      <c r="B124" s="28"/>
      <c r="C124" s="242"/>
      <c r="D124" s="210"/>
      <c r="E124" s="249" t="s">
        <v>80</v>
      </c>
      <c r="F124" s="250" t="s">
        <v>81</v>
      </c>
      <c r="G124" s="251"/>
      <c r="H124" s="251"/>
      <c r="I124" s="252" t="s">
        <v>82</v>
      </c>
      <c r="J124" s="253" t="s">
        <v>83</v>
      </c>
      <c r="K124" s="100" t="s">
        <v>36</v>
      </c>
      <c r="L124" s="170"/>
      <c r="M124" s="171"/>
      <c r="N124" s="171"/>
      <c r="O124" s="171"/>
      <c r="P124" s="171"/>
      <c r="Q124" s="171"/>
      <c r="R124" s="171"/>
      <c r="S124" s="172"/>
      <c r="T124" s="211"/>
      <c r="U124" s="171"/>
      <c r="V124" s="171"/>
      <c r="W124" s="173"/>
      <c r="X124" s="103">
        <f t="shared" si="5"/>
        <v>0</v>
      </c>
      <c r="Y124" s="254">
        <v>11642</v>
      </c>
      <c r="Z124" s="152"/>
      <c r="AA124" s="106"/>
      <c r="AB124" s="106"/>
      <c r="AC124" s="106"/>
      <c r="AD124" s="174"/>
      <c r="AE124" s="175"/>
      <c r="AF124" s="175"/>
      <c r="AG124" s="175"/>
      <c r="AH124" s="176"/>
      <c r="AI124" s="224"/>
    </row>
    <row r="125" spans="1:35" s="20" customFormat="1" ht="18.95" hidden="1" customHeight="1" outlineLevel="1" x14ac:dyDescent="0.15">
      <c r="A125" s="11"/>
      <c r="B125" s="28"/>
      <c r="C125" s="242"/>
      <c r="D125" s="210"/>
      <c r="E125" s="255"/>
      <c r="F125" s="256"/>
      <c r="G125" s="257"/>
      <c r="H125" s="257"/>
      <c r="I125" s="258"/>
      <c r="J125" s="259"/>
      <c r="K125" s="82" t="s">
        <v>42</v>
      </c>
      <c r="L125" s="83"/>
      <c r="M125" s="84"/>
      <c r="N125" s="85"/>
      <c r="O125" s="85"/>
      <c r="P125" s="85"/>
      <c r="Q125" s="85"/>
      <c r="R125" s="85"/>
      <c r="S125" s="86"/>
      <c r="T125" s="85"/>
      <c r="U125" s="85"/>
      <c r="V125" s="85"/>
      <c r="W125" s="87"/>
      <c r="X125" s="88">
        <f t="shared" si="5"/>
        <v>0</v>
      </c>
      <c r="Y125" s="89"/>
      <c r="Z125" s="163"/>
      <c r="AA125" s="112"/>
      <c r="AB125" s="112"/>
      <c r="AC125" s="112"/>
      <c r="AD125" s="164"/>
      <c r="AE125" s="165"/>
      <c r="AF125" s="165"/>
      <c r="AG125" s="165"/>
      <c r="AH125" s="166"/>
      <c r="AI125" s="224"/>
    </row>
    <row r="126" spans="1:35" s="20" customFormat="1" ht="18.95" hidden="1" customHeight="1" outlineLevel="1" x14ac:dyDescent="0.15">
      <c r="A126" s="11"/>
      <c r="B126" s="28"/>
      <c r="C126" s="242"/>
      <c r="D126" s="210"/>
      <c r="E126" s="249" t="s">
        <v>80</v>
      </c>
      <c r="F126" s="250" t="s">
        <v>84</v>
      </c>
      <c r="G126" s="251"/>
      <c r="H126" s="251"/>
      <c r="I126" s="252" t="s">
        <v>85</v>
      </c>
      <c r="J126" s="253" t="s">
        <v>83</v>
      </c>
      <c r="K126" s="100" t="s">
        <v>75</v>
      </c>
      <c r="L126" s="170"/>
      <c r="M126" s="171"/>
      <c r="N126" s="171"/>
      <c r="O126" s="171"/>
      <c r="P126" s="171"/>
      <c r="Q126" s="171"/>
      <c r="R126" s="171"/>
      <c r="S126" s="172"/>
      <c r="T126" s="211"/>
      <c r="U126" s="171"/>
      <c r="V126" s="171"/>
      <c r="W126" s="173"/>
      <c r="X126" s="103">
        <f t="shared" si="5"/>
        <v>0</v>
      </c>
      <c r="Y126" s="254">
        <v>8720</v>
      </c>
      <c r="Z126" s="152"/>
      <c r="AA126" s="106"/>
      <c r="AB126" s="106"/>
      <c r="AC126" s="106"/>
      <c r="AD126" s="174"/>
      <c r="AE126" s="175"/>
      <c r="AF126" s="175"/>
      <c r="AG126" s="175"/>
      <c r="AH126" s="176"/>
      <c r="AI126" s="224"/>
    </row>
    <row r="127" spans="1:35" s="20" customFormat="1" ht="18.95" hidden="1" customHeight="1" outlineLevel="1" x14ac:dyDescent="0.15">
      <c r="A127" s="11"/>
      <c r="B127" s="28"/>
      <c r="C127" s="242"/>
      <c r="D127" s="210"/>
      <c r="E127" s="255"/>
      <c r="F127" s="256"/>
      <c r="G127" s="257"/>
      <c r="H127" s="257"/>
      <c r="I127" s="258"/>
      <c r="J127" s="259"/>
      <c r="K127" s="82" t="s">
        <v>74</v>
      </c>
      <c r="L127" s="83"/>
      <c r="M127" s="84"/>
      <c r="N127" s="85"/>
      <c r="O127" s="85"/>
      <c r="P127" s="85"/>
      <c r="Q127" s="85"/>
      <c r="R127" s="85"/>
      <c r="S127" s="86"/>
      <c r="T127" s="85"/>
      <c r="U127" s="85"/>
      <c r="V127" s="85"/>
      <c r="W127" s="87"/>
      <c r="X127" s="88">
        <f t="shared" si="5"/>
        <v>0</v>
      </c>
      <c r="Y127" s="89"/>
      <c r="Z127" s="163"/>
      <c r="AA127" s="112"/>
      <c r="AB127" s="112"/>
      <c r="AC127" s="112"/>
      <c r="AD127" s="164"/>
      <c r="AE127" s="165"/>
      <c r="AF127" s="165"/>
      <c r="AG127" s="165"/>
      <c r="AH127" s="166"/>
      <c r="AI127" s="224"/>
    </row>
    <row r="128" spans="1:35" s="20" customFormat="1" ht="18.95" hidden="1" customHeight="1" outlineLevel="1" x14ac:dyDescent="0.15">
      <c r="A128" s="11"/>
      <c r="B128" s="28"/>
      <c r="C128" s="242"/>
      <c r="D128" s="210"/>
      <c r="E128" s="249" t="s">
        <v>76</v>
      </c>
      <c r="F128" s="250" t="s">
        <v>86</v>
      </c>
      <c r="G128" s="251"/>
      <c r="H128" s="251"/>
      <c r="I128" s="252" t="s">
        <v>87</v>
      </c>
      <c r="J128" s="253" t="s">
        <v>83</v>
      </c>
      <c r="K128" s="100" t="s">
        <v>75</v>
      </c>
      <c r="L128" s="170"/>
      <c r="M128" s="171"/>
      <c r="N128" s="171"/>
      <c r="O128" s="171"/>
      <c r="P128" s="171"/>
      <c r="Q128" s="171"/>
      <c r="R128" s="171"/>
      <c r="S128" s="172"/>
      <c r="T128" s="211"/>
      <c r="U128" s="171"/>
      <c r="V128" s="171"/>
      <c r="W128" s="173"/>
      <c r="X128" s="103">
        <f t="shared" si="5"/>
        <v>0</v>
      </c>
      <c r="Y128" s="254">
        <v>17441</v>
      </c>
      <c r="Z128" s="152"/>
      <c r="AA128" s="106"/>
      <c r="AB128" s="106"/>
      <c r="AC128" s="106"/>
      <c r="AD128" s="174"/>
      <c r="AE128" s="175"/>
      <c r="AF128" s="175"/>
      <c r="AG128" s="175"/>
      <c r="AH128" s="176"/>
      <c r="AI128" s="224"/>
    </row>
    <row r="129" spans="1:35" s="20" customFormat="1" ht="18.95" hidden="1" customHeight="1" outlineLevel="1" x14ac:dyDescent="0.15">
      <c r="A129" s="11"/>
      <c r="B129" s="28"/>
      <c r="C129" s="242"/>
      <c r="D129" s="210"/>
      <c r="E129" s="255"/>
      <c r="F129" s="256"/>
      <c r="G129" s="257"/>
      <c r="H129" s="257"/>
      <c r="I129" s="258"/>
      <c r="J129" s="259"/>
      <c r="K129" s="82" t="s">
        <v>42</v>
      </c>
      <c r="L129" s="83"/>
      <c r="M129" s="84"/>
      <c r="N129" s="85"/>
      <c r="O129" s="85"/>
      <c r="P129" s="85"/>
      <c r="Q129" s="85"/>
      <c r="R129" s="85"/>
      <c r="S129" s="86"/>
      <c r="T129" s="85"/>
      <c r="U129" s="85"/>
      <c r="V129" s="85"/>
      <c r="W129" s="87"/>
      <c r="X129" s="88">
        <f t="shared" si="5"/>
        <v>0</v>
      </c>
      <c r="Y129" s="89"/>
      <c r="Z129" s="163"/>
      <c r="AA129" s="112"/>
      <c r="AB129" s="112"/>
      <c r="AC129" s="112"/>
      <c r="AD129" s="164"/>
      <c r="AE129" s="165"/>
      <c r="AF129" s="165"/>
      <c r="AG129" s="165"/>
      <c r="AH129" s="166"/>
      <c r="AI129" s="224"/>
    </row>
    <row r="130" spans="1:35" s="20" customFormat="1" ht="18.95" hidden="1" customHeight="1" outlineLevel="1" x14ac:dyDescent="0.15">
      <c r="A130" s="11"/>
      <c r="B130" s="28"/>
      <c r="C130" s="242"/>
      <c r="D130" s="210"/>
      <c r="E130" s="249" t="s">
        <v>80</v>
      </c>
      <c r="F130" s="250" t="s">
        <v>88</v>
      </c>
      <c r="G130" s="251"/>
      <c r="H130" s="251"/>
      <c r="I130" s="252" t="s">
        <v>89</v>
      </c>
      <c r="J130" s="253" t="s">
        <v>83</v>
      </c>
      <c r="K130" s="100" t="s">
        <v>36</v>
      </c>
      <c r="L130" s="170"/>
      <c r="M130" s="171"/>
      <c r="N130" s="171"/>
      <c r="O130" s="171"/>
      <c r="P130" s="171"/>
      <c r="Q130" s="171"/>
      <c r="R130" s="171"/>
      <c r="S130" s="172"/>
      <c r="T130" s="211"/>
      <c r="U130" s="171"/>
      <c r="V130" s="171"/>
      <c r="W130" s="173"/>
      <c r="X130" s="103">
        <f t="shared" si="5"/>
        <v>0</v>
      </c>
      <c r="Y130" s="254">
        <v>17441</v>
      </c>
      <c r="Z130" s="152"/>
      <c r="AA130" s="106"/>
      <c r="AB130" s="106"/>
      <c r="AC130" s="106"/>
      <c r="AD130" s="174"/>
      <c r="AE130" s="175"/>
      <c r="AF130" s="175"/>
      <c r="AG130" s="175"/>
      <c r="AH130" s="176"/>
      <c r="AI130" s="224"/>
    </row>
    <row r="131" spans="1:35" s="20" customFormat="1" ht="18.95" hidden="1" customHeight="1" outlineLevel="1" x14ac:dyDescent="0.15">
      <c r="A131" s="11"/>
      <c r="B131" s="28"/>
      <c r="C131" s="242"/>
      <c r="D131" s="210"/>
      <c r="E131" s="255"/>
      <c r="F131" s="256"/>
      <c r="G131" s="257"/>
      <c r="H131" s="257"/>
      <c r="I131" s="258"/>
      <c r="J131" s="259"/>
      <c r="K131" s="82" t="s">
        <v>42</v>
      </c>
      <c r="L131" s="83"/>
      <c r="M131" s="84"/>
      <c r="N131" s="85"/>
      <c r="O131" s="85"/>
      <c r="P131" s="85"/>
      <c r="Q131" s="85"/>
      <c r="R131" s="85"/>
      <c r="S131" s="86"/>
      <c r="T131" s="85"/>
      <c r="U131" s="85"/>
      <c r="V131" s="85"/>
      <c r="W131" s="87"/>
      <c r="X131" s="88">
        <f t="shared" si="5"/>
        <v>0</v>
      </c>
      <c r="Y131" s="89"/>
      <c r="Z131" s="163"/>
      <c r="AA131" s="112"/>
      <c r="AB131" s="112"/>
      <c r="AC131" s="112"/>
      <c r="AD131" s="164"/>
      <c r="AE131" s="165"/>
      <c r="AF131" s="165"/>
      <c r="AG131" s="165"/>
      <c r="AH131" s="166"/>
      <c r="AI131" s="224"/>
    </row>
    <row r="132" spans="1:35" s="20" customFormat="1" ht="18.95" hidden="1" customHeight="1" outlineLevel="1" x14ac:dyDescent="0.15">
      <c r="A132" s="11"/>
      <c r="B132" s="28"/>
      <c r="C132" s="242"/>
      <c r="D132" s="210"/>
      <c r="E132" s="249" t="s">
        <v>76</v>
      </c>
      <c r="F132" s="250" t="s">
        <v>90</v>
      </c>
      <c r="G132" s="251"/>
      <c r="H132" s="251"/>
      <c r="I132" s="252" t="s">
        <v>91</v>
      </c>
      <c r="J132" s="253" t="s">
        <v>83</v>
      </c>
      <c r="K132" s="100" t="s">
        <v>36</v>
      </c>
      <c r="L132" s="170"/>
      <c r="M132" s="171"/>
      <c r="N132" s="171"/>
      <c r="O132" s="171"/>
      <c r="P132" s="171"/>
      <c r="Q132" s="171"/>
      <c r="R132" s="171"/>
      <c r="S132" s="172"/>
      <c r="T132" s="211"/>
      <c r="U132" s="171"/>
      <c r="V132" s="171"/>
      <c r="W132" s="173"/>
      <c r="X132" s="103">
        <f t="shared" si="5"/>
        <v>0</v>
      </c>
      <c r="Y132" s="254">
        <v>15706</v>
      </c>
      <c r="Z132" s="152"/>
      <c r="AA132" s="106"/>
      <c r="AB132" s="106"/>
      <c r="AC132" s="106"/>
      <c r="AD132" s="174"/>
      <c r="AE132" s="175"/>
      <c r="AF132" s="175"/>
      <c r="AG132" s="175"/>
      <c r="AH132" s="176"/>
      <c r="AI132" s="224"/>
    </row>
    <row r="133" spans="1:35" s="20" customFormat="1" ht="18.95" hidden="1" customHeight="1" outlineLevel="1" x14ac:dyDescent="0.15">
      <c r="A133" s="11"/>
      <c r="B133" s="28"/>
      <c r="C133" s="242"/>
      <c r="D133" s="210"/>
      <c r="E133" s="255"/>
      <c r="F133" s="256"/>
      <c r="G133" s="257"/>
      <c r="H133" s="257"/>
      <c r="I133" s="258"/>
      <c r="J133" s="259"/>
      <c r="K133" s="82" t="s">
        <v>42</v>
      </c>
      <c r="L133" s="83"/>
      <c r="M133" s="84"/>
      <c r="N133" s="85"/>
      <c r="O133" s="85"/>
      <c r="P133" s="85"/>
      <c r="Q133" s="85"/>
      <c r="R133" s="85"/>
      <c r="S133" s="86"/>
      <c r="T133" s="85"/>
      <c r="U133" s="85"/>
      <c r="V133" s="85"/>
      <c r="W133" s="87"/>
      <c r="X133" s="88">
        <f t="shared" si="5"/>
        <v>0</v>
      </c>
      <c r="Y133" s="89"/>
      <c r="Z133" s="163"/>
      <c r="AA133" s="112"/>
      <c r="AB133" s="112"/>
      <c r="AC133" s="112"/>
      <c r="AD133" s="164"/>
      <c r="AE133" s="165"/>
      <c r="AF133" s="165"/>
      <c r="AG133" s="165"/>
      <c r="AH133" s="166"/>
      <c r="AI133" s="224"/>
    </row>
    <row r="134" spans="1:35" s="20" customFormat="1" ht="18.95" hidden="1" customHeight="1" outlineLevel="1" x14ac:dyDescent="0.15">
      <c r="A134" s="11"/>
      <c r="B134" s="28"/>
      <c r="C134" s="242"/>
      <c r="D134" s="210"/>
      <c r="E134" s="249" t="s">
        <v>80</v>
      </c>
      <c r="F134" s="250" t="s">
        <v>92</v>
      </c>
      <c r="G134" s="251"/>
      <c r="H134" s="251"/>
      <c r="I134" s="252" t="s">
        <v>93</v>
      </c>
      <c r="J134" s="253" t="s">
        <v>79</v>
      </c>
      <c r="K134" s="100" t="s">
        <v>75</v>
      </c>
      <c r="L134" s="170"/>
      <c r="M134" s="171"/>
      <c r="N134" s="171"/>
      <c r="O134" s="171"/>
      <c r="P134" s="171"/>
      <c r="Q134" s="171"/>
      <c r="R134" s="171"/>
      <c r="S134" s="172"/>
      <c r="T134" s="211"/>
      <c r="U134" s="171"/>
      <c r="V134" s="171"/>
      <c r="W134" s="173"/>
      <c r="X134" s="103">
        <f t="shared" si="5"/>
        <v>0</v>
      </c>
      <c r="Y134" s="254">
        <v>64625</v>
      </c>
      <c r="Z134" s="152"/>
      <c r="AA134" s="106"/>
      <c r="AB134" s="106"/>
      <c r="AC134" s="106"/>
      <c r="AD134" s="174"/>
      <c r="AE134" s="175"/>
      <c r="AF134" s="175"/>
      <c r="AG134" s="175"/>
      <c r="AH134" s="176"/>
      <c r="AI134" s="224"/>
    </row>
    <row r="135" spans="1:35" s="20" customFormat="1" ht="18.95" hidden="1" customHeight="1" outlineLevel="1" x14ac:dyDescent="0.15">
      <c r="A135" s="11"/>
      <c r="B135" s="28"/>
      <c r="C135" s="242"/>
      <c r="D135" s="210"/>
      <c r="E135" s="255"/>
      <c r="F135" s="256"/>
      <c r="G135" s="257"/>
      <c r="H135" s="257"/>
      <c r="I135" s="258"/>
      <c r="J135" s="259"/>
      <c r="K135" s="82" t="s">
        <v>42</v>
      </c>
      <c r="L135" s="83"/>
      <c r="M135" s="84"/>
      <c r="N135" s="85"/>
      <c r="O135" s="85"/>
      <c r="P135" s="85"/>
      <c r="Q135" s="85"/>
      <c r="R135" s="85"/>
      <c r="S135" s="86"/>
      <c r="T135" s="85"/>
      <c r="U135" s="85"/>
      <c r="V135" s="85"/>
      <c r="W135" s="87"/>
      <c r="X135" s="88">
        <f t="shared" si="5"/>
        <v>0</v>
      </c>
      <c r="Y135" s="89"/>
      <c r="Z135" s="163"/>
      <c r="AA135" s="112"/>
      <c r="AB135" s="112"/>
      <c r="AC135" s="112"/>
      <c r="AD135" s="164"/>
      <c r="AE135" s="165"/>
      <c r="AF135" s="165"/>
      <c r="AG135" s="165"/>
      <c r="AH135" s="166"/>
      <c r="AI135" s="224"/>
    </row>
    <row r="136" spans="1:35" s="20" customFormat="1" ht="18.95" customHeight="1" collapsed="1" x14ac:dyDescent="0.15">
      <c r="A136" s="11"/>
      <c r="B136" s="28"/>
      <c r="C136" s="260"/>
      <c r="D136" s="210"/>
      <c r="E136" s="152"/>
      <c r="F136" s="96"/>
      <c r="G136" s="169"/>
      <c r="H136" s="169"/>
      <c r="I136" s="99"/>
      <c r="J136" s="169"/>
      <c r="K136" s="100"/>
      <c r="L136" s="170"/>
      <c r="M136" s="171"/>
      <c r="N136" s="171"/>
      <c r="O136" s="171"/>
      <c r="P136" s="171"/>
      <c r="Q136" s="171"/>
      <c r="R136" s="171"/>
      <c r="S136" s="172"/>
      <c r="T136" s="211"/>
      <c r="U136" s="171"/>
      <c r="V136" s="171"/>
      <c r="W136" s="173"/>
      <c r="X136" s="103"/>
      <c r="Y136" s="104"/>
      <c r="Z136" s="152"/>
      <c r="AA136" s="106"/>
      <c r="AB136" s="106"/>
      <c r="AC136" s="106"/>
      <c r="AD136" s="261">
        <f>SUM(X60:X137)</f>
        <v>0</v>
      </c>
      <c r="AE136" s="262"/>
      <c r="AF136" s="262"/>
      <c r="AG136" s="262"/>
      <c r="AH136" s="263"/>
      <c r="AI136" s="224"/>
    </row>
    <row r="137" spans="1:35" s="20" customFormat="1" ht="18.95" customHeight="1" x14ac:dyDescent="0.15">
      <c r="A137" s="11"/>
      <c r="B137" s="28"/>
      <c r="C137" s="264"/>
      <c r="D137" s="265"/>
      <c r="E137" s="163"/>
      <c r="F137" s="79"/>
      <c r="G137" s="161"/>
      <c r="H137" s="161"/>
      <c r="I137" s="81"/>
      <c r="J137" s="162"/>
      <c r="K137" s="82"/>
      <c r="L137" s="83"/>
      <c r="M137" s="84"/>
      <c r="N137" s="85"/>
      <c r="O137" s="85"/>
      <c r="P137" s="85"/>
      <c r="Q137" s="85"/>
      <c r="R137" s="85"/>
      <c r="S137" s="86"/>
      <c r="T137" s="85"/>
      <c r="U137" s="85"/>
      <c r="V137" s="85"/>
      <c r="W137" s="87"/>
      <c r="X137" s="88"/>
      <c r="Y137" s="89"/>
      <c r="Z137" s="163"/>
      <c r="AA137" s="112"/>
      <c r="AB137" s="112"/>
      <c r="AC137" s="112"/>
      <c r="AD137" s="266"/>
      <c r="AE137" s="267"/>
      <c r="AF137" s="267"/>
      <c r="AG137" s="267"/>
      <c r="AH137" s="268"/>
      <c r="AI137" s="224"/>
    </row>
    <row r="138" spans="1:35" s="20" customFormat="1" ht="18.95" customHeight="1" x14ac:dyDescent="0.15">
      <c r="A138" s="11"/>
      <c r="B138" s="28"/>
      <c r="C138" s="28"/>
      <c r="D138" s="28"/>
      <c r="E138" s="269"/>
      <c r="F138" s="21"/>
      <c r="G138" s="22"/>
      <c r="H138" s="22"/>
      <c r="I138" s="22"/>
      <c r="J138" s="21"/>
      <c r="K138" s="21"/>
      <c r="L138" s="270">
        <f t="shared" ref="L138:Y138" si="6">SUM(L6:L121)</f>
        <v>5821</v>
      </c>
      <c r="M138" s="270">
        <f t="shared" si="6"/>
        <v>5821</v>
      </c>
      <c r="N138" s="270">
        <f t="shared" si="6"/>
        <v>5821</v>
      </c>
      <c r="O138" s="270">
        <f t="shared" si="6"/>
        <v>5821</v>
      </c>
      <c r="P138" s="270">
        <f t="shared" si="6"/>
        <v>5821</v>
      </c>
      <c r="Q138" s="270">
        <f t="shared" si="6"/>
        <v>5821</v>
      </c>
      <c r="R138" s="270">
        <f t="shared" si="6"/>
        <v>5821</v>
      </c>
      <c r="S138" s="270">
        <f t="shared" si="6"/>
        <v>5821</v>
      </c>
      <c r="T138" s="270">
        <f t="shared" si="6"/>
        <v>5821</v>
      </c>
      <c r="U138" s="270">
        <f t="shared" si="6"/>
        <v>5821</v>
      </c>
      <c r="V138" s="270">
        <f t="shared" si="6"/>
        <v>5821</v>
      </c>
      <c r="W138" s="270">
        <f t="shared" si="6"/>
        <v>5821</v>
      </c>
      <c r="X138" s="270">
        <f t="shared" si="6"/>
        <v>69852</v>
      </c>
      <c r="Y138" s="271">
        <f t="shared" si="6"/>
        <v>0</v>
      </c>
      <c r="Z138" s="272"/>
      <c r="AA138" s="273">
        <f>SUM(AA6:AA137)</f>
        <v>0</v>
      </c>
      <c r="AB138" s="274">
        <f>SUM(AB6:AB137)</f>
        <v>0</v>
      </c>
      <c r="AC138" s="274">
        <f>SUM(AC6:AC137)</f>
        <v>0</v>
      </c>
      <c r="AD138" s="275"/>
    </row>
    <row r="139" spans="1:35" s="20" customFormat="1" ht="18.95" customHeight="1" x14ac:dyDescent="0.15">
      <c r="A139" s="11"/>
      <c r="B139" s="28"/>
      <c r="C139" s="28"/>
      <c r="D139" s="28"/>
      <c r="E139" s="269"/>
      <c r="F139" s="21"/>
      <c r="G139" s="22"/>
      <c r="H139" s="22"/>
      <c r="I139" s="22"/>
      <c r="J139" s="21"/>
      <c r="K139" s="21"/>
      <c r="L139" s="23"/>
      <c r="M139" s="23"/>
      <c r="N139" s="23"/>
      <c r="O139" s="23"/>
      <c r="P139" s="23"/>
      <c r="Q139" s="23"/>
      <c r="R139" s="23"/>
      <c r="S139" s="24"/>
      <c r="T139" s="23"/>
      <c r="U139" s="23"/>
      <c r="V139" s="269"/>
      <c r="W139" s="276"/>
      <c r="X139" s="275"/>
      <c r="Y139" s="275"/>
      <c r="Z139" s="275"/>
      <c r="AA139" s="275"/>
      <c r="AB139" s="275"/>
      <c r="AC139" s="275"/>
      <c r="AD139" s="275"/>
    </row>
    <row r="140" spans="1:35" s="20" customFormat="1" ht="15" x14ac:dyDescent="0.15">
      <c r="A140" s="11"/>
      <c r="B140" s="28"/>
      <c r="C140" s="28"/>
      <c r="D140" s="28"/>
      <c r="E140" s="269"/>
      <c r="F140" s="21"/>
      <c r="G140" s="22"/>
      <c r="H140" s="22"/>
      <c r="I140" s="22"/>
      <c r="J140" s="21"/>
      <c r="K140" s="21"/>
      <c r="L140" s="23"/>
      <c r="M140" s="23"/>
      <c r="N140" s="23"/>
      <c r="O140" s="23"/>
      <c r="P140" s="23"/>
      <c r="Q140" s="23"/>
      <c r="R140" s="23"/>
      <c r="S140" s="24"/>
      <c r="T140" s="23"/>
      <c r="U140" s="23"/>
      <c r="V140" s="269"/>
      <c r="W140" s="277"/>
      <c r="X140" s="277"/>
      <c r="Y140" s="277"/>
      <c r="Z140" s="276"/>
      <c r="AA140" s="278"/>
      <c r="AB140" s="275"/>
      <c r="AC140" s="275"/>
      <c r="AD140" s="275"/>
    </row>
    <row r="141" spans="1:35" s="20" customFormat="1" ht="23.1" customHeight="1" x14ac:dyDescent="0.15">
      <c r="A141" s="11"/>
      <c r="B141" s="28"/>
      <c r="E141" s="269"/>
      <c r="G141" s="279"/>
      <c r="H141" s="279"/>
      <c r="J141" s="280" t="s">
        <v>94</v>
      </c>
      <c r="K141" s="281"/>
      <c r="L141" s="282" t="s">
        <v>95</v>
      </c>
      <c r="M141" s="282" t="s">
        <v>96</v>
      </c>
      <c r="N141" s="282" t="s">
        <v>97</v>
      </c>
      <c r="O141" s="282" t="s">
        <v>98</v>
      </c>
      <c r="P141" s="282" t="s">
        <v>99</v>
      </c>
      <c r="Q141" s="282" t="s">
        <v>100</v>
      </c>
      <c r="R141" s="282" t="s">
        <v>101</v>
      </c>
      <c r="S141" s="282" t="s">
        <v>102</v>
      </c>
      <c r="T141" s="282" t="s">
        <v>103</v>
      </c>
      <c r="U141" s="282" t="s">
        <v>104</v>
      </c>
      <c r="V141" s="282" t="s">
        <v>105</v>
      </c>
      <c r="W141" s="282" t="s">
        <v>106</v>
      </c>
      <c r="X141" s="283" t="s">
        <v>107</v>
      </c>
      <c r="Y141" s="277"/>
      <c r="Z141" s="279"/>
      <c r="AA141" s="279"/>
      <c r="AB141" s="279"/>
      <c r="AC141" s="279"/>
      <c r="AD141" s="275"/>
    </row>
    <row r="142" spans="1:35" s="20" customFormat="1" ht="23.1" customHeight="1" x14ac:dyDescent="0.15">
      <c r="A142" s="11"/>
      <c r="B142" s="28"/>
      <c r="E142" s="269"/>
      <c r="G142" s="279"/>
      <c r="H142" s="279"/>
      <c r="I142" s="279"/>
      <c r="K142" s="281" t="s">
        <v>75</v>
      </c>
      <c r="L142" s="284" t="e">
        <f>SUM(L6,L8,L10,L12,L14,L16,L18,L20,L22,L24,L26,L28,L30,L32,L34,L36,L38,L40,L42,L44,L46,L48,L50,L52,L54,L56,#REF!,L58)</f>
        <v>#REF!</v>
      </c>
      <c r="M142" s="284" t="e">
        <f>SUM(M6,M8,M10,M12,M14,M16,M18,M20,M22,M24,M26,M28,M30,M32,M34,M36,M38,M40,M42,M44,M46,M48,M50,M52,M54,M56,#REF!,M58)</f>
        <v>#REF!</v>
      </c>
      <c r="N142" s="284" t="e">
        <f>SUM(N6,N8,N10,N12,N14,N16,N18,N20,N22,N24,N26,N28,N30,N32,N34,N36,N38,N40,N42,N44,N46,N48,N50,N52,N54,N56,#REF!,N58)</f>
        <v>#REF!</v>
      </c>
      <c r="O142" s="284" t="e">
        <f>SUM(O6,O8,O10,O12,O14,O16,O18,O20,O22,O24,O26,O28,O30,O32,O34,O36,O38,O40,O42,O44,O46,O48,O50,O52,O54,O56,#REF!,O58)</f>
        <v>#REF!</v>
      </c>
      <c r="P142" s="284" t="e">
        <f>SUM(P6,P8,P10,P12,P14,P16,P18,P20,P22,P24,P26,P28,P30,P32,P34,P36,P38,P40,P42,P44,P46,P48,P50,P52,P54,P56,#REF!,P58)</f>
        <v>#REF!</v>
      </c>
      <c r="Q142" s="284" t="e">
        <f>SUM(Q6,Q8,Q10,Q12,Q14,Q16,Q18,Q20,Q22,Q24,Q26,Q28,Q30,Q32,Q34,Q36,Q38,Q40,Q42,Q44,Q46,Q48,Q50,Q52,Q54,Q56,#REF!,Q58)</f>
        <v>#REF!</v>
      </c>
      <c r="R142" s="284" t="e">
        <f>SUM(R6,R8,R10,R12,R14,R16,R18,R20,R22,R24,R26,R28,R30,R32,R34,R36,R38,R40,R42,R44,R46,R48,R50,R52,R54,R56,#REF!,R58)</f>
        <v>#REF!</v>
      </c>
      <c r="S142" s="284" t="e">
        <f>SUM(S6,S8,S10,S12,S14,S16,S18,S20,S22,S24,S26,S28,S30,S32,S34,S36,S38,S40,S42,S44,S46,S48,S50,S52,S54,S56,#REF!,S58)</f>
        <v>#REF!</v>
      </c>
      <c r="T142" s="284" t="e">
        <f>SUM(T6,T8,T10,T12,T14,T16,T18,T20,T22,T24,T26,T28,T30,T32,T34,T36,T38,T40,T42,T44,T46,T48,T50,T52,T54,T56,#REF!,T58)</f>
        <v>#REF!</v>
      </c>
      <c r="U142" s="284" t="e">
        <f>SUM(U6,U8,U10,U12,U14,U16,U18,U20,U22,U24,U26,U28,U30,U32,U34,U36,U38,U40,U42,U44,U46,U48,U50,U52,U54,U56,#REF!,U58)</f>
        <v>#REF!</v>
      </c>
      <c r="V142" s="284" t="e">
        <f>SUM(V6,V8,V10,V12,V14,V16,V18,V20,V22,V24,V26,V28,V30,V32,V34,V36,V38,V40,V42,V44,V46,V48,V50,V52,V54,V56,#REF!,V58)</f>
        <v>#REF!</v>
      </c>
      <c r="W142" s="284" t="e">
        <f>SUM(W6,W8,W10,W12,W14,W16,W18,W20,W22,W24,W26,W28,W30,W32,W34,W36,W38,W40,W42,W44,W46,W48,W50,W52,W54,W56,#REF!,W58)</f>
        <v>#REF!</v>
      </c>
      <c r="X142" s="285" t="e">
        <f>SUM(L142:W142)</f>
        <v>#REF!</v>
      </c>
      <c r="Y142" s="277"/>
      <c r="Z142" s="279"/>
      <c r="AA142" s="279"/>
      <c r="AB142" s="279"/>
      <c r="AC142" s="279"/>
      <c r="AD142" s="275"/>
    </row>
    <row r="143" spans="1:35" s="20" customFormat="1" ht="23.1" customHeight="1" x14ac:dyDescent="0.15">
      <c r="A143" s="11"/>
      <c r="B143" s="28"/>
      <c r="E143" s="269"/>
      <c r="G143" s="279"/>
      <c r="H143" s="279"/>
      <c r="I143" s="279"/>
      <c r="K143" s="281" t="s">
        <v>74</v>
      </c>
      <c r="L143" s="284" t="e">
        <f>SUM(L7,L9,L11,L13,L15,L17,L19,L21,L23,L25,L27,L29,L31,L33,L35,L37,L39,L41,L43,L45,L47,L49,L51,L53,L55,L57,#REF!,L59)</f>
        <v>#REF!</v>
      </c>
      <c r="M143" s="284" t="e">
        <f>SUM(M7,M9,M11,M13,M15,M17,M19,M21,M23,M25,M27,M29,M31,M33,M35,M37,M39,M41,M43,M45,M47,M49,M51,M53,M55,M57,#REF!,M59)</f>
        <v>#REF!</v>
      </c>
      <c r="N143" s="284" t="e">
        <f>SUM(N7,N9,N11,N13,N15,N17,N19,N21,N23,N25,N27,N29,N31,N33,N35,N37,N39,N41,N43,N45,N47,N49,N51,N53,N55,N57,#REF!,N59)</f>
        <v>#REF!</v>
      </c>
      <c r="O143" s="284" t="e">
        <f>SUM(O7,O9,O11,O13,O15,O17,O19,O21,O23,O25,O27,O29,O31,O33,O35,O37,O39,O41,O43,O45,O47,O49,O51,O53,O55,O57,#REF!,O59)</f>
        <v>#REF!</v>
      </c>
      <c r="P143" s="284" t="e">
        <f>SUM(P7,P9,P11,P13,P15,P17,P19,P21,P23,P25,P27,P29,P31,P33,P35,P37,P39,P41,P43,P45,P47,P49,P51,P53,P55,P57,#REF!,P59)</f>
        <v>#REF!</v>
      </c>
      <c r="Q143" s="284" t="e">
        <f>SUM(Q7,Q9,Q11,Q13,Q15,Q17,Q19,Q21,Q23,Q25,Q27,Q29,Q31,Q33,Q35,Q37,Q39,Q41,Q43,Q45,Q47,Q49,Q51,Q53,Q55,Q57,#REF!,Q59)</f>
        <v>#REF!</v>
      </c>
      <c r="R143" s="284" t="e">
        <f>SUM(R7,R9,R11,R13,R15,R17,R19,R21,R23,R25,R27,R29,R31,R33,R35,R37,R39,R41,R43,R45,R47,R49,R51,R53,R55,R57,#REF!,R59)</f>
        <v>#REF!</v>
      </c>
      <c r="S143" s="284" t="e">
        <f>SUM(S7,S9,S11,S13,S15,S17,S19,S21,S23,S25,S27,S29,S31,S33,S35,S37,S39,S41,S43,S45,S47,S49,S51,S53,S55,S57,#REF!,S59)</f>
        <v>#REF!</v>
      </c>
      <c r="T143" s="284" t="e">
        <f>SUM(T7,T9,T11,T13,T15,T17,T19,T21,T23,T25,T27,T29,T31,T33,T35,T37,T39,T41,T43,T45,T47,T49,T51,T53,T55,T57,#REF!,T59)</f>
        <v>#REF!</v>
      </c>
      <c r="U143" s="284" t="e">
        <f>SUM(U7,U9,U11,U13,U15,U17,U19,U21,U23,U25,U27,U29,U31,U33,U35,U37,U39,U41,U43,U45,U47,U49,U51,U53,U55,U57,#REF!,U59)</f>
        <v>#REF!</v>
      </c>
      <c r="V143" s="284" t="e">
        <f>SUM(V7,V9,V11,V13,V15,V17,V19,V21,V23,V25,V27,V29,V31,V33,V35,V37,V39,V41,V43,V45,V47,V49,V51,V53,V55,V57,#REF!,V59)</f>
        <v>#REF!</v>
      </c>
      <c r="W143" s="284" t="e">
        <f>SUM(W7,W9,W11,W13,W15,W17,W19,W21,W23,W25,W27,W29,W31,W33,W35,W37,W39,W41,W43,W45,W47,W49,W51,W53,W55,W57,#REF!,W59)</f>
        <v>#REF!</v>
      </c>
      <c r="X143" s="285" t="e">
        <f>SUM(L143:W143)</f>
        <v>#REF!</v>
      </c>
      <c r="Y143" s="277"/>
      <c r="Z143" s="279"/>
      <c r="AA143" s="279"/>
      <c r="AB143" s="279"/>
      <c r="AC143" s="279"/>
      <c r="AD143" s="275"/>
    </row>
    <row r="144" spans="1:35" s="20" customFormat="1" ht="23.1" customHeight="1" x14ac:dyDescent="0.15">
      <c r="A144" s="11"/>
      <c r="B144" s="28"/>
      <c r="E144" s="269"/>
      <c r="G144" s="279"/>
      <c r="H144" s="279"/>
      <c r="I144" s="279"/>
      <c r="K144" s="279"/>
      <c r="L144" s="279"/>
      <c r="M144" s="279"/>
      <c r="N144" s="279"/>
      <c r="O144" s="279"/>
      <c r="P144" s="279"/>
      <c r="Q144" s="279"/>
      <c r="R144" s="279"/>
      <c r="S144" s="279"/>
      <c r="T144" s="279"/>
      <c r="U144" s="279"/>
      <c r="V144" s="279"/>
      <c r="W144" s="279"/>
      <c r="X144" s="279"/>
      <c r="Y144" s="279"/>
      <c r="Z144" s="279"/>
      <c r="AA144" s="279"/>
      <c r="AB144" s="279"/>
      <c r="AC144" s="279"/>
      <c r="AD144" s="279"/>
      <c r="AE144" s="279"/>
      <c r="AF144" s="279"/>
      <c r="AG144" s="279"/>
      <c r="AH144" s="279"/>
    </row>
    <row r="145" spans="1:35" s="20" customFormat="1" ht="23.1" customHeight="1" x14ac:dyDescent="0.15">
      <c r="A145" s="11"/>
      <c r="B145" s="28"/>
      <c r="E145" s="269"/>
      <c r="G145" s="279"/>
      <c r="H145" s="279"/>
      <c r="J145" s="280" t="s">
        <v>108</v>
      </c>
      <c r="K145" s="100"/>
      <c r="L145" s="286" t="s">
        <v>109</v>
      </c>
      <c r="M145" s="286" t="s">
        <v>110</v>
      </c>
      <c r="N145" s="286" t="s">
        <v>97</v>
      </c>
      <c r="O145" s="286" t="s">
        <v>98</v>
      </c>
      <c r="P145" s="286" t="s">
        <v>99</v>
      </c>
      <c r="Q145" s="286" t="s">
        <v>100</v>
      </c>
      <c r="R145" s="286" t="s">
        <v>101</v>
      </c>
      <c r="S145" s="286" t="s">
        <v>102</v>
      </c>
      <c r="T145" s="286" t="s">
        <v>103</v>
      </c>
      <c r="U145" s="286" t="s">
        <v>104</v>
      </c>
      <c r="V145" s="286" t="s">
        <v>105</v>
      </c>
      <c r="W145" s="286" t="s">
        <v>106</v>
      </c>
      <c r="X145" s="283" t="s">
        <v>107</v>
      </c>
      <c r="Y145" s="277"/>
      <c r="Z145" s="279"/>
      <c r="AA145" s="279"/>
      <c r="AB145" s="279"/>
      <c r="AC145" s="279"/>
      <c r="AD145" s="275"/>
    </row>
    <row r="146" spans="1:35" s="20" customFormat="1" ht="23.1" customHeight="1" x14ac:dyDescent="0.15">
      <c r="A146" s="11"/>
      <c r="B146" s="28"/>
      <c r="E146" s="269"/>
      <c r="G146" s="279"/>
      <c r="H146" s="279"/>
      <c r="I146" s="279"/>
      <c r="K146" s="100" t="s">
        <v>75</v>
      </c>
      <c r="L146" s="170" t="e">
        <f>SUM(L6,L8,L10,L12,L14,L16,L18,L20,L22,L24,L26,L28,L30,L32,L34,L36,L38,L40,L42,L44,L46,L48,L50,L52,L54,L56,#REF!,L58,L60,L62,L64,L66,L68,L70,L72,L74,L76,L78,L80,L82,L84,L86,L88,L90,L92,L94,L96,L98,L100,L102,L104,L106,L108,L110,L112,L114,L116,L118,L120)</f>
        <v>#REF!</v>
      </c>
      <c r="M146" s="170" t="e">
        <f>SUM(M6,M8,M10,M12,M14,M16,M18,M20,M22,M24,M26,M28,M30,M32,M34,M36,M38,M40,M42,M44,M46,M48,M50,M52,M54,M56,#REF!,M58,M60,M62,M64,M66,M68,M70,M72,M74,M76,M78,M80,M82,M84,M86,M88,M90,M92,M94,M96,M98,M100,M102,M104,M106,M108,M110,M112,M114,M116,M118,M120)</f>
        <v>#REF!</v>
      </c>
      <c r="N146" s="170" t="e">
        <f>SUM(N6,N8,N10,N12,N14,N16,N18,N20,N22,N24,N26,N28,N30,N32,N34,N36,N38,N40,N42,N44,N46,N48,N50,N52,N54,N56,#REF!,N58,N60,N62,N64,N66,N68,N70,N72,N74,N76,N78,N80,N82,N84,N86,N88,N90,N92,N94,N96,N98,N100,N102,N104,N106,N108,N110,N112,N114,N116,N118,N120)</f>
        <v>#REF!</v>
      </c>
      <c r="O146" s="170" t="e">
        <f>SUM(O6,O8,O10,O12,O14,O16,O18,O20,O22,O24,O26,O28,O30,O32,O34,O36,O38,O40,O42,O44,O46,O48,O50,O52,O54,O56,#REF!,O58,O60,O62,O64,O66,O68,O70,O72,O74,O76,O78,O80,O82,O84,O86,O88,O90,O92,O94,O96,O98,O100,O102,O104,O106,O108,O110,O112,O114,O116,O118,O120)</f>
        <v>#REF!</v>
      </c>
      <c r="P146" s="170" t="e">
        <f>SUM(P6,P8,P10,P12,P14,P16,P18,P20,P22,P24,P26,P28,P30,P32,P34,P36,P38,P40,P42,P44,P46,P48,P50,P52,P54,P56,#REF!,P58,P60,P62,P64,P66,P68,P70,P72,P74,P76,P78,P80,P82,P84,P86,P88,P90,P92,P94,P96,P98,P100,P102,P104,P106,P108,P110,P112,P114,P116,P118,P120)</f>
        <v>#REF!</v>
      </c>
      <c r="Q146" s="170" t="e">
        <f>SUM(Q6,Q8,Q10,Q12,Q14,Q16,Q18,Q20,Q22,Q24,Q26,Q28,Q30,Q32,Q34,Q36,Q38,Q40,Q42,Q44,Q46,Q48,Q50,Q52,Q54,Q56,#REF!,Q58,Q60,Q62,Q64,Q66,Q68,Q70,Q72,Q74,Q76,Q78,Q80,Q82,Q84,Q86,Q88,Q90,Q92,Q94,Q96,Q98,Q100,Q102,Q104,Q106,Q108,Q110,Q112,Q114,Q116,Q118,Q120)</f>
        <v>#REF!</v>
      </c>
      <c r="R146" s="170" t="e">
        <f>SUM(R6,R8,R10,R12,R14,R16,R18,R20,R22,R24,R26,R28,R30,R32,R34,R36,R38,R40,R42,R44,R46,R48,R50,R52,R54,R56,#REF!,R58,R60,R62,R64,R66,R68,R70,R72,R74,R76,R78,R80,R82,R84,R86,R88,R90,R92,R94,R96,R98,R100,R102,R104,R106,R108,R110,R112,R114,R116,R118,R120)</f>
        <v>#REF!</v>
      </c>
      <c r="S146" s="170" t="e">
        <f>SUM(S6,S8,S10,S12,S14,S16,S18,S20,S22,S24,S26,S28,S30,S32,S34,S36,S38,S40,S42,S44,S46,S48,S50,S52,S54,S56,#REF!,S58,S60,S62,S64,S66,S68,S70,S72,S74,S76,S78,S80,S82,S84,S86,S88,S90,S92,S94,S96,S98,S100,S102,S104,S106,S108,S110,S112,S114,S116,S118,S120)</f>
        <v>#REF!</v>
      </c>
      <c r="T146" s="170" t="e">
        <f>SUM(T6,T8,T10,T12,T14,T16,T18,T20,T22,T24,T26,T28,T30,T32,T34,T36,T38,T40,T42,T44,T46,T48,T50,T52,T54,T56,#REF!,T58,T60,T62,T64,T66,T68,T70,T72,T74,T76,T78,T80,T82,T84,T86,T88,T90,T92,T94,T96,T98,T100,T102,T104,T106,T108,T110,T112,T114,T116,T118,T120)</f>
        <v>#REF!</v>
      </c>
      <c r="U146" s="170" t="e">
        <f>SUM(U6,U8,U10,U12,U14,U16,U18,U20,U22,U24,U26,U28,U30,U32,U34,U36,U38,U40,U42,U44,U46,U48,U50,U52,U54,U56,#REF!,U58,U60,U62,U64,U66,U68,U70,U72,U74,U76,U78,U80,U82,U84,U86,U88,U90,U92,U94,U96,U98,U100,U102,U104,U106,U108,U110,U112,U114,U116,U118,U120)</f>
        <v>#REF!</v>
      </c>
      <c r="V146" s="170" t="e">
        <f>SUM(V6,V8,V10,V12,V14,V16,V18,V20,V22,V24,V26,V28,V30,V32,V34,V36,V38,V40,V42,V44,V46,V48,V50,V52,V54,V56,#REF!,V58,V60,V62,V64,V66,V68,V70,V72,V74,V76,V78,V80,V82,V84,V86,V88,V90,V92,V94,V96,V98,V100,V102,V104,V106,V108,V110,V112,V114,V116,V118,V120)</f>
        <v>#REF!</v>
      </c>
      <c r="W146" s="170" t="e">
        <f>SUM(W6,W8,W10,W12,W14,W16,W18,W20,W22,W24,W26,W28,W30,W32,W34,W36,W38,W40,W42,W44,W46,W48,W50,W52,W54,W56,#REF!,W58,W60,W62,W64,W66,W68,W70,W72,W74,W76,W78,W80,W82,W84,W86,W88,W90,W92,W94,W96,W98,W100,W102,W104,W106,W108,W110,W112,W114,W116,W118,W120)</f>
        <v>#REF!</v>
      </c>
      <c r="X146" s="285" t="e">
        <f>SUM(L146:W146)</f>
        <v>#REF!</v>
      </c>
      <c r="Y146" s="277"/>
      <c r="Z146" s="279"/>
      <c r="AA146" s="279"/>
      <c r="AB146" s="279"/>
      <c r="AC146" s="279"/>
      <c r="AD146" s="275"/>
    </row>
    <row r="147" spans="1:35" s="20" customFormat="1" ht="23.1" customHeight="1" x14ac:dyDescent="0.15">
      <c r="A147" s="11"/>
      <c r="B147" s="28"/>
      <c r="E147" s="269"/>
      <c r="G147" s="279"/>
      <c r="H147" s="279"/>
      <c r="I147" s="279"/>
      <c r="K147" s="281" t="s">
        <v>74</v>
      </c>
      <c r="L147" s="284" t="e">
        <f>SUM(L7,L9,L11,L13,L15,L17,L19,L21,L23,L25,L27,L29,L31,L33,L35,L37,L39,L41,L43,L45,L47,L49,L51,L53,L55,L57,#REF!,L59,L61,L63,L65,L67,L69,L71,L73,L75,L77,L79,L81,L83,L85,L87,L89,L91,L93,L95,L97,L99,L101,L103,L105,L107,L109,L111,L113,L115,L117,L119,L121)</f>
        <v>#REF!</v>
      </c>
      <c r="M147" s="284" t="e">
        <f>SUM(M7,M9,M11,M13,M15,M17,M19,M21,M23,M25,M27,M29,M31,M33,M35,M37,M39,M41,M43,M45,M47,M49,M51,M53,M55,M57,#REF!,M59,M61,M63,M65,M67,M69,M71,M73,M75,M77,M79,M81,M83,M85,M87,M89,M91,M93,M95,M97,M99,M101,M103,M105,M107,M109,M111,M113,M115,M117,M119,M121)</f>
        <v>#REF!</v>
      </c>
      <c r="N147" s="284" t="e">
        <f>SUM(N7,N9,N11,N13,N15,N17,N19,N21,N23,N25,N27,N29,N31,N33,N35,N37,N39,N41,N43,N45,N47,N49,N51,N53,N55,N57,#REF!,N59,N61,N63,N65,N67,N69,N71,N73,N75,N77,N79,N81,N83,N85,N87,N89,N91,N93,N95,N97,N99,N101,N103,N105,N107,N109,N111,N113,N115,N117,N119,N121)</f>
        <v>#REF!</v>
      </c>
      <c r="O147" s="284" t="e">
        <f>SUM(O7,O9,O11,O13,O15,O17,O19,O21,O23,O25,O27,O29,O31,O33,O35,O37,O39,O41,O43,O45,O47,O49,O51,O53,O55,O57,#REF!,O59,O61,O63,O65,O67,O69,O71,O73,O75,O77,O79,O81,O83,O85,O87,O89,O91,O93,O95,O97,O99,O101,O103,O105,O107,O109,O111,O113,O115,O117,O119,O121)</f>
        <v>#REF!</v>
      </c>
      <c r="P147" s="284" t="e">
        <f>SUM(P7,P9,P11,P13,P15,P17,P19,P21,P23,P25,P27,P29,P31,P33,P35,P37,P39,P41,P43,P45,P47,P49,P51,P53,P55,P57,#REF!,P59,P61,P63,P65,P67,P69,P71,P73,P75,P77,P79,P81,P83,P85,P87,P89,P91,P93,P95,P97,P99,P101,P103,P105,P107,P109,P111,P113,P115,P117,P119,P121)</f>
        <v>#REF!</v>
      </c>
      <c r="Q147" s="284" t="e">
        <f>SUM(Q7,Q9,Q11,Q13,Q15,Q17,Q19,Q21,Q23,Q25,Q27,Q29,Q31,Q33,Q35,Q37,Q39,Q41,Q43,Q45,Q47,Q49,Q51,Q53,Q55,Q57,#REF!,Q59,Q61,Q63,Q65,Q67,Q69,Q71,Q73,Q75,Q77,Q79,Q81,Q83,Q85,Q87,Q89,Q91,Q93,Q95,Q97,Q99,Q101,Q103,Q105,Q107,Q109,Q111,Q113,Q115,Q117,Q119,Q121)</f>
        <v>#REF!</v>
      </c>
      <c r="R147" s="284" t="e">
        <f>SUM(R7,R9,R11,R13,R15,R17,R19,R21,R23,R25,R27,R29,R31,R33,R35,R37,R39,R41,R43,R45,R47,R49,R51,R53,R55,R57,#REF!,R59,R61,R63,R65,R67,R69,R71,R73,R75,R77,R79,R81,R83,R85,R87,R89,R91,R93,R95,R97,R99,R101,R103,R105,R107,R109,R111,R113,R115,R117,R119,R121)</f>
        <v>#REF!</v>
      </c>
      <c r="S147" s="284" t="e">
        <f>SUM(S7,S9,S11,S13,S15,S17,S19,S21,S23,S25,S27,S29,S31,S33,S35,S37,S39,S41,S43,S45,S47,S49,S51,S53,S55,S57,#REF!,S59,S61,S63,S65,S67,S69,S71,S73,S75,S77,S79,S81,S83,S85,S87,S89,S91,S93,S95,S97,S99,S101,S103,S105,S107,S109,S111,S113,S115,S117,S119,S121)</f>
        <v>#REF!</v>
      </c>
      <c r="T147" s="284" t="e">
        <f>SUM(T7,T9,T11,T13,T15,T17,T19,T21,T23,T25,T27,T29,T31,T33,T35,T37,T39,T41,T43,T45,T47,T49,T51,T53,T55,T57,#REF!,T59,T61,T63,T65,T67,T69,T71,T73,T75,T77,T79,T81,T83,T85,T87,T89,T91,T93,T95,T97,T99,T101,T103,T105,T107,T109,T111,T113,T115,T117,T119,T121)</f>
        <v>#REF!</v>
      </c>
      <c r="U147" s="284" t="e">
        <f>SUM(U7,U9,U11,U13,U15,U17,U19,U21,U23,U25,U27,U29,U31,U33,U35,U37,U39,U41,U43,U45,U47,U49,U51,U53,U55,U57,#REF!,U59,U61,U63,U65,U67,U69,U71,U73,U75,U77,U79,U81,U83,U85,U87,U89,U91,U93,U95,U97,U99,U101,U103,U105,U107,U109,U111,U113,U115,U117,U119,U121)</f>
        <v>#REF!</v>
      </c>
      <c r="V147" s="284" t="e">
        <f>SUM(V7,V9,V11,V13,V15,V17,V19,V21,V23,V25,V27,V29,V31,V33,V35,V37,V39,V41,V43,V45,V47,V49,V51,V53,V55,V57,#REF!,V59,V61,V63,V65,V67,V69,V71,V73,V75,V77,V79,V81,V83,V85,V87,V89,V91,V93,V95,V97,V99,V101,V103,V105,V107,V109,V111,V113,V115,V117,V119,V121)</f>
        <v>#REF!</v>
      </c>
      <c r="W147" s="284" t="e">
        <f>SUM(W7,W9,W11,W13,W15,W17,W19,W21,W23,W25,W27,W29,W31,W33,W35,W37,W39,W41,W43,W45,W47,W49,W51,W53,W55,W57,#REF!,W59,W61,W63,W65,W67,W69,W71,W73,W75,W77,W79,W81,W83,W85,W87,W89,W91,W93,W95,W97,W99,W101,W103,W105,W107,W109,W111,W113,W115,W117,W119,W121)</f>
        <v>#REF!</v>
      </c>
      <c r="X147" s="285" t="e">
        <f>SUM(L147:W147)</f>
        <v>#REF!</v>
      </c>
      <c r="Y147" s="277"/>
      <c r="Z147" s="279"/>
      <c r="AA147" s="279"/>
      <c r="AB147" s="279"/>
      <c r="AC147" s="279"/>
      <c r="AD147" s="275"/>
    </row>
    <row r="148" spans="1:35" s="20" customFormat="1" ht="21" customHeight="1" x14ac:dyDescent="0.15">
      <c r="A148" s="11"/>
      <c r="B148" s="28"/>
      <c r="E148" s="3"/>
      <c r="G148" s="279"/>
      <c r="H148" s="279"/>
      <c r="I148" s="279"/>
      <c r="Q148" s="23"/>
      <c r="R148" s="23"/>
      <c r="S148" s="24"/>
      <c r="T148" s="23"/>
      <c r="U148" s="23"/>
      <c r="V148" s="23"/>
      <c r="W148" s="23"/>
      <c r="X148" s="23"/>
      <c r="Y148" s="7"/>
      <c r="Z148" s="279"/>
      <c r="AA148" s="279"/>
      <c r="AB148" s="279"/>
      <c r="AC148" s="279"/>
      <c r="AD148" s="275"/>
      <c r="AE148" s="287"/>
      <c r="AF148" s="278"/>
      <c r="AG148" s="275"/>
      <c r="AH148" s="275"/>
    </row>
    <row r="149" spans="1:35" s="20" customFormat="1" ht="30" customHeight="1" x14ac:dyDescent="0.15">
      <c r="A149" s="11"/>
      <c r="B149" s="28"/>
      <c r="E149" s="3"/>
      <c r="G149" s="279"/>
      <c r="H149" s="279"/>
      <c r="I149" s="279"/>
      <c r="Q149" s="23"/>
      <c r="R149" s="23"/>
      <c r="S149" s="24"/>
      <c r="T149" s="23"/>
      <c r="U149" s="23"/>
      <c r="V149" s="23"/>
      <c r="W149" s="23"/>
      <c r="X149" s="23"/>
      <c r="Y149" s="7"/>
      <c r="Z149" s="279"/>
      <c r="AA149" s="279"/>
      <c r="AB149" s="279"/>
      <c r="AC149" s="279"/>
      <c r="AD149" s="275"/>
      <c r="AE149" s="287"/>
      <c r="AF149" s="278"/>
      <c r="AG149" s="275"/>
      <c r="AH149" s="275"/>
    </row>
    <row r="150" spans="1:35" s="20" customFormat="1" ht="23.1" customHeight="1" x14ac:dyDescent="0.15">
      <c r="A150" s="11"/>
      <c r="B150" s="28"/>
      <c r="C150" s="28"/>
      <c r="D150" s="28"/>
      <c r="E150" s="3"/>
      <c r="F150" s="21"/>
      <c r="G150" s="22"/>
      <c r="H150" s="22"/>
      <c r="I150" s="22"/>
      <c r="J150" s="21"/>
      <c r="K150" s="21"/>
      <c r="L150" s="23"/>
      <c r="M150" s="23"/>
      <c r="N150" s="23"/>
      <c r="O150" s="23"/>
      <c r="P150" s="23"/>
      <c r="Q150" s="23"/>
      <c r="R150" s="23"/>
      <c r="S150" s="24"/>
      <c r="T150" s="23"/>
      <c r="U150" s="23"/>
      <c r="V150" s="23"/>
      <c r="W150" s="23"/>
      <c r="X150" s="23"/>
      <c r="Y150" s="7"/>
      <c r="Z150" s="276"/>
      <c r="AA150" s="275"/>
      <c r="AB150" s="275"/>
      <c r="AC150" s="275"/>
      <c r="AD150" s="275"/>
      <c r="AE150" s="287"/>
      <c r="AF150" s="278"/>
      <c r="AG150" s="275"/>
      <c r="AH150" s="275"/>
    </row>
    <row r="151" spans="1:35" s="20" customFormat="1" ht="23.1" customHeight="1" x14ac:dyDescent="0.15">
      <c r="A151" s="11"/>
      <c r="B151" s="28"/>
      <c r="C151" s="12" t="s">
        <v>111</v>
      </c>
      <c r="D151" s="28"/>
      <c r="E151" s="3"/>
      <c r="F151" s="21"/>
      <c r="G151" s="22"/>
      <c r="H151" s="22"/>
      <c r="I151" s="22"/>
      <c r="J151" s="21"/>
      <c r="K151" s="23"/>
      <c r="L151" s="23"/>
      <c r="M151" s="23"/>
      <c r="N151" s="23"/>
      <c r="O151" s="23"/>
      <c r="P151" s="23"/>
      <c r="Q151" s="23"/>
      <c r="R151" s="23"/>
      <c r="S151" s="24"/>
      <c r="T151" s="23"/>
      <c r="U151" s="23"/>
      <c r="V151" s="23"/>
      <c r="W151" s="23"/>
      <c r="X151" s="23"/>
      <c r="Y151" s="7"/>
      <c r="Z151" s="276"/>
      <c r="AA151" s="275"/>
      <c r="AB151" s="275"/>
      <c r="AC151" s="275"/>
      <c r="AD151" s="275"/>
      <c r="AE151" s="287"/>
      <c r="AF151" s="278"/>
      <c r="AG151" s="275"/>
      <c r="AH151" s="275"/>
    </row>
    <row r="152" spans="1:35" ht="22.5" customHeight="1" x14ac:dyDescent="0.15">
      <c r="A152" s="11"/>
      <c r="B152" s="28"/>
      <c r="D152" s="288" t="s">
        <v>112</v>
      </c>
      <c r="E152" s="289" t="s">
        <v>113</v>
      </c>
      <c r="F152" s="290" t="s">
        <v>114</v>
      </c>
      <c r="G152" s="291" t="s">
        <v>115</v>
      </c>
      <c r="H152" s="292"/>
      <c r="I152" s="292"/>
      <c r="J152" s="293"/>
      <c r="K152" s="294" t="s">
        <v>116</v>
      </c>
      <c r="L152" s="295"/>
      <c r="M152" s="294" t="s">
        <v>117</v>
      </c>
      <c r="N152" s="295"/>
      <c r="O152" s="23"/>
      <c r="P152" s="23"/>
      <c r="Q152" s="23"/>
      <c r="R152" s="23"/>
      <c r="S152" s="23"/>
      <c r="T152" s="23"/>
      <c r="U152" s="23"/>
      <c r="V152" s="23"/>
      <c r="W152" s="7"/>
      <c r="Y152" s="8"/>
      <c r="Z152" s="8"/>
      <c r="AF152"/>
      <c r="AG152"/>
      <c r="AH152" s="296"/>
      <c r="AI152" s="296"/>
    </row>
    <row r="153" spans="1:35" ht="22.5" customHeight="1" x14ac:dyDescent="0.15">
      <c r="A153" s="11"/>
      <c r="B153" s="28"/>
      <c r="D153" s="297">
        <v>1</v>
      </c>
      <c r="E153" s="298"/>
      <c r="F153" s="299"/>
      <c r="G153" s="300"/>
      <c r="H153" s="301"/>
      <c r="I153" s="301"/>
      <c r="J153" s="302"/>
      <c r="K153" s="300"/>
      <c r="L153" s="302"/>
      <c r="M153" s="300"/>
      <c r="N153" s="302"/>
      <c r="O153" s="23"/>
      <c r="P153" s="23"/>
      <c r="Q153" s="23"/>
      <c r="R153" s="23"/>
      <c r="S153" s="23"/>
      <c r="T153" s="23"/>
      <c r="U153" s="23"/>
      <c r="V153" s="23"/>
      <c r="W153" s="7"/>
      <c r="Y153" s="8"/>
      <c r="Z153" s="8"/>
      <c r="AF153"/>
      <c r="AG153"/>
      <c r="AH153" s="296"/>
      <c r="AI153" s="296"/>
    </row>
    <row r="154" spans="1:35" ht="22.5" customHeight="1" x14ac:dyDescent="0.15">
      <c r="A154" s="11"/>
      <c r="B154" s="28"/>
      <c r="D154" s="303"/>
      <c r="E154" s="298"/>
      <c r="F154" s="299"/>
      <c r="G154" s="300"/>
      <c r="H154" s="301"/>
      <c r="I154" s="301"/>
      <c r="J154" s="302"/>
      <c r="K154" s="300"/>
      <c r="L154" s="302"/>
      <c r="M154" s="300"/>
      <c r="N154" s="302"/>
      <c r="O154" s="23"/>
      <c r="P154" s="23"/>
      <c r="Q154" s="23"/>
      <c r="R154" s="23"/>
      <c r="S154" s="23"/>
      <c r="T154" s="23"/>
      <c r="U154" s="23"/>
      <c r="V154" s="23"/>
      <c r="W154" s="7"/>
      <c r="Y154" s="8"/>
      <c r="Z154" s="8"/>
      <c r="AF154"/>
      <c r="AG154"/>
      <c r="AH154" s="296"/>
      <c r="AI154" s="296"/>
    </row>
    <row r="155" spans="1:35" ht="22.5" customHeight="1" x14ac:dyDescent="0.15">
      <c r="A155" s="11"/>
      <c r="B155" s="28"/>
      <c r="D155" s="297">
        <v>2</v>
      </c>
      <c r="E155" s="298"/>
      <c r="F155" s="299"/>
      <c r="G155" s="300"/>
      <c r="H155" s="301"/>
      <c r="I155" s="301"/>
      <c r="J155" s="302"/>
      <c r="K155" s="300"/>
      <c r="L155" s="302"/>
      <c r="M155" s="300"/>
      <c r="N155" s="302"/>
      <c r="O155" s="23"/>
      <c r="P155" s="23"/>
      <c r="Q155" s="23"/>
      <c r="R155" s="23"/>
      <c r="S155" s="23"/>
      <c r="T155" s="23"/>
      <c r="U155" s="23"/>
      <c r="V155" s="23"/>
      <c r="W155" s="7"/>
      <c r="Y155" s="8"/>
      <c r="Z155" s="8"/>
      <c r="AF155"/>
      <c r="AG155"/>
      <c r="AH155" s="296"/>
      <c r="AI155" s="296"/>
    </row>
    <row r="156" spans="1:35" ht="22.5" customHeight="1" x14ac:dyDescent="0.15">
      <c r="A156" s="11"/>
      <c r="B156" s="28"/>
      <c r="D156" s="303"/>
      <c r="E156" s="298"/>
      <c r="F156" s="299"/>
      <c r="G156" s="300"/>
      <c r="H156" s="301"/>
      <c r="I156" s="301"/>
      <c r="J156" s="302"/>
      <c r="K156" s="300"/>
      <c r="L156" s="302"/>
      <c r="M156" s="300"/>
      <c r="N156" s="302"/>
      <c r="O156" s="23"/>
      <c r="P156" s="23"/>
      <c r="Q156" s="23"/>
      <c r="R156" s="23"/>
      <c r="S156" s="23"/>
      <c r="T156" s="23"/>
      <c r="U156" s="23"/>
      <c r="V156" s="23"/>
      <c r="W156" s="7"/>
      <c r="Y156" s="8"/>
      <c r="Z156" s="8"/>
      <c r="AF156"/>
      <c r="AG156"/>
      <c r="AH156" s="296"/>
      <c r="AI156" s="296"/>
    </row>
    <row r="157" spans="1:35" ht="22.5" customHeight="1" x14ac:dyDescent="0.15">
      <c r="A157" s="11"/>
      <c r="B157" s="28"/>
      <c r="D157" s="297">
        <v>3</v>
      </c>
      <c r="E157" s="304"/>
      <c r="F157" s="305"/>
      <c r="G157" s="300"/>
      <c r="H157" s="301"/>
      <c r="I157" s="301"/>
      <c r="J157" s="302"/>
      <c r="K157" s="306"/>
      <c r="L157" s="307"/>
      <c r="M157" s="300"/>
      <c r="N157" s="302"/>
      <c r="O157" s="23"/>
      <c r="P157" s="23"/>
      <c r="Q157" s="23"/>
      <c r="R157" s="23"/>
      <c r="S157" s="23"/>
      <c r="T157" s="23"/>
      <c r="U157" s="23"/>
      <c r="V157" s="23"/>
      <c r="W157" s="7"/>
      <c r="Y157" s="8"/>
      <c r="Z157" s="8"/>
      <c r="AF157"/>
      <c r="AG157"/>
      <c r="AH157" s="296"/>
      <c r="AI157" s="296"/>
    </row>
    <row r="158" spans="1:35" ht="22.5" customHeight="1" x14ac:dyDescent="0.15">
      <c r="A158" s="11"/>
      <c r="B158" s="28"/>
      <c r="D158" s="303"/>
      <c r="E158" s="304"/>
      <c r="F158" s="305"/>
      <c r="G158" s="300"/>
      <c r="H158" s="301"/>
      <c r="I158" s="301"/>
      <c r="J158" s="302"/>
      <c r="K158" s="306"/>
      <c r="L158" s="307"/>
      <c r="M158" s="300"/>
      <c r="N158" s="302"/>
      <c r="O158" s="23"/>
      <c r="P158" s="23"/>
      <c r="Q158" s="23"/>
      <c r="R158" s="23"/>
      <c r="S158" s="23"/>
      <c r="T158" s="23"/>
      <c r="U158" s="23"/>
      <c r="V158" s="23"/>
      <c r="W158" s="7"/>
      <c r="Y158" s="8"/>
      <c r="Z158" s="8"/>
      <c r="AF158"/>
      <c r="AG158"/>
      <c r="AH158" s="296"/>
      <c r="AI158" s="296"/>
    </row>
    <row r="159" spans="1:35" ht="22.5" customHeight="1" x14ac:dyDescent="0.15">
      <c r="A159" s="11"/>
      <c r="B159" s="28"/>
      <c r="D159" s="308"/>
      <c r="E159" s="309"/>
      <c r="F159" s="310" t="s">
        <v>118</v>
      </c>
      <c r="G159" s="311">
        <f>SUM(G153:I158)</f>
        <v>0</v>
      </c>
      <c r="H159" s="312"/>
      <c r="I159" s="312"/>
      <c r="J159" s="313"/>
      <c r="K159" s="311">
        <f>SUM(K153:L158)</f>
        <v>0</v>
      </c>
      <c r="L159" s="313"/>
      <c r="M159" s="311">
        <f>SUM(M153:N158)</f>
        <v>0</v>
      </c>
      <c r="N159" s="313"/>
      <c r="O159" s="23"/>
      <c r="P159" s="23"/>
      <c r="Q159" s="23"/>
      <c r="R159" s="23"/>
      <c r="S159" s="23"/>
      <c r="T159" s="23"/>
      <c r="U159" s="23"/>
      <c r="V159" s="23"/>
      <c r="W159" s="7"/>
      <c r="Y159" s="8"/>
      <c r="Z159" s="8"/>
      <c r="AF159"/>
      <c r="AG159"/>
      <c r="AH159" s="296"/>
      <c r="AI159" s="296"/>
    </row>
    <row r="160" spans="1:35" ht="22.5" customHeight="1" x14ac:dyDescent="0.15">
      <c r="A160" s="11"/>
      <c r="B160" s="28"/>
      <c r="C160" s="28"/>
      <c r="D160" s="28"/>
      <c r="F160" s="314"/>
      <c r="G160" s="315"/>
      <c r="H160" s="315"/>
      <c r="I160" s="315"/>
      <c r="J160" s="314"/>
      <c r="K160" s="314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</row>
    <row r="161" spans="1:24" ht="22.5" customHeight="1" x14ac:dyDescent="0.15">
      <c r="A161" s="11"/>
      <c r="B161" s="28"/>
      <c r="C161" s="28"/>
      <c r="D161" s="28"/>
      <c r="F161" s="314"/>
      <c r="G161" s="315"/>
      <c r="H161" s="315"/>
      <c r="I161" s="315"/>
      <c r="J161" s="314"/>
      <c r="K161" s="314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</row>
    <row r="162" spans="1:24" ht="22.5" customHeight="1" x14ac:dyDescent="0.15">
      <c r="A162" s="11"/>
      <c r="B162" s="28"/>
      <c r="C162" s="28"/>
      <c r="D162" s="28"/>
      <c r="F162" s="314"/>
      <c r="G162" s="315"/>
      <c r="H162" s="315"/>
      <c r="I162" s="315"/>
      <c r="J162" s="314"/>
      <c r="K162" s="314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</row>
    <row r="163" spans="1:24" ht="22.5" customHeight="1" x14ac:dyDescent="0.15">
      <c r="A163" s="11"/>
      <c r="B163" s="28"/>
      <c r="C163" s="28"/>
      <c r="D163" s="28"/>
      <c r="F163" s="314"/>
      <c r="G163" s="315"/>
      <c r="H163" s="315"/>
      <c r="I163" s="315"/>
      <c r="J163" s="314"/>
      <c r="K163" s="314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</row>
    <row r="164" spans="1:24" ht="22.5" customHeight="1" x14ac:dyDescent="0.15">
      <c r="A164" s="11"/>
      <c r="B164" s="28"/>
      <c r="C164" s="28"/>
      <c r="D164" s="28"/>
      <c r="F164" s="314"/>
      <c r="G164" s="315"/>
      <c r="H164" s="315"/>
      <c r="I164" s="315"/>
      <c r="J164" s="314"/>
      <c r="K164" s="314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</row>
    <row r="165" spans="1:24" ht="22.5" customHeight="1" x14ac:dyDescent="0.15">
      <c r="A165" s="11"/>
      <c r="B165" s="28"/>
      <c r="C165" s="28"/>
      <c r="D165" s="28"/>
      <c r="F165" s="314"/>
      <c r="G165" s="315"/>
      <c r="H165" s="315"/>
      <c r="I165" s="315"/>
      <c r="J165" s="314"/>
      <c r="K165" s="314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</row>
    <row r="166" spans="1:24" ht="22.5" customHeight="1" x14ac:dyDescent="0.15">
      <c r="A166" s="11"/>
      <c r="B166" s="28"/>
      <c r="C166" s="28"/>
      <c r="D166" s="28"/>
      <c r="F166" s="314"/>
      <c r="G166" s="315"/>
      <c r="H166" s="315"/>
      <c r="I166" s="315"/>
      <c r="J166" s="314"/>
      <c r="K166" s="314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</row>
    <row r="167" spans="1:24" ht="22.5" customHeight="1" x14ac:dyDescent="0.15">
      <c r="A167" s="11"/>
      <c r="B167" s="28"/>
      <c r="C167" s="28"/>
      <c r="D167" s="28"/>
      <c r="F167" s="314"/>
      <c r="G167" s="315"/>
      <c r="H167" s="315"/>
      <c r="I167" s="315"/>
      <c r="J167" s="314"/>
      <c r="K167" s="314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</row>
    <row r="168" spans="1:24" ht="22.5" customHeight="1" x14ac:dyDescent="0.15">
      <c r="A168" s="11"/>
      <c r="B168" s="28"/>
      <c r="C168" s="28"/>
      <c r="D168" s="28"/>
      <c r="F168" s="314"/>
      <c r="G168" s="315"/>
      <c r="H168" s="315"/>
      <c r="I168" s="315"/>
      <c r="J168" s="314"/>
      <c r="K168" s="314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</row>
    <row r="169" spans="1:24" ht="22.5" customHeight="1" x14ac:dyDescent="0.15">
      <c r="A169" s="11"/>
      <c r="B169" s="28"/>
      <c r="C169" s="28"/>
      <c r="D169" s="28"/>
      <c r="F169" s="314"/>
      <c r="G169" s="315"/>
      <c r="H169" s="315"/>
      <c r="I169" s="315"/>
      <c r="J169" s="314"/>
      <c r="K169" s="314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</row>
    <row r="170" spans="1:24" ht="22.5" customHeight="1" x14ac:dyDescent="0.15">
      <c r="A170" s="11"/>
      <c r="B170" s="28"/>
      <c r="C170" s="28"/>
      <c r="D170" s="28"/>
      <c r="F170" s="314"/>
      <c r="G170" s="315"/>
      <c r="H170" s="315"/>
      <c r="I170" s="315"/>
      <c r="J170" s="314"/>
      <c r="K170" s="314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</row>
    <row r="171" spans="1:24" ht="22.5" customHeight="1" x14ac:dyDescent="0.15">
      <c r="A171" s="11"/>
      <c r="B171" s="28"/>
      <c r="C171" s="28"/>
      <c r="D171" s="28"/>
      <c r="F171" s="314"/>
      <c r="G171" s="315"/>
      <c r="H171" s="315"/>
      <c r="I171" s="315"/>
      <c r="J171" s="314"/>
      <c r="K171" s="314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</row>
    <row r="172" spans="1:24" ht="22.5" customHeight="1" x14ac:dyDescent="0.15">
      <c r="A172" s="11"/>
      <c r="B172" s="28"/>
      <c r="C172" s="28"/>
      <c r="D172" s="28"/>
      <c r="F172" s="314"/>
      <c r="G172" s="315"/>
      <c r="H172" s="315"/>
      <c r="I172" s="315"/>
      <c r="J172" s="314"/>
      <c r="K172" s="314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</row>
    <row r="173" spans="1:24" ht="22.5" customHeight="1" x14ac:dyDescent="0.15">
      <c r="A173" s="11"/>
      <c r="B173" s="28"/>
      <c r="C173" s="28"/>
      <c r="D173" s="28"/>
      <c r="F173" s="314"/>
      <c r="G173" s="315"/>
      <c r="H173" s="315"/>
      <c r="I173" s="315"/>
      <c r="J173" s="314"/>
      <c r="K173" s="314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</row>
    <row r="174" spans="1:24" ht="22.5" customHeight="1" x14ac:dyDescent="0.15">
      <c r="A174" s="11"/>
      <c r="B174" s="28"/>
      <c r="C174" s="28"/>
      <c r="D174" s="28"/>
      <c r="F174" s="314"/>
      <c r="G174" s="315"/>
      <c r="H174" s="315"/>
      <c r="I174" s="315"/>
      <c r="J174" s="314"/>
      <c r="K174" s="314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</row>
    <row r="175" spans="1:24" ht="22.5" customHeight="1" x14ac:dyDescent="0.15">
      <c r="A175" s="11"/>
      <c r="B175" s="28"/>
      <c r="C175" s="28"/>
      <c r="D175" s="28"/>
      <c r="F175" s="314"/>
      <c r="G175" s="315"/>
      <c r="H175" s="315"/>
      <c r="I175" s="315"/>
      <c r="J175" s="314"/>
      <c r="K175" s="314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</row>
    <row r="176" spans="1:24" ht="22.5" customHeight="1" x14ac:dyDescent="0.15">
      <c r="A176" s="11"/>
      <c r="B176" s="28"/>
      <c r="C176" s="28"/>
      <c r="D176" s="28"/>
      <c r="F176" s="314"/>
      <c r="G176" s="315"/>
      <c r="H176" s="315"/>
      <c r="I176" s="315"/>
      <c r="J176" s="314"/>
      <c r="K176" s="314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</row>
    <row r="177" spans="1:24" ht="22.5" customHeight="1" x14ac:dyDescent="0.15">
      <c r="A177" s="11"/>
      <c r="B177" s="28"/>
      <c r="C177" s="28"/>
      <c r="D177" s="28"/>
      <c r="F177" s="314"/>
      <c r="G177" s="315"/>
      <c r="H177" s="315"/>
      <c r="I177" s="315"/>
      <c r="J177" s="314"/>
      <c r="K177" s="314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</row>
    <row r="178" spans="1:24" ht="22.5" customHeight="1" x14ac:dyDescent="0.15">
      <c r="A178" s="11"/>
      <c r="B178" s="28"/>
      <c r="C178" s="28"/>
      <c r="D178" s="28"/>
      <c r="F178" s="314"/>
      <c r="G178" s="315"/>
      <c r="H178" s="315"/>
      <c r="I178" s="315"/>
      <c r="J178" s="314"/>
      <c r="K178" s="314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</row>
    <row r="179" spans="1:24" ht="22.5" customHeight="1" x14ac:dyDescent="0.15">
      <c r="A179" s="11"/>
      <c r="B179" s="28"/>
      <c r="C179" s="28"/>
      <c r="D179" s="28"/>
      <c r="F179" s="314"/>
      <c r="G179" s="315"/>
      <c r="H179" s="315"/>
      <c r="I179" s="315"/>
      <c r="J179" s="314"/>
      <c r="K179" s="314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</row>
    <row r="180" spans="1:24" ht="22.5" customHeight="1" x14ac:dyDescent="0.15">
      <c r="A180" s="11"/>
      <c r="B180" s="28"/>
      <c r="C180" s="28"/>
      <c r="D180" s="28"/>
      <c r="F180" s="314"/>
      <c r="G180" s="315"/>
      <c r="H180" s="315"/>
      <c r="I180" s="315"/>
      <c r="J180" s="314"/>
      <c r="K180" s="314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</row>
    <row r="181" spans="1:24" ht="22.5" customHeight="1" x14ac:dyDescent="0.15">
      <c r="A181" s="11"/>
      <c r="B181" s="28"/>
      <c r="C181" s="28"/>
      <c r="D181" s="28"/>
      <c r="F181" s="314"/>
      <c r="G181" s="315"/>
      <c r="H181" s="315"/>
      <c r="I181" s="315"/>
      <c r="J181" s="314"/>
      <c r="K181" s="314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</row>
    <row r="182" spans="1:24" ht="22.5" customHeight="1" x14ac:dyDescent="0.15">
      <c r="A182" s="11"/>
      <c r="B182" s="28"/>
      <c r="C182" s="28"/>
      <c r="D182" s="28"/>
      <c r="F182" s="314"/>
      <c r="G182" s="315"/>
      <c r="H182" s="315"/>
      <c r="I182" s="315"/>
      <c r="J182" s="314"/>
      <c r="K182" s="314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</row>
    <row r="183" spans="1:24" ht="22.5" customHeight="1" x14ac:dyDescent="0.15">
      <c r="A183" s="11"/>
      <c r="B183" s="28"/>
      <c r="C183" s="28"/>
      <c r="D183" s="28"/>
      <c r="F183" s="314"/>
      <c r="G183" s="315"/>
      <c r="H183" s="315"/>
      <c r="I183" s="315"/>
      <c r="J183" s="314"/>
      <c r="K183" s="314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</row>
    <row r="184" spans="1:24" ht="22.5" customHeight="1" x14ac:dyDescent="0.15">
      <c r="A184" s="11"/>
      <c r="B184" s="28"/>
      <c r="C184" s="28"/>
      <c r="D184" s="28"/>
      <c r="F184" s="314"/>
      <c r="G184" s="315"/>
      <c r="H184" s="315"/>
      <c r="I184" s="315"/>
      <c r="J184" s="314"/>
      <c r="K184" s="314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</row>
    <row r="185" spans="1:24" ht="22.5" customHeight="1" x14ac:dyDescent="0.15">
      <c r="A185" s="11"/>
      <c r="B185" s="28"/>
      <c r="C185" s="28"/>
      <c r="D185" s="28"/>
      <c r="F185" s="314"/>
      <c r="G185" s="315"/>
      <c r="H185" s="315"/>
      <c r="I185" s="315"/>
      <c r="J185" s="314"/>
      <c r="K185" s="314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</row>
    <row r="186" spans="1:24" ht="22.5" customHeight="1" x14ac:dyDescent="0.15">
      <c r="A186" s="11"/>
      <c r="B186" s="28"/>
      <c r="C186" s="28"/>
      <c r="D186" s="28"/>
      <c r="F186" s="314"/>
      <c r="G186" s="315"/>
      <c r="H186" s="315"/>
      <c r="I186" s="315"/>
      <c r="J186" s="314"/>
      <c r="K186" s="314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</row>
    <row r="187" spans="1:24" ht="22.5" customHeight="1" x14ac:dyDescent="0.15">
      <c r="A187" s="11"/>
      <c r="B187" s="28"/>
      <c r="C187" s="28"/>
      <c r="D187" s="28"/>
      <c r="F187" s="314"/>
      <c r="G187" s="315"/>
      <c r="H187" s="315"/>
      <c r="I187" s="315"/>
      <c r="J187" s="314"/>
      <c r="K187" s="314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</row>
    <row r="188" spans="1:24" ht="22.5" customHeight="1" x14ac:dyDescent="0.15">
      <c r="A188" s="11"/>
      <c r="B188" s="28"/>
      <c r="C188" s="28"/>
      <c r="D188" s="28"/>
      <c r="F188" s="314"/>
      <c r="G188" s="315"/>
      <c r="H188" s="315"/>
      <c r="I188" s="315"/>
      <c r="J188" s="314"/>
      <c r="K188" s="314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</row>
    <row r="189" spans="1:24" ht="22.5" customHeight="1" x14ac:dyDescent="0.15">
      <c r="A189" s="11"/>
      <c r="B189" s="28"/>
      <c r="C189" s="28"/>
      <c r="D189" s="28"/>
      <c r="F189" s="314"/>
      <c r="G189" s="315"/>
      <c r="H189" s="315"/>
      <c r="I189" s="315"/>
      <c r="J189" s="314"/>
      <c r="K189" s="314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</row>
    <row r="190" spans="1:24" ht="22.5" customHeight="1" x14ac:dyDescent="0.15">
      <c r="A190" s="11"/>
      <c r="B190" s="28"/>
      <c r="C190" s="28"/>
      <c r="D190" s="28"/>
      <c r="F190" s="314"/>
      <c r="G190" s="315"/>
      <c r="H190" s="315"/>
      <c r="I190" s="315"/>
      <c r="J190" s="314"/>
      <c r="K190" s="314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</row>
    <row r="191" spans="1:24" ht="22.5" customHeight="1" x14ac:dyDescent="0.15">
      <c r="A191" s="11"/>
      <c r="B191" s="28"/>
      <c r="C191" s="28"/>
      <c r="D191" s="28"/>
      <c r="F191" s="314"/>
      <c r="G191" s="315"/>
      <c r="H191" s="315"/>
      <c r="I191" s="315"/>
      <c r="J191" s="314"/>
      <c r="K191" s="314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</row>
    <row r="192" spans="1:24" ht="22.5" customHeight="1" x14ac:dyDescent="0.15">
      <c r="A192" s="11"/>
      <c r="B192" s="28"/>
      <c r="C192" s="28"/>
      <c r="D192" s="28"/>
      <c r="F192" s="314"/>
      <c r="G192" s="315"/>
      <c r="H192" s="315"/>
      <c r="I192" s="315"/>
      <c r="J192" s="314"/>
      <c r="K192" s="314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</row>
    <row r="193" spans="1:24" ht="22.5" customHeight="1" x14ac:dyDescent="0.15">
      <c r="A193" s="11"/>
      <c r="B193" s="28"/>
      <c r="C193" s="28"/>
      <c r="D193" s="28"/>
      <c r="F193" s="314"/>
      <c r="G193" s="315"/>
      <c r="H193" s="315"/>
      <c r="I193" s="315"/>
      <c r="J193" s="314"/>
      <c r="K193" s="314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</row>
    <row r="194" spans="1:24" ht="22.5" customHeight="1" x14ac:dyDescent="0.15">
      <c r="A194" s="11"/>
      <c r="B194" s="28"/>
      <c r="C194" s="28"/>
      <c r="D194" s="28"/>
      <c r="F194" s="314"/>
      <c r="G194" s="315"/>
      <c r="H194" s="315"/>
      <c r="I194" s="315"/>
      <c r="J194" s="314"/>
      <c r="K194" s="314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</row>
    <row r="195" spans="1:24" ht="22.5" customHeight="1" x14ac:dyDescent="0.15">
      <c r="A195" s="11"/>
      <c r="B195" s="28"/>
      <c r="C195" s="28"/>
      <c r="D195" s="28"/>
      <c r="F195" s="314"/>
      <c r="G195" s="315"/>
      <c r="H195" s="315"/>
      <c r="I195" s="315"/>
      <c r="J195" s="314"/>
      <c r="K195" s="314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</row>
    <row r="196" spans="1:24" ht="22.5" customHeight="1" x14ac:dyDescent="0.15">
      <c r="A196" s="11"/>
      <c r="B196" s="28"/>
      <c r="C196" s="28"/>
      <c r="D196" s="28"/>
      <c r="F196" s="314"/>
      <c r="G196" s="315"/>
      <c r="H196" s="315"/>
      <c r="I196" s="315"/>
      <c r="J196" s="314"/>
      <c r="K196" s="314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X196" s="23"/>
    </row>
    <row r="197" spans="1:24" ht="22.5" customHeight="1" x14ac:dyDescent="0.15">
      <c r="A197" s="11"/>
      <c r="B197" s="28"/>
      <c r="C197" s="28"/>
      <c r="D197" s="28"/>
      <c r="F197" s="314"/>
      <c r="G197" s="315"/>
      <c r="H197" s="315"/>
      <c r="I197" s="315"/>
      <c r="J197" s="314"/>
      <c r="K197" s="314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X197" s="23"/>
    </row>
    <row r="198" spans="1:24" ht="22.5" customHeight="1" x14ac:dyDescent="0.15"/>
    <row r="199" spans="1:24" ht="22.5" customHeight="1" x14ac:dyDescent="0.15"/>
    <row r="200" spans="1:24" ht="22.5" customHeight="1" x14ac:dyDescent="0.15"/>
  </sheetData>
  <mergeCells count="781">
    <mergeCell ref="G159:J159"/>
    <mergeCell ref="K159:L159"/>
    <mergeCell ref="M159:N159"/>
    <mergeCell ref="D157:D158"/>
    <mergeCell ref="G157:J157"/>
    <mergeCell ref="K157:L157"/>
    <mergeCell ref="M157:N157"/>
    <mergeCell ref="G158:J158"/>
    <mergeCell ref="K158:L158"/>
    <mergeCell ref="M158:N158"/>
    <mergeCell ref="D155:D156"/>
    <mergeCell ref="G155:J155"/>
    <mergeCell ref="K155:L155"/>
    <mergeCell ref="M155:N155"/>
    <mergeCell ref="G156:J156"/>
    <mergeCell ref="K156:L156"/>
    <mergeCell ref="M156:N156"/>
    <mergeCell ref="G152:J152"/>
    <mergeCell ref="K152:L152"/>
    <mergeCell ref="M152:N152"/>
    <mergeCell ref="D153:D154"/>
    <mergeCell ref="G153:J153"/>
    <mergeCell ref="K153:L153"/>
    <mergeCell ref="M153:N153"/>
    <mergeCell ref="G154:J154"/>
    <mergeCell ref="K154:L154"/>
    <mergeCell ref="M154:N154"/>
    <mergeCell ref="J136:J137"/>
    <mergeCell ref="Z136:Z137"/>
    <mergeCell ref="AA136:AA137"/>
    <mergeCell ref="AB136:AB137"/>
    <mergeCell ref="AC136:AC137"/>
    <mergeCell ref="AD136:AH137"/>
    <mergeCell ref="Z134:Z135"/>
    <mergeCell ref="AA134:AA135"/>
    <mergeCell ref="AB134:AB135"/>
    <mergeCell ref="AC134:AC135"/>
    <mergeCell ref="AD134:AH135"/>
    <mergeCell ref="E136:E137"/>
    <mergeCell ref="F136:F137"/>
    <mergeCell ref="G136:G137"/>
    <mergeCell ref="H136:H137"/>
    <mergeCell ref="I136:I137"/>
    <mergeCell ref="E134:E135"/>
    <mergeCell ref="F134:F135"/>
    <mergeCell ref="G134:G135"/>
    <mergeCell ref="H134:H135"/>
    <mergeCell ref="I134:I135"/>
    <mergeCell ref="J134:J135"/>
    <mergeCell ref="J132:J133"/>
    <mergeCell ref="Z132:Z133"/>
    <mergeCell ref="AA132:AA133"/>
    <mergeCell ref="AB132:AB133"/>
    <mergeCell ref="AC132:AC133"/>
    <mergeCell ref="AD132:AH133"/>
    <mergeCell ref="Z130:Z131"/>
    <mergeCell ref="AA130:AA131"/>
    <mergeCell ref="AB130:AB131"/>
    <mergeCell ref="AC130:AC131"/>
    <mergeCell ref="AD130:AH131"/>
    <mergeCell ref="E132:E133"/>
    <mergeCell ref="F132:F133"/>
    <mergeCell ref="G132:G133"/>
    <mergeCell ref="H132:H133"/>
    <mergeCell ref="I132:I133"/>
    <mergeCell ref="E130:E131"/>
    <mergeCell ref="F130:F131"/>
    <mergeCell ref="G130:G131"/>
    <mergeCell ref="H130:H131"/>
    <mergeCell ref="I130:I131"/>
    <mergeCell ref="J130:J131"/>
    <mergeCell ref="J128:J129"/>
    <mergeCell ref="Z128:Z129"/>
    <mergeCell ref="AA128:AA129"/>
    <mergeCell ref="AB128:AB129"/>
    <mergeCell ref="AC128:AC129"/>
    <mergeCell ref="AD128:AH129"/>
    <mergeCell ref="Z126:Z127"/>
    <mergeCell ref="AA126:AA127"/>
    <mergeCell ref="AB126:AB127"/>
    <mergeCell ref="AC126:AC127"/>
    <mergeCell ref="AD126:AH127"/>
    <mergeCell ref="E128:E129"/>
    <mergeCell ref="F128:F129"/>
    <mergeCell ref="G128:G129"/>
    <mergeCell ref="H128:H129"/>
    <mergeCell ref="I128:I129"/>
    <mergeCell ref="E126:E127"/>
    <mergeCell ref="F126:F127"/>
    <mergeCell ref="G126:G127"/>
    <mergeCell ref="H126:H127"/>
    <mergeCell ref="I126:I127"/>
    <mergeCell ref="J126:J127"/>
    <mergeCell ref="J124:J125"/>
    <mergeCell ref="Z124:Z125"/>
    <mergeCell ref="AA124:AA125"/>
    <mergeCell ref="AB124:AB125"/>
    <mergeCell ref="AC124:AC125"/>
    <mergeCell ref="AD124:AH125"/>
    <mergeCell ref="Z122:Z123"/>
    <mergeCell ref="AA122:AA123"/>
    <mergeCell ref="AB122:AB123"/>
    <mergeCell ref="AC122:AC123"/>
    <mergeCell ref="AD122:AH123"/>
    <mergeCell ref="E124:E125"/>
    <mergeCell ref="F124:F125"/>
    <mergeCell ref="G124:G125"/>
    <mergeCell ref="H124:H125"/>
    <mergeCell ref="I124:I125"/>
    <mergeCell ref="E122:E123"/>
    <mergeCell ref="F122:F123"/>
    <mergeCell ref="G122:G123"/>
    <mergeCell ref="H122:H123"/>
    <mergeCell ref="I122:I123"/>
    <mergeCell ref="J122:J123"/>
    <mergeCell ref="J120:J121"/>
    <mergeCell ref="Z120:Z121"/>
    <mergeCell ref="AA120:AA121"/>
    <mergeCell ref="AB120:AB121"/>
    <mergeCell ref="AC120:AC121"/>
    <mergeCell ref="AD120:AH121"/>
    <mergeCell ref="Z118:Z119"/>
    <mergeCell ref="AA118:AA119"/>
    <mergeCell ref="AB118:AB119"/>
    <mergeCell ref="AC118:AC119"/>
    <mergeCell ref="AD118:AH119"/>
    <mergeCell ref="E120:E121"/>
    <mergeCell ref="F120:F121"/>
    <mergeCell ref="G120:G121"/>
    <mergeCell ref="H120:H121"/>
    <mergeCell ref="I120:I121"/>
    <mergeCell ref="E118:E119"/>
    <mergeCell ref="F118:F119"/>
    <mergeCell ref="G118:G119"/>
    <mergeCell ref="H118:H119"/>
    <mergeCell ref="I118:I119"/>
    <mergeCell ref="J118:J119"/>
    <mergeCell ref="J116:J117"/>
    <mergeCell ref="Z116:Z117"/>
    <mergeCell ref="AA116:AA117"/>
    <mergeCell ref="AB116:AB117"/>
    <mergeCell ref="AC116:AC117"/>
    <mergeCell ref="AD116:AH117"/>
    <mergeCell ref="Z114:Z115"/>
    <mergeCell ref="AA114:AA115"/>
    <mergeCell ref="AB114:AB115"/>
    <mergeCell ref="AC114:AC115"/>
    <mergeCell ref="AD114:AH115"/>
    <mergeCell ref="E116:E117"/>
    <mergeCell ref="F116:F117"/>
    <mergeCell ref="G116:G117"/>
    <mergeCell ref="H116:H117"/>
    <mergeCell ref="I116:I117"/>
    <mergeCell ref="E114:E115"/>
    <mergeCell ref="F114:F115"/>
    <mergeCell ref="G114:G115"/>
    <mergeCell ref="H114:H115"/>
    <mergeCell ref="I114:I115"/>
    <mergeCell ref="J114:J115"/>
    <mergeCell ref="J112:J113"/>
    <mergeCell ref="Z112:Z113"/>
    <mergeCell ref="AA112:AA113"/>
    <mergeCell ref="AB112:AB113"/>
    <mergeCell ref="AC112:AC113"/>
    <mergeCell ref="AD112:AH113"/>
    <mergeCell ref="Z110:Z111"/>
    <mergeCell ref="AA110:AA111"/>
    <mergeCell ref="AB110:AB111"/>
    <mergeCell ref="AC110:AC111"/>
    <mergeCell ref="AD110:AH111"/>
    <mergeCell ref="E112:E113"/>
    <mergeCell ref="F112:F113"/>
    <mergeCell ref="G112:G113"/>
    <mergeCell ref="H112:H113"/>
    <mergeCell ref="I112:I113"/>
    <mergeCell ref="E110:E111"/>
    <mergeCell ref="F110:F111"/>
    <mergeCell ref="G110:G111"/>
    <mergeCell ref="H110:H111"/>
    <mergeCell ref="I110:I111"/>
    <mergeCell ref="J110:J111"/>
    <mergeCell ref="J108:J109"/>
    <mergeCell ref="Z108:Z109"/>
    <mergeCell ref="AA108:AA109"/>
    <mergeCell ref="AB108:AB109"/>
    <mergeCell ref="AC108:AC109"/>
    <mergeCell ref="AD108:AH109"/>
    <mergeCell ref="Z106:Z107"/>
    <mergeCell ref="AA106:AA107"/>
    <mergeCell ref="AB106:AB107"/>
    <mergeCell ref="AC106:AC107"/>
    <mergeCell ref="AD106:AH107"/>
    <mergeCell ref="E108:E109"/>
    <mergeCell ref="F108:F109"/>
    <mergeCell ref="G108:G109"/>
    <mergeCell ref="H108:H109"/>
    <mergeCell ref="I108:I109"/>
    <mergeCell ref="E106:E107"/>
    <mergeCell ref="F106:F107"/>
    <mergeCell ref="G106:G107"/>
    <mergeCell ref="H106:H107"/>
    <mergeCell ref="I106:I107"/>
    <mergeCell ref="J106:J107"/>
    <mergeCell ref="J104:J105"/>
    <mergeCell ref="Z104:Z105"/>
    <mergeCell ref="AA104:AA105"/>
    <mergeCell ref="AB104:AB105"/>
    <mergeCell ref="AC104:AC105"/>
    <mergeCell ref="AD104:AH105"/>
    <mergeCell ref="Z102:Z103"/>
    <mergeCell ref="AA102:AA103"/>
    <mergeCell ref="AB102:AB103"/>
    <mergeCell ref="AC102:AC103"/>
    <mergeCell ref="AD102:AH103"/>
    <mergeCell ref="E104:E105"/>
    <mergeCell ref="F104:F105"/>
    <mergeCell ref="G104:G105"/>
    <mergeCell ref="H104:H105"/>
    <mergeCell ref="I104:I105"/>
    <mergeCell ref="E102:E103"/>
    <mergeCell ref="F102:F103"/>
    <mergeCell ref="G102:G103"/>
    <mergeCell ref="H102:H103"/>
    <mergeCell ref="I102:I103"/>
    <mergeCell ref="J102:J103"/>
    <mergeCell ref="J100:J101"/>
    <mergeCell ref="Z100:Z101"/>
    <mergeCell ref="AA100:AA101"/>
    <mergeCell ref="AB100:AB101"/>
    <mergeCell ref="AC100:AC101"/>
    <mergeCell ref="AD100:AH101"/>
    <mergeCell ref="Z98:Z99"/>
    <mergeCell ref="AA98:AA99"/>
    <mergeCell ref="AB98:AB99"/>
    <mergeCell ref="AC98:AC99"/>
    <mergeCell ref="AD98:AH99"/>
    <mergeCell ref="E100:E101"/>
    <mergeCell ref="F100:F101"/>
    <mergeCell ref="G100:G101"/>
    <mergeCell ref="H100:H101"/>
    <mergeCell ref="I100:I101"/>
    <mergeCell ref="E98:E99"/>
    <mergeCell ref="F98:F99"/>
    <mergeCell ref="G98:G99"/>
    <mergeCell ref="H98:H99"/>
    <mergeCell ref="I98:I99"/>
    <mergeCell ref="J98:J99"/>
    <mergeCell ref="J96:J97"/>
    <mergeCell ref="Z96:Z97"/>
    <mergeCell ref="AA96:AA97"/>
    <mergeCell ref="AB96:AB97"/>
    <mergeCell ref="AC96:AC97"/>
    <mergeCell ref="AD96:AH97"/>
    <mergeCell ref="Z94:Z95"/>
    <mergeCell ref="AA94:AA95"/>
    <mergeCell ref="AB94:AB95"/>
    <mergeCell ref="AC94:AC95"/>
    <mergeCell ref="AD94:AH95"/>
    <mergeCell ref="E96:E97"/>
    <mergeCell ref="F96:F97"/>
    <mergeCell ref="G96:G97"/>
    <mergeCell ref="H96:H97"/>
    <mergeCell ref="I96:I97"/>
    <mergeCell ref="E94:E95"/>
    <mergeCell ref="F94:F95"/>
    <mergeCell ref="G94:G95"/>
    <mergeCell ref="H94:H95"/>
    <mergeCell ref="I94:I95"/>
    <mergeCell ref="J94:J95"/>
    <mergeCell ref="J92:J93"/>
    <mergeCell ref="Z92:Z93"/>
    <mergeCell ref="AA92:AA93"/>
    <mergeCell ref="AB92:AB93"/>
    <mergeCell ref="AC92:AC93"/>
    <mergeCell ref="AD92:AH93"/>
    <mergeCell ref="Z90:Z91"/>
    <mergeCell ref="AA90:AA91"/>
    <mergeCell ref="AB90:AB91"/>
    <mergeCell ref="AC90:AC91"/>
    <mergeCell ref="AD90:AH91"/>
    <mergeCell ref="E92:E93"/>
    <mergeCell ref="F92:F93"/>
    <mergeCell ref="G92:G93"/>
    <mergeCell ref="H92:H93"/>
    <mergeCell ref="I92:I93"/>
    <mergeCell ref="E90:E91"/>
    <mergeCell ref="F90:F91"/>
    <mergeCell ref="G90:G91"/>
    <mergeCell ref="H90:H91"/>
    <mergeCell ref="I90:I91"/>
    <mergeCell ref="J90:J91"/>
    <mergeCell ref="J88:J89"/>
    <mergeCell ref="Z88:Z89"/>
    <mergeCell ref="AA88:AA89"/>
    <mergeCell ref="AB88:AB89"/>
    <mergeCell ref="AC88:AC89"/>
    <mergeCell ref="AD88:AH89"/>
    <mergeCell ref="Z86:Z87"/>
    <mergeCell ref="AA86:AA87"/>
    <mergeCell ref="AB86:AB87"/>
    <mergeCell ref="AC86:AC87"/>
    <mergeCell ref="AD86:AH87"/>
    <mergeCell ref="E88:E89"/>
    <mergeCell ref="F88:F89"/>
    <mergeCell ref="G88:G89"/>
    <mergeCell ref="H88:H89"/>
    <mergeCell ref="I88:I89"/>
    <mergeCell ref="E86:E87"/>
    <mergeCell ref="F86:F87"/>
    <mergeCell ref="G86:G87"/>
    <mergeCell ref="H86:H87"/>
    <mergeCell ref="I86:I87"/>
    <mergeCell ref="J86:J87"/>
    <mergeCell ref="J84:J85"/>
    <mergeCell ref="Z84:Z85"/>
    <mergeCell ref="AA84:AA85"/>
    <mergeCell ref="AB84:AB85"/>
    <mergeCell ref="AC84:AC85"/>
    <mergeCell ref="AD84:AH85"/>
    <mergeCell ref="Z82:Z83"/>
    <mergeCell ref="AA82:AA83"/>
    <mergeCell ref="AB82:AB83"/>
    <mergeCell ref="AC82:AC83"/>
    <mergeCell ref="AD82:AH83"/>
    <mergeCell ref="E84:E85"/>
    <mergeCell ref="F84:F85"/>
    <mergeCell ref="G84:G85"/>
    <mergeCell ref="H84:H85"/>
    <mergeCell ref="I84:I85"/>
    <mergeCell ref="E82:E83"/>
    <mergeCell ref="F82:F83"/>
    <mergeCell ref="G82:G83"/>
    <mergeCell ref="H82:H83"/>
    <mergeCell ref="I82:I83"/>
    <mergeCell ref="J82:J83"/>
    <mergeCell ref="J80:J81"/>
    <mergeCell ref="Z80:Z81"/>
    <mergeCell ref="AA80:AA81"/>
    <mergeCell ref="AB80:AB81"/>
    <mergeCell ref="AC80:AC81"/>
    <mergeCell ref="AD80:AH81"/>
    <mergeCell ref="Z78:Z79"/>
    <mergeCell ref="AA78:AA79"/>
    <mergeCell ref="AB78:AB79"/>
    <mergeCell ref="AC78:AC79"/>
    <mergeCell ref="AD78:AH79"/>
    <mergeCell ref="E80:E81"/>
    <mergeCell ref="F80:F81"/>
    <mergeCell ref="G80:G81"/>
    <mergeCell ref="H80:H81"/>
    <mergeCell ref="I80:I81"/>
    <mergeCell ref="E78:E79"/>
    <mergeCell ref="F78:F79"/>
    <mergeCell ref="G78:G79"/>
    <mergeCell ref="H78:H79"/>
    <mergeCell ref="I78:I79"/>
    <mergeCell ref="J78:J79"/>
    <mergeCell ref="J76:J77"/>
    <mergeCell ref="Z76:Z77"/>
    <mergeCell ref="AA76:AA77"/>
    <mergeCell ref="AB76:AB77"/>
    <mergeCell ref="AC76:AC77"/>
    <mergeCell ref="AD76:AH77"/>
    <mergeCell ref="Z74:Z75"/>
    <mergeCell ref="AA74:AA75"/>
    <mergeCell ref="AB74:AB75"/>
    <mergeCell ref="AC74:AC75"/>
    <mergeCell ref="AD74:AH75"/>
    <mergeCell ref="E76:E77"/>
    <mergeCell ref="F76:F77"/>
    <mergeCell ref="G76:G77"/>
    <mergeCell ref="H76:H77"/>
    <mergeCell ref="I76:I77"/>
    <mergeCell ref="E74:E75"/>
    <mergeCell ref="F74:F75"/>
    <mergeCell ref="G74:G75"/>
    <mergeCell ref="H74:H75"/>
    <mergeCell ref="I74:I75"/>
    <mergeCell ref="J74:J75"/>
    <mergeCell ref="J72:J73"/>
    <mergeCell ref="Z72:Z73"/>
    <mergeCell ref="AA72:AA73"/>
    <mergeCell ref="AB72:AB73"/>
    <mergeCell ref="AC72:AC73"/>
    <mergeCell ref="AD72:AH73"/>
    <mergeCell ref="Z70:Z71"/>
    <mergeCell ref="AA70:AA71"/>
    <mergeCell ref="AB70:AB71"/>
    <mergeCell ref="AC70:AC71"/>
    <mergeCell ref="AD70:AH71"/>
    <mergeCell ref="E72:E73"/>
    <mergeCell ref="F72:F73"/>
    <mergeCell ref="G72:G73"/>
    <mergeCell ref="H72:H73"/>
    <mergeCell ref="I72:I73"/>
    <mergeCell ref="E70:E71"/>
    <mergeCell ref="F70:F71"/>
    <mergeCell ref="G70:G71"/>
    <mergeCell ref="H70:H71"/>
    <mergeCell ref="I70:I71"/>
    <mergeCell ref="J70:J71"/>
    <mergeCell ref="J68:J69"/>
    <mergeCell ref="Z68:Z69"/>
    <mergeCell ref="AA68:AA69"/>
    <mergeCell ref="AB68:AB69"/>
    <mergeCell ref="AC68:AC69"/>
    <mergeCell ref="AD68:AH69"/>
    <mergeCell ref="Z66:Z67"/>
    <mergeCell ref="AA66:AA67"/>
    <mergeCell ref="AB66:AB67"/>
    <mergeCell ref="AC66:AC67"/>
    <mergeCell ref="AD66:AH67"/>
    <mergeCell ref="E68:E69"/>
    <mergeCell ref="F68:F69"/>
    <mergeCell ref="G68:G69"/>
    <mergeCell ref="H68:H69"/>
    <mergeCell ref="I68:I69"/>
    <mergeCell ref="E66:E67"/>
    <mergeCell ref="F66:F67"/>
    <mergeCell ref="G66:G67"/>
    <mergeCell ref="H66:H67"/>
    <mergeCell ref="I66:I67"/>
    <mergeCell ref="J66:J67"/>
    <mergeCell ref="J64:J65"/>
    <mergeCell ref="Z64:Z65"/>
    <mergeCell ref="AA64:AA65"/>
    <mergeCell ref="AB64:AB65"/>
    <mergeCell ref="AC64:AC65"/>
    <mergeCell ref="AD64:AH65"/>
    <mergeCell ref="Z62:Z63"/>
    <mergeCell ref="AA62:AA63"/>
    <mergeCell ref="AB62:AB63"/>
    <mergeCell ref="AC62:AC63"/>
    <mergeCell ref="AD62:AH63"/>
    <mergeCell ref="E64:E65"/>
    <mergeCell ref="F64:F65"/>
    <mergeCell ref="G64:G65"/>
    <mergeCell ref="H64:H65"/>
    <mergeCell ref="I64:I65"/>
    <mergeCell ref="E62:E63"/>
    <mergeCell ref="F62:F63"/>
    <mergeCell ref="G62:G63"/>
    <mergeCell ref="H62:H63"/>
    <mergeCell ref="I62:I63"/>
    <mergeCell ref="J62:J63"/>
    <mergeCell ref="J60:J61"/>
    <mergeCell ref="Z60:Z61"/>
    <mergeCell ref="AA60:AA61"/>
    <mergeCell ref="AB60:AB61"/>
    <mergeCell ref="AC60:AC61"/>
    <mergeCell ref="AD60:AH61"/>
    <mergeCell ref="C60:C61"/>
    <mergeCell ref="E60:E61"/>
    <mergeCell ref="F60:F61"/>
    <mergeCell ref="G60:G61"/>
    <mergeCell ref="H60:H61"/>
    <mergeCell ref="I60:I61"/>
    <mergeCell ref="J58:J59"/>
    <mergeCell ref="Z58:Z59"/>
    <mergeCell ref="AA58:AA59"/>
    <mergeCell ref="AB58:AB59"/>
    <mergeCell ref="AC58:AC59"/>
    <mergeCell ref="AD58:AH59"/>
    <mergeCell ref="Z56:Z57"/>
    <mergeCell ref="AA56:AA57"/>
    <mergeCell ref="AB56:AB57"/>
    <mergeCell ref="AC56:AC57"/>
    <mergeCell ref="AD56:AH57"/>
    <mergeCell ref="E58:E59"/>
    <mergeCell ref="F58:F59"/>
    <mergeCell ref="G58:G59"/>
    <mergeCell ref="H58:H59"/>
    <mergeCell ref="I58:I59"/>
    <mergeCell ref="E56:E57"/>
    <mergeCell ref="F56:F57"/>
    <mergeCell ref="G56:G57"/>
    <mergeCell ref="H56:H57"/>
    <mergeCell ref="I56:I57"/>
    <mergeCell ref="J56:J57"/>
    <mergeCell ref="J54:J55"/>
    <mergeCell ref="Z54:Z55"/>
    <mergeCell ref="AA54:AA55"/>
    <mergeCell ref="AB54:AB55"/>
    <mergeCell ref="AC54:AC55"/>
    <mergeCell ref="AD54:AH55"/>
    <mergeCell ref="Z52:Z53"/>
    <mergeCell ref="AA52:AA53"/>
    <mergeCell ref="AB52:AB53"/>
    <mergeCell ref="AC52:AC53"/>
    <mergeCell ref="AD52:AH53"/>
    <mergeCell ref="E54:E55"/>
    <mergeCell ref="F54:F55"/>
    <mergeCell ref="G54:G55"/>
    <mergeCell ref="H54:H55"/>
    <mergeCell ref="I54:I55"/>
    <mergeCell ref="E52:E53"/>
    <mergeCell ref="F52:F53"/>
    <mergeCell ref="G52:G53"/>
    <mergeCell ref="H52:H53"/>
    <mergeCell ref="I52:I53"/>
    <mergeCell ref="J52:J53"/>
    <mergeCell ref="J50:J51"/>
    <mergeCell ref="Z50:Z51"/>
    <mergeCell ref="AA50:AA51"/>
    <mergeCell ref="AB50:AB51"/>
    <mergeCell ref="AC50:AC51"/>
    <mergeCell ref="AD50:AH51"/>
    <mergeCell ref="Z48:Z49"/>
    <mergeCell ref="AA48:AA49"/>
    <mergeCell ref="AB48:AB49"/>
    <mergeCell ref="AC48:AC49"/>
    <mergeCell ref="AD48:AH49"/>
    <mergeCell ref="E50:E51"/>
    <mergeCell ref="F50:F51"/>
    <mergeCell ref="G50:G51"/>
    <mergeCell ref="H50:H51"/>
    <mergeCell ref="I50:I51"/>
    <mergeCell ref="E48:E49"/>
    <mergeCell ref="F48:F49"/>
    <mergeCell ref="G48:G49"/>
    <mergeCell ref="H48:H49"/>
    <mergeCell ref="I48:I49"/>
    <mergeCell ref="J48:J49"/>
    <mergeCell ref="J46:J47"/>
    <mergeCell ref="Z46:Z47"/>
    <mergeCell ref="AA46:AA47"/>
    <mergeCell ref="AB46:AB47"/>
    <mergeCell ref="AC46:AC47"/>
    <mergeCell ref="AD46:AH47"/>
    <mergeCell ref="Z44:Z45"/>
    <mergeCell ref="AA44:AA45"/>
    <mergeCell ref="AB44:AB45"/>
    <mergeCell ref="AC44:AC45"/>
    <mergeCell ref="AD44:AH45"/>
    <mergeCell ref="E46:E47"/>
    <mergeCell ref="F46:F47"/>
    <mergeCell ref="G46:G47"/>
    <mergeCell ref="H46:H47"/>
    <mergeCell ref="I46:I47"/>
    <mergeCell ref="E44:E45"/>
    <mergeCell ref="F44:F45"/>
    <mergeCell ref="G44:G45"/>
    <mergeCell ref="H44:H45"/>
    <mergeCell ref="I44:I45"/>
    <mergeCell ref="J44:J45"/>
    <mergeCell ref="J42:J43"/>
    <mergeCell ref="Z42:Z43"/>
    <mergeCell ref="AA42:AA43"/>
    <mergeCell ref="AB42:AB43"/>
    <mergeCell ref="AC42:AC43"/>
    <mergeCell ref="AD42:AH43"/>
    <mergeCell ref="Z40:Z41"/>
    <mergeCell ref="AA40:AA41"/>
    <mergeCell ref="AB40:AB41"/>
    <mergeCell ref="AC40:AC41"/>
    <mergeCell ref="AD40:AH41"/>
    <mergeCell ref="E42:E43"/>
    <mergeCell ref="F42:F43"/>
    <mergeCell ref="G42:G43"/>
    <mergeCell ref="H42:H43"/>
    <mergeCell ref="I42:I43"/>
    <mergeCell ref="Z38:Z39"/>
    <mergeCell ref="AA38:AA39"/>
    <mergeCell ref="AB38:AB39"/>
    <mergeCell ref="AC38:AC39"/>
    <mergeCell ref="E40:E41"/>
    <mergeCell ref="F40:F41"/>
    <mergeCell ref="G40:G41"/>
    <mergeCell ref="H40:H41"/>
    <mergeCell ref="I40:I41"/>
    <mergeCell ref="J40:J41"/>
    <mergeCell ref="E38:E39"/>
    <mergeCell ref="F38:F39"/>
    <mergeCell ref="G38:G39"/>
    <mergeCell ref="H38:H39"/>
    <mergeCell ref="I38:I39"/>
    <mergeCell ref="J38:J39"/>
    <mergeCell ref="J36:J37"/>
    <mergeCell ref="Z36:Z37"/>
    <mergeCell ref="AA36:AA37"/>
    <mergeCell ref="AB36:AB37"/>
    <mergeCell ref="AC36:AC37"/>
    <mergeCell ref="AD36:AH37"/>
    <mergeCell ref="Z34:Z35"/>
    <mergeCell ref="AA34:AA35"/>
    <mergeCell ref="AB34:AB35"/>
    <mergeCell ref="AC34:AC35"/>
    <mergeCell ref="AD34:AH35"/>
    <mergeCell ref="E36:E37"/>
    <mergeCell ref="F36:F37"/>
    <mergeCell ref="G36:G37"/>
    <mergeCell ref="H36:H37"/>
    <mergeCell ref="I36:I37"/>
    <mergeCell ref="E34:E35"/>
    <mergeCell ref="F34:F35"/>
    <mergeCell ref="G34:G35"/>
    <mergeCell ref="H34:H35"/>
    <mergeCell ref="I34:I35"/>
    <mergeCell ref="J34:J35"/>
    <mergeCell ref="J32:J33"/>
    <mergeCell ref="Z32:Z33"/>
    <mergeCell ref="AA32:AA33"/>
    <mergeCell ref="AB32:AB33"/>
    <mergeCell ref="AC32:AC33"/>
    <mergeCell ref="AD32:AH33"/>
    <mergeCell ref="Z30:Z31"/>
    <mergeCell ref="AA30:AA31"/>
    <mergeCell ref="AB30:AB31"/>
    <mergeCell ref="AC30:AC31"/>
    <mergeCell ref="AD30:AH31"/>
    <mergeCell ref="E32:E33"/>
    <mergeCell ref="F32:F33"/>
    <mergeCell ref="G32:G33"/>
    <mergeCell ref="H32:H33"/>
    <mergeCell ref="I32:I33"/>
    <mergeCell ref="E30:E31"/>
    <mergeCell ref="F30:F31"/>
    <mergeCell ref="G30:G31"/>
    <mergeCell ref="H30:H31"/>
    <mergeCell ref="I30:I31"/>
    <mergeCell ref="J30:J31"/>
    <mergeCell ref="J28:J29"/>
    <mergeCell ref="Z28:Z29"/>
    <mergeCell ref="AA28:AA29"/>
    <mergeCell ref="AB28:AB29"/>
    <mergeCell ref="AC28:AC29"/>
    <mergeCell ref="AD28:AH29"/>
    <mergeCell ref="Z26:Z27"/>
    <mergeCell ref="AA26:AA27"/>
    <mergeCell ref="AB26:AB27"/>
    <mergeCell ref="AC26:AC27"/>
    <mergeCell ref="AD26:AH27"/>
    <mergeCell ref="E28:E29"/>
    <mergeCell ref="F28:F29"/>
    <mergeCell ref="G28:G29"/>
    <mergeCell ref="H28:H29"/>
    <mergeCell ref="I28:I29"/>
    <mergeCell ref="E26:E27"/>
    <mergeCell ref="F26:F27"/>
    <mergeCell ref="G26:G27"/>
    <mergeCell ref="H26:H27"/>
    <mergeCell ref="I26:I27"/>
    <mergeCell ref="J26:J27"/>
    <mergeCell ref="J24:J25"/>
    <mergeCell ref="Z24:Z25"/>
    <mergeCell ref="AA24:AA25"/>
    <mergeCell ref="AB24:AB25"/>
    <mergeCell ref="AC24:AC25"/>
    <mergeCell ref="AD24:AH25"/>
    <mergeCell ref="Z22:Z23"/>
    <mergeCell ref="AA22:AA23"/>
    <mergeCell ref="AB22:AB23"/>
    <mergeCell ref="AC22:AC23"/>
    <mergeCell ref="AD22:AH23"/>
    <mergeCell ref="E24:E25"/>
    <mergeCell ref="F24:F25"/>
    <mergeCell ref="G24:G25"/>
    <mergeCell ref="H24:H25"/>
    <mergeCell ref="I24:I25"/>
    <mergeCell ref="E22:E23"/>
    <mergeCell ref="F22:F23"/>
    <mergeCell ref="G22:G23"/>
    <mergeCell ref="H22:H23"/>
    <mergeCell ref="I22:I23"/>
    <mergeCell ref="J22:J23"/>
    <mergeCell ref="J20:J21"/>
    <mergeCell ref="Z20:Z21"/>
    <mergeCell ref="AA20:AA21"/>
    <mergeCell ref="AB20:AB21"/>
    <mergeCell ref="AC20:AC21"/>
    <mergeCell ref="AD20:AH21"/>
    <mergeCell ref="Z18:Z19"/>
    <mergeCell ref="AA18:AA19"/>
    <mergeCell ref="AB18:AB19"/>
    <mergeCell ref="AC18:AC19"/>
    <mergeCell ref="AD18:AH19"/>
    <mergeCell ref="E20:E21"/>
    <mergeCell ref="F20:F21"/>
    <mergeCell ref="G20:G21"/>
    <mergeCell ref="H20:H21"/>
    <mergeCell ref="I20:I21"/>
    <mergeCell ref="E18:E19"/>
    <mergeCell ref="F18:F19"/>
    <mergeCell ref="G18:G19"/>
    <mergeCell ref="H18:H19"/>
    <mergeCell ref="I18:I19"/>
    <mergeCell ref="J18:J19"/>
    <mergeCell ref="J16:J17"/>
    <mergeCell ref="Z16:Z17"/>
    <mergeCell ref="AA16:AA17"/>
    <mergeCell ref="AB16:AB17"/>
    <mergeCell ref="AC16:AC17"/>
    <mergeCell ref="AD16:AH17"/>
    <mergeCell ref="Z14:Z15"/>
    <mergeCell ref="AA14:AA15"/>
    <mergeCell ref="AB14:AB15"/>
    <mergeCell ref="AC14:AC15"/>
    <mergeCell ref="AD14:AH15"/>
    <mergeCell ref="E16:E17"/>
    <mergeCell ref="F16:F17"/>
    <mergeCell ref="G16:G17"/>
    <mergeCell ref="H16:H17"/>
    <mergeCell ref="I16:I17"/>
    <mergeCell ref="E14:E15"/>
    <mergeCell ref="F14:F15"/>
    <mergeCell ref="G14:G15"/>
    <mergeCell ref="H14:H15"/>
    <mergeCell ref="I14:I15"/>
    <mergeCell ref="J14:J15"/>
    <mergeCell ref="J12:J13"/>
    <mergeCell ref="Z12:Z13"/>
    <mergeCell ref="AA12:AA13"/>
    <mergeCell ref="AB12:AB13"/>
    <mergeCell ref="AC12:AC13"/>
    <mergeCell ref="AD12:AH13"/>
    <mergeCell ref="C12:C13"/>
    <mergeCell ref="E12:E13"/>
    <mergeCell ref="F12:F13"/>
    <mergeCell ref="G12:G13"/>
    <mergeCell ref="H12:H13"/>
    <mergeCell ref="I12:I13"/>
    <mergeCell ref="J10:J11"/>
    <mergeCell ref="Z10:Z11"/>
    <mergeCell ref="AA10:AA11"/>
    <mergeCell ref="AB10:AB11"/>
    <mergeCell ref="AC10:AC11"/>
    <mergeCell ref="AD10:AH11"/>
    <mergeCell ref="Z8:Z9"/>
    <mergeCell ref="AA8:AA9"/>
    <mergeCell ref="AB8:AB9"/>
    <mergeCell ref="AC8:AC9"/>
    <mergeCell ref="AD8:AH9"/>
    <mergeCell ref="E10:E11"/>
    <mergeCell ref="F10:F11"/>
    <mergeCell ref="G10:G11"/>
    <mergeCell ref="H10:H11"/>
    <mergeCell ref="I10:I11"/>
    <mergeCell ref="E8:E9"/>
    <mergeCell ref="F8:F9"/>
    <mergeCell ref="G8:G9"/>
    <mergeCell ref="H8:H9"/>
    <mergeCell ref="I8:I9"/>
    <mergeCell ref="J8:J9"/>
    <mergeCell ref="J6:J7"/>
    <mergeCell ref="Z6:Z7"/>
    <mergeCell ref="AA6:AA7"/>
    <mergeCell ref="AB6:AB7"/>
    <mergeCell ref="AC6:AC7"/>
    <mergeCell ref="AD6:AH7"/>
    <mergeCell ref="X4:Y4"/>
    <mergeCell ref="Z4:Z5"/>
    <mergeCell ref="AA4:AC4"/>
    <mergeCell ref="AD4:AH5"/>
    <mergeCell ref="C6:D6"/>
    <mergeCell ref="E6:E7"/>
    <mergeCell ref="F6:F7"/>
    <mergeCell ref="G6:G7"/>
    <mergeCell ref="H6:H7"/>
    <mergeCell ref="I6:I7"/>
    <mergeCell ref="R4:R5"/>
    <mergeCell ref="S4:S5"/>
    <mergeCell ref="T4:T5"/>
    <mergeCell ref="U4:U5"/>
    <mergeCell ref="V4:V5"/>
    <mergeCell ref="W4:W5"/>
    <mergeCell ref="L4:L5"/>
    <mergeCell ref="M4:M5"/>
    <mergeCell ref="N4:N5"/>
    <mergeCell ref="O4:O5"/>
    <mergeCell ref="P4:P5"/>
    <mergeCell ref="Q4:Q5"/>
    <mergeCell ref="AG1:AH1"/>
    <mergeCell ref="AG2:AH2"/>
    <mergeCell ref="AG3:AH3"/>
    <mergeCell ref="C4:D5"/>
    <mergeCell ref="E4:E5"/>
    <mergeCell ref="F4:F5"/>
    <mergeCell ref="G4:G5"/>
    <mergeCell ref="H4:H5"/>
    <mergeCell ref="I4:I5"/>
    <mergeCell ref="J4:J5"/>
  </mergeCells>
  <phoneticPr fontId="3" type="noConversion"/>
  <printOptions horizontalCentered="1"/>
  <pageMargins left="0.39370078740157483" right="0.39370078740157483" top="0.78740157480314965" bottom="0.39370078740157483" header="0.51181102362204722" footer="0.51181102362204722"/>
  <pageSetup paperSize="8" scale="42" fitToHeight="0" orientation="landscape" r:id="rId1"/>
  <headerFooter alignWithMargins="0"/>
  <rowBreaks count="1" manualBreakCount="1">
    <brk id="59" max="3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월별분개(R&amp;D)</vt:lpstr>
      <vt:lpstr>'월별분개(R&amp;D)'!Print_Area</vt:lpstr>
      <vt:lpstr>'월별분개(R&amp;D)'!Print_Titles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HEC</cp:lastModifiedBy>
  <dcterms:created xsi:type="dcterms:W3CDTF">2022-09-30T01:03:27Z</dcterms:created>
  <dcterms:modified xsi:type="dcterms:W3CDTF">2022-09-30T01:03:30Z</dcterms:modified>
</cp:coreProperties>
</file>