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Cyto Temp Controlled\"/>
    </mc:Choice>
  </mc:AlternateContent>
  <xr:revisionPtr revIDLastSave="0" documentId="13_ncr:1_{A05E38D3-E122-4FA8-B742-C4645D8EE4D6}" xr6:coauthVersionLast="34" xr6:coauthVersionMax="34" xr10:uidLastSave="{00000000-0000-0000-0000-000000000000}"/>
  <bookViews>
    <workbookView xWindow="0" yWindow="0" windowWidth="20490" windowHeight="7545" activeTab="1" xr2:uid="{96329F24-3924-4748-A577-F899196EA905}"/>
  </bookViews>
  <sheets>
    <sheet name="A" sheetId="1" r:id="rId1"/>
    <sheet name="B" sheetId="3" r:id="rId2"/>
    <sheet name="C" sheetId="5" r:id="rId3"/>
    <sheet name="C graphs" sheetId="6" r:id="rId4"/>
    <sheet name="B graphs" sheetId="4" r:id="rId5"/>
    <sheet name="A Graphs" sheetId="2" r:id="rId6"/>
  </sheets>
  <definedNames>
    <definedName name="solver_adj" localSheetId="0" hidden="1">A!$M$6,A!$J$12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A!$V$2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801" i="3" l="1"/>
  <c r="Y800" i="3"/>
  <c r="Y799" i="3"/>
  <c r="Y798" i="3"/>
  <c r="Y797" i="3"/>
  <c r="Y796" i="3"/>
  <c r="Y795" i="3"/>
  <c r="Y794" i="3"/>
  <c r="Y793" i="3"/>
  <c r="Y792" i="3"/>
  <c r="Y791" i="3"/>
  <c r="Y790" i="3"/>
  <c r="Y789" i="3"/>
  <c r="Y788" i="3"/>
  <c r="Y787" i="3"/>
  <c r="Y786" i="3"/>
  <c r="Y785" i="3"/>
  <c r="Y784" i="3"/>
  <c r="Y783" i="3"/>
  <c r="Y782" i="3"/>
  <c r="Y781" i="3"/>
  <c r="Y780" i="3"/>
  <c r="Y779" i="3"/>
  <c r="Y778" i="3"/>
  <c r="Y777" i="3"/>
  <c r="Y776" i="3"/>
  <c r="Y775" i="3"/>
  <c r="Y774" i="3"/>
  <c r="Y773" i="3"/>
  <c r="Y772" i="3"/>
  <c r="Y771" i="3"/>
  <c r="Y770" i="3"/>
  <c r="Y769" i="3"/>
  <c r="Y768" i="3"/>
  <c r="Y767" i="3"/>
  <c r="Y766" i="3"/>
  <c r="Y765" i="3"/>
  <c r="Y764" i="3"/>
  <c r="Y763" i="3"/>
  <c r="Y762" i="3"/>
  <c r="Y761" i="3"/>
  <c r="Y760" i="3"/>
  <c r="Y759" i="3"/>
  <c r="Y758" i="3"/>
  <c r="Y757" i="3"/>
  <c r="Y756" i="3"/>
  <c r="Y755" i="3"/>
  <c r="Y754" i="3"/>
  <c r="Y753" i="3"/>
  <c r="Y752" i="3"/>
  <c r="Y751" i="3"/>
  <c r="Y750" i="3"/>
  <c r="Y749" i="3"/>
  <c r="Y748" i="3"/>
  <c r="Y747" i="3"/>
  <c r="Y746" i="3"/>
  <c r="Y745" i="3"/>
  <c r="Y744" i="3"/>
  <c r="Y743" i="3"/>
  <c r="Y742" i="3"/>
  <c r="Y741" i="3"/>
  <c r="Y740" i="3"/>
  <c r="Y739" i="3"/>
  <c r="Y738" i="3"/>
  <c r="Y737" i="3"/>
  <c r="Y736" i="3"/>
  <c r="Y735" i="3"/>
  <c r="Y734" i="3"/>
  <c r="Y733" i="3"/>
  <c r="Y732" i="3"/>
  <c r="Y731" i="3"/>
  <c r="Y730" i="3"/>
  <c r="Y729" i="3"/>
  <c r="Y728" i="3"/>
  <c r="Y727" i="3"/>
  <c r="Y726" i="3"/>
  <c r="Y725" i="3"/>
  <c r="Y724" i="3"/>
  <c r="Y723" i="3"/>
  <c r="Y722" i="3"/>
  <c r="Y721" i="3"/>
  <c r="Y720" i="3"/>
  <c r="Y719" i="3"/>
  <c r="Y718" i="3"/>
  <c r="Y717" i="3"/>
  <c r="Y716" i="3"/>
  <c r="Y715" i="3"/>
  <c r="Y714" i="3"/>
  <c r="Y713" i="3"/>
  <c r="Y712" i="3"/>
  <c r="Y711" i="3"/>
  <c r="Y710" i="3"/>
  <c r="Y709" i="3"/>
  <c r="Y708" i="3"/>
  <c r="Y707" i="3"/>
  <c r="Y706" i="3"/>
  <c r="Y705" i="3"/>
  <c r="Y704" i="3"/>
  <c r="Y703" i="3"/>
  <c r="Y702" i="3"/>
  <c r="Y701" i="3"/>
  <c r="Y700" i="3"/>
  <c r="Y699" i="3"/>
  <c r="Y698" i="3"/>
  <c r="Y697" i="3"/>
  <c r="Y696" i="3"/>
  <c r="Y695" i="3"/>
  <c r="Y694" i="3"/>
  <c r="Y693" i="3"/>
  <c r="Y692" i="3"/>
  <c r="Y691" i="3"/>
  <c r="Y690" i="3"/>
  <c r="Y689" i="3"/>
  <c r="Y688" i="3"/>
  <c r="Y687" i="3"/>
  <c r="Y686" i="3"/>
  <c r="Y685" i="3"/>
  <c r="Y684" i="3"/>
  <c r="Y683" i="3"/>
  <c r="Y682" i="3"/>
  <c r="Y681" i="3"/>
  <c r="Y680" i="3"/>
  <c r="Y679" i="3"/>
  <c r="Y678" i="3"/>
  <c r="Y677" i="3"/>
  <c r="Y676" i="3"/>
  <c r="Y675" i="3"/>
  <c r="Y674" i="3"/>
  <c r="Y673" i="3"/>
  <c r="Y672" i="3"/>
  <c r="Y671" i="3"/>
  <c r="Y670" i="3"/>
  <c r="Y669" i="3"/>
  <c r="Y668" i="3"/>
  <c r="Y667" i="3"/>
  <c r="Y666" i="3"/>
  <c r="Y665" i="3"/>
  <c r="Y664" i="3"/>
  <c r="Y663" i="3"/>
  <c r="Y662" i="3"/>
  <c r="Y661" i="3"/>
  <c r="Y660" i="3"/>
  <c r="Y659" i="3"/>
  <c r="Y658" i="3"/>
  <c r="Y657" i="3"/>
  <c r="Y656" i="3"/>
  <c r="Y655" i="3"/>
  <c r="Y654" i="3"/>
  <c r="Y653" i="3"/>
  <c r="Y652" i="3"/>
  <c r="Y651" i="3"/>
  <c r="Y650" i="3"/>
  <c r="Y649" i="3"/>
  <c r="Y648" i="3"/>
  <c r="Y647" i="3"/>
  <c r="Y646" i="3"/>
  <c r="Y645" i="3"/>
  <c r="Y644" i="3"/>
  <c r="Y643" i="3"/>
  <c r="Y642" i="3"/>
  <c r="Y641" i="3"/>
  <c r="Y640" i="3"/>
  <c r="Y639" i="3"/>
  <c r="Y638" i="3"/>
  <c r="Y637" i="3"/>
  <c r="Y636" i="3"/>
  <c r="Y635" i="3"/>
  <c r="Y634" i="3"/>
  <c r="Y633" i="3"/>
  <c r="Y632" i="3"/>
  <c r="Y631" i="3"/>
  <c r="Y630" i="3"/>
  <c r="Y629" i="3"/>
  <c r="Y628" i="3"/>
  <c r="Y627" i="3"/>
  <c r="Y626" i="3"/>
  <c r="Y625" i="3"/>
  <c r="Y624" i="3"/>
  <c r="Y623" i="3"/>
  <c r="Y622" i="3"/>
  <c r="Y621" i="3"/>
  <c r="Y620" i="3"/>
  <c r="Y619" i="3"/>
  <c r="Y618" i="3"/>
  <c r="Y617" i="3"/>
  <c r="Y616" i="3"/>
  <c r="Y615" i="3"/>
  <c r="Y614" i="3"/>
  <c r="Y613" i="3"/>
  <c r="Y612" i="3"/>
  <c r="Y611" i="3"/>
  <c r="Y610" i="3"/>
  <c r="Y609" i="3"/>
  <c r="Y608" i="3"/>
  <c r="Y607" i="3"/>
  <c r="Y606" i="3"/>
  <c r="Y605" i="3"/>
  <c r="Y604" i="3"/>
  <c r="Y603" i="3"/>
  <c r="Y602" i="3"/>
  <c r="Y601" i="3"/>
  <c r="Y600" i="3"/>
  <c r="Y599" i="3"/>
  <c r="Y598" i="3"/>
  <c r="Y597" i="3"/>
  <c r="Y596" i="3"/>
  <c r="Y595" i="3"/>
  <c r="Y594" i="3"/>
  <c r="Y593" i="3"/>
  <c r="Y592" i="3"/>
  <c r="Y591" i="3"/>
  <c r="Y590" i="3"/>
  <c r="Y589" i="3"/>
  <c r="Y588" i="3"/>
  <c r="Y587" i="3"/>
  <c r="Y586" i="3"/>
  <c r="Y585" i="3"/>
  <c r="Y584" i="3"/>
  <c r="Y583" i="3"/>
  <c r="Y582" i="3"/>
  <c r="Y581" i="3"/>
  <c r="Y580" i="3"/>
  <c r="Y579" i="3"/>
  <c r="Y578" i="3"/>
  <c r="Y577" i="3"/>
  <c r="Y576" i="3"/>
  <c r="Y575" i="3"/>
  <c r="Y574" i="3"/>
  <c r="Y573" i="3"/>
  <c r="Y572" i="3"/>
  <c r="Y571" i="3"/>
  <c r="Y570" i="3"/>
  <c r="Y569" i="3"/>
  <c r="Y568" i="3"/>
  <c r="Y567" i="3"/>
  <c r="Y566" i="3"/>
  <c r="Y565" i="3"/>
  <c r="Y564" i="3"/>
  <c r="Y563" i="3"/>
  <c r="Y562" i="3"/>
  <c r="Y561" i="3"/>
  <c r="Y560" i="3"/>
  <c r="Y559" i="3"/>
  <c r="Y558" i="3"/>
  <c r="Y557" i="3"/>
  <c r="Y556" i="3"/>
  <c r="Y555" i="3"/>
  <c r="Y554" i="3"/>
  <c r="Y553" i="3"/>
  <c r="Y552" i="3"/>
  <c r="Y551" i="3"/>
  <c r="Y550" i="3"/>
  <c r="Y549" i="3"/>
  <c r="Y548" i="3"/>
  <c r="Y547" i="3"/>
  <c r="Y546" i="3"/>
  <c r="Y545" i="3"/>
  <c r="Y544" i="3"/>
  <c r="Y543" i="3"/>
  <c r="Y542" i="3"/>
  <c r="Y541" i="3"/>
  <c r="Y540" i="3"/>
  <c r="Y539" i="3"/>
  <c r="Y538" i="3"/>
  <c r="Y537" i="3"/>
  <c r="Y536" i="3"/>
  <c r="Y535" i="3"/>
  <c r="Y534" i="3"/>
  <c r="Y533" i="3"/>
  <c r="Y532" i="3"/>
  <c r="Y531" i="3"/>
  <c r="Y530" i="3"/>
  <c r="Y529" i="3"/>
  <c r="Y528" i="3"/>
  <c r="Y527" i="3"/>
  <c r="Y526" i="3"/>
  <c r="Y525" i="3"/>
  <c r="Y524" i="3"/>
  <c r="Y523" i="3"/>
  <c r="Y522" i="3"/>
  <c r="Y521" i="3"/>
  <c r="Y520" i="3"/>
  <c r="Y519" i="3"/>
  <c r="Y518" i="3"/>
  <c r="Y517" i="3"/>
  <c r="Y516" i="3"/>
  <c r="Y515" i="3"/>
  <c r="Y514" i="3"/>
  <c r="Y513" i="3"/>
  <c r="Y512" i="3"/>
  <c r="Y511" i="3"/>
  <c r="Y510" i="3"/>
  <c r="Y509" i="3"/>
  <c r="Y508" i="3"/>
  <c r="Y507" i="3"/>
  <c r="Y506" i="3"/>
  <c r="Y505" i="3"/>
  <c r="Y504" i="3"/>
  <c r="Y503" i="3"/>
  <c r="Y502" i="3"/>
  <c r="Y501" i="3"/>
  <c r="Y500" i="3"/>
  <c r="Y499" i="3"/>
  <c r="Y498" i="3"/>
  <c r="Y497" i="3"/>
  <c r="Y496" i="3"/>
  <c r="Y495" i="3"/>
  <c r="Y494" i="3"/>
  <c r="Y493" i="3"/>
  <c r="Y492" i="3"/>
  <c r="Y491" i="3"/>
  <c r="Y490" i="3"/>
  <c r="Y489" i="3"/>
  <c r="Y488" i="3"/>
  <c r="Y487" i="3"/>
  <c r="Y486" i="3"/>
  <c r="Y485" i="3"/>
  <c r="Y484" i="3"/>
  <c r="Y483" i="3"/>
  <c r="Y482" i="3"/>
  <c r="Y481" i="3"/>
  <c r="Y480" i="3"/>
  <c r="Y479" i="3"/>
  <c r="Y478" i="3"/>
  <c r="Y477" i="3"/>
  <c r="Y476" i="3"/>
  <c r="Y475" i="3"/>
  <c r="Y474" i="3"/>
  <c r="Y473" i="3"/>
  <c r="Y472" i="3"/>
  <c r="Y471" i="3"/>
  <c r="Y470" i="3"/>
  <c r="Y469" i="3"/>
  <c r="Y468" i="3"/>
  <c r="Y467" i="3"/>
  <c r="Y466" i="3"/>
  <c r="Y465" i="3"/>
  <c r="Y464" i="3"/>
  <c r="Y463" i="3"/>
  <c r="Y462" i="3"/>
  <c r="Y461" i="3"/>
  <c r="Y460" i="3"/>
  <c r="Y459" i="3"/>
  <c r="Y458" i="3"/>
  <c r="Y457" i="3"/>
  <c r="Y456" i="3"/>
  <c r="Y455" i="3"/>
  <c r="Y454" i="3"/>
  <c r="Y453" i="3"/>
  <c r="Y452" i="3"/>
  <c r="Y451" i="3"/>
  <c r="Y450" i="3"/>
  <c r="Y449" i="3"/>
  <c r="Y448" i="3"/>
  <c r="Y447" i="3"/>
  <c r="Y446" i="3"/>
  <c r="Y445" i="3"/>
  <c r="Y444" i="3"/>
  <c r="Y443" i="3"/>
  <c r="Y442" i="3"/>
  <c r="Y441" i="3"/>
  <c r="Y440" i="3"/>
  <c r="Y439" i="3"/>
  <c r="Y438" i="3"/>
  <c r="Y437" i="3"/>
  <c r="Y436" i="3"/>
  <c r="Y435" i="3"/>
  <c r="Y434" i="3"/>
  <c r="Y433" i="3"/>
  <c r="Y432" i="3"/>
  <c r="Y431" i="3"/>
  <c r="Y430" i="3"/>
  <c r="Y429" i="3"/>
  <c r="Y428" i="3"/>
  <c r="Y427" i="3"/>
  <c r="Y426" i="3"/>
  <c r="Y425" i="3"/>
  <c r="Y424" i="3"/>
  <c r="Y423" i="3"/>
  <c r="Y422" i="3"/>
  <c r="Y421" i="3"/>
  <c r="Y420" i="3"/>
  <c r="Y419" i="3"/>
  <c r="Y418" i="3"/>
  <c r="Y417" i="3"/>
  <c r="Y416" i="3"/>
  <c r="Y415" i="3"/>
  <c r="Y414" i="3"/>
  <c r="Y413" i="3"/>
  <c r="Y412" i="3"/>
  <c r="Y411" i="3"/>
  <c r="Y410" i="3"/>
  <c r="Y409" i="3"/>
  <c r="Y408" i="3"/>
  <c r="Y407" i="3"/>
  <c r="Y406" i="3"/>
  <c r="Y405" i="3"/>
  <c r="Y404" i="3"/>
  <c r="Y403" i="3"/>
  <c r="Y402" i="3"/>
  <c r="Y401" i="3"/>
  <c r="Y400" i="3"/>
  <c r="Y399" i="3"/>
  <c r="Y398" i="3"/>
  <c r="Y397" i="3"/>
  <c r="Y396" i="3"/>
  <c r="Y395" i="3"/>
  <c r="Y394" i="3"/>
  <c r="Y393" i="3"/>
  <c r="Y392" i="3"/>
  <c r="Y391" i="3"/>
  <c r="Y390" i="3"/>
  <c r="Y389" i="3"/>
  <c r="Y388" i="3"/>
  <c r="Y387" i="3"/>
  <c r="Y386" i="3"/>
  <c r="Y385" i="3"/>
  <c r="Y384" i="3"/>
  <c r="Y383" i="3"/>
  <c r="Y382" i="3"/>
  <c r="Y381" i="3"/>
  <c r="Y380" i="3"/>
  <c r="Y379" i="3"/>
  <c r="Y378" i="3"/>
  <c r="Y377" i="3"/>
  <c r="Y376" i="3"/>
  <c r="Y375" i="3"/>
  <c r="Y374" i="3"/>
  <c r="Y373" i="3"/>
  <c r="Y372" i="3"/>
  <c r="Y371" i="3"/>
  <c r="Y370" i="3"/>
  <c r="Y369" i="3"/>
  <c r="Y368" i="3"/>
  <c r="Y367" i="3"/>
  <c r="Y366" i="3"/>
  <c r="Y365" i="3"/>
  <c r="Y364" i="3"/>
  <c r="Y363" i="3"/>
  <c r="Y362" i="3"/>
  <c r="Y361" i="3"/>
  <c r="Y360" i="3"/>
  <c r="Y359" i="3"/>
  <c r="Y358" i="3"/>
  <c r="Y357" i="3"/>
  <c r="Y356" i="3"/>
  <c r="Y355" i="3"/>
  <c r="Y354" i="3"/>
  <c r="Y353" i="3"/>
  <c r="Y352" i="3"/>
  <c r="Y351" i="3"/>
  <c r="Y350" i="3"/>
  <c r="Y349" i="3"/>
  <c r="Y348" i="3"/>
  <c r="Y347" i="3"/>
  <c r="Y346" i="3"/>
  <c r="Y345" i="3"/>
  <c r="Y344" i="3"/>
  <c r="Y343" i="3"/>
  <c r="Y342" i="3"/>
  <c r="Y341" i="3"/>
  <c r="Y340" i="3"/>
  <c r="Y339" i="3"/>
  <c r="Y338" i="3"/>
  <c r="Y337" i="3"/>
  <c r="Y336" i="3"/>
  <c r="Y335" i="3"/>
  <c r="Y334" i="3"/>
  <c r="Y333" i="3"/>
  <c r="Y332" i="3"/>
  <c r="Y331" i="3"/>
  <c r="Y330" i="3"/>
  <c r="Y329" i="3"/>
  <c r="Y328" i="3"/>
  <c r="Y327" i="3"/>
  <c r="Y326" i="3"/>
  <c r="Y325" i="3"/>
  <c r="Y324" i="3"/>
  <c r="Y323" i="3"/>
  <c r="Y322" i="3"/>
  <c r="Y321" i="3"/>
  <c r="Y320" i="3"/>
  <c r="Y319" i="3"/>
  <c r="Y318" i="3"/>
  <c r="Y317" i="3"/>
  <c r="Y316" i="3"/>
  <c r="Y315" i="3"/>
  <c r="Y314" i="3"/>
  <c r="Y313" i="3"/>
  <c r="Y312" i="3"/>
  <c r="Y311" i="3"/>
  <c r="Y310" i="3"/>
  <c r="Y309" i="3"/>
  <c r="Y308" i="3"/>
  <c r="Y307" i="3"/>
  <c r="Y306" i="3"/>
  <c r="Y305" i="3"/>
  <c r="Y304" i="3"/>
  <c r="Y303" i="3"/>
  <c r="Y302" i="3"/>
  <c r="Y301" i="3"/>
  <c r="Y300" i="3"/>
  <c r="Y299" i="3"/>
  <c r="Y298" i="3"/>
  <c r="Y297" i="3"/>
  <c r="Y296" i="3"/>
  <c r="Y295" i="3"/>
  <c r="Y294" i="3"/>
  <c r="Y293" i="3"/>
  <c r="Y292" i="3"/>
  <c r="Y291" i="3"/>
  <c r="Y290" i="3"/>
  <c r="Y289" i="3"/>
  <c r="Y288" i="3"/>
  <c r="Y287" i="3"/>
  <c r="Y286" i="3"/>
  <c r="Y285" i="3"/>
  <c r="Y284" i="3"/>
  <c r="Y283" i="3"/>
  <c r="Y282" i="3"/>
  <c r="Y281" i="3"/>
  <c r="Y280" i="3"/>
  <c r="Y279" i="3"/>
  <c r="Y278" i="3"/>
  <c r="Y277" i="3"/>
  <c r="Y276" i="3"/>
  <c r="Y275" i="3"/>
  <c r="Y274" i="3"/>
  <c r="Y273" i="3"/>
  <c r="Y272" i="3"/>
  <c r="Y271" i="3"/>
  <c r="Y270" i="3"/>
  <c r="Y269" i="3"/>
  <c r="Y268" i="3"/>
  <c r="Y267" i="3"/>
  <c r="Y266" i="3"/>
  <c r="Y265" i="3"/>
  <c r="Y264" i="3"/>
  <c r="Y263" i="3"/>
  <c r="Y262" i="3"/>
  <c r="Y261" i="3"/>
  <c r="Y260" i="3"/>
  <c r="Y259" i="3"/>
  <c r="Y258" i="3"/>
  <c r="Y257" i="3"/>
  <c r="Y256" i="3"/>
  <c r="Y255" i="3"/>
  <c r="Y254" i="3"/>
  <c r="Y253" i="3"/>
  <c r="Y252" i="3"/>
  <c r="Y251" i="3"/>
  <c r="Y250" i="3"/>
  <c r="Y249" i="3"/>
  <c r="Y248" i="3"/>
  <c r="Y247" i="3"/>
  <c r="Y246" i="3"/>
  <c r="Y245" i="3"/>
  <c r="Y244" i="3"/>
  <c r="Y243" i="3"/>
  <c r="Y242" i="3"/>
  <c r="Y241" i="3"/>
  <c r="Y240" i="3"/>
  <c r="Y239" i="3"/>
  <c r="Y238" i="3"/>
  <c r="Y237" i="3"/>
  <c r="Y236" i="3"/>
  <c r="Y235" i="3"/>
  <c r="Y234" i="3"/>
  <c r="Y233" i="3"/>
  <c r="Y232" i="3"/>
  <c r="Y231" i="3"/>
  <c r="Y230" i="3"/>
  <c r="Y229" i="3"/>
  <c r="Y228" i="3"/>
  <c r="Y227" i="3"/>
  <c r="Y226" i="3"/>
  <c r="Y225" i="3"/>
  <c r="Y224" i="3"/>
  <c r="Y223" i="3"/>
  <c r="Y222" i="3"/>
  <c r="Y221" i="3"/>
  <c r="Y220" i="3"/>
  <c r="Y219" i="3"/>
  <c r="Y218" i="3"/>
  <c r="Y217" i="3"/>
  <c r="Y216" i="3"/>
  <c r="Y215" i="3"/>
  <c r="Y214" i="3"/>
  <c r="Y213" i="3"/>
  <c r="Y212" i="3"/>
  <c r="Y211" i="3"/>
  <c r="Y210" i="3"/>
  <c r="Y209" i="3"/>
  <c r="Y208" i="3"/>
  <c r="Y207" i="3"/>
  <c r="Y206" i="3"/>
  <c r="Y205" i="3"/>
  <c r="Y204" i="3"/>
  <c r="Y203" i="3"/>
  <c r="Y202" i="3"/>
  <c r="Y201" i="3"/>
  <c r="Y200" i="3"/>
  <c r="Y199" i="3"/>
  <c r="Y198" i="3"/>
  <c r="Y197" i="3"/>
  <c r="Y196" i="3"/>
  <c r="Y195" i="3"/>
  <c r="Y194" i="3"/>
  <c r="Y193" i="3"/>
  <c r="Y192" i="3"/>
  <c r="Y191" i="3"/>
  <c r="Y190" i="3"/>
  <c r="Y189" i="3"/>
  <c r="Y188" i="3"/>
  <c r="Y187" i="3"/>
  <c r="Y186" i="3"/>
  <c r="Y185" i="3"/>
  <c r="Y184" i="3"/>
  <c r="Y183" i="3"/>
  <c r="Y182" i="3"/>
  <c r="Y181" i="3"/>
  <c r="Y180" i="3"/>
  <c r="Y179" i="3"/>
  <c r="Y178" i="3"/>
  <c r="Y177" i="3"/>
  <c r="Y176" i="3"/>
  <c r="Y175" i="3"/>
  <c r="Y174" i="3"/>
  <c r="Y173" i="3"/>
  <c r="Y172" i="3"/>
  <c r="Y171" i="3"/>
  <c r="Y170" i="3"/>
  <c r="Y169" i="3"/>
  <c r="Y168" i="3"/>
  <c r="Y167" i="3"/>
  <c r="Y166" i="3"/>
  <c r="Y165" i="3"/>
  <c r="Y164" i="3"/>
  <c r="Y163" i="3"/>
  <c r="Y162" i="3"/>
  <c r="Y161" i="3"/>
  <c r="Y160" i="3"/>
  <c r="Y159" i="3"/>
  <c r="Y158" i="3"/>
  <c r="Y157" i="3"/>
  <c r="Y156" i="3"/>
  <c r="Y155" i="3"/>
  <c r="Y154" i="3"/>
  <c r="Y153" i="3"/>
  <c r="Y152" i="3"/>
  <c r="Y151" i="3"/>
  <c r="Y150" i="3"/>
  <c r="Y149" i="3"/>
  <c r="Y148" i="3"/>
  <c r="Y147" i="3"/>
  <c r="Y146" i="3"/>
  <c r="Y145" i="3"/>
  <c r="Y144" i="3"/>
  <c r="Y143" i="3"/>
  <c r="Y142" i="3"/>
  <c r="Y141" i="3"/>
  <c r="Y140" i="3"/>
  <c r="Y139" i="3"/>
  <c r="Y138" i="3"/>
  <c r="Y137" i="3"/>
  <c r="Y136" i="3"/>
  <c r="Y135" i="3"/>
  <c r="Y134" i="3"/>
  <c r="Y133" i="3"/>
  <c r="Y132" i="3"/>
  <c r="Y131" i="3"/>
  <c r="Y130" i="3"/>
  <c r="Y129" i="3"/>
  <c r="Y128" i="3"/>
  <c r="Y127" i="3"/>
  <c r="Y126" i="3"/>
  <c r="Y125" i="3"/>
  <c r="Y124" i="3"/>
  <c r="Y123" i="3"/>
  <c r="Y122" i="3"/>
  <c r="Y121" i="3"/>
  <c r="Y120" i="3"/>
  <c r="Y119" i="3"/>
  <c r="Y118" i="3"/>
  <c r="Y117" i="3"/>
  <c r="Y116" i="3"/>
  <c r="Y115" i="3"/>
  <c r="Y114" i="3"/>
  <c r="Y113" i="3"/>
  <c r="Y112" i="3"/>
  <c r="Y111" i="3"/>
  <c r="Y110" i="3"/>
  <c r="Y109" i="3"/>
  <c r="Y108" i="3"/>
  <c r="Y107" i="3"/>
  <c r="Y106" i="3"/>
  <c r="Y105" i="3"/>
  <c r="Y104" i="3"/>
  <c r="Y103" i="3"/>
  <c r="Y102" i="3"/>
  <c r="Y101" i="3"/>
  <c r="Y100" i="3"/>
  <c r="Y99" i="3"/>
  <c r="Y98" i="3"/>
  <c r="Y97" i="3"/>
  <c r="Y96" i="3"/>
  <c r="Y95" i="3"/>
  <c r="Y94" i="3"/>
  <c r="Y93" i="3"/>
  <c r="Y92" i="3"/>
  <c r="Y91" i="3"/>
  <c r="Y90" i="3"/>
  <c r="Y89" i="3"/>
  <c r="Y88" i="3"/>
  <c r="Y87" i="3"/>
  <c r="Y86" i="3"/>
  <c r="Y85" i="3"/>
  <c r="Y84" i="3"/>
  <c r="Y83" i="3"/>
  <c r="Y82" i="3"/>
  <c r="Y81" i="3"/>
  <c r="Y80" i="3"/>
  <c r="Y79" i="3"/>
  <c r="Y78" i="3"/>
  <c r="Y77" i="3"/>
  <c r="Y76" i="3"/>
  <c r="Y75" i="3"/>
  <c r="Y74" i="3"/>
  <c r="Y73" i="3"/>
  <c r="Y72" i="3"/>
  <c r="Y71" i="3"/>
  <c r="Y70" i="3"/>
  <c r="Y69" i="3"/>
  <c r="Y68" i="3"/>
  <c r="Y67" i="3"/>
  <c r="Y66" i="3"/>
  <c r="Y65" i="3"/>
  <c r="Y64" i="3"/>
  <c r="Y63" i="3"/>
  <c r="Y62" i="3"/>
  <c r="Y61" i="3"/>
  <c r="Y60" i="3"/>
  <c r="Y59" i="3"/>
  <c r="Y58" i="3"/>
  <c r="Y57" i="3"/>
  <c r="Y56" i="3"/>
  <c r="Y55" i="3"/>
  <c r="Y54" i="3"/>
  <c r="Y53" i="3"/>
  <c r="Y52" i="3"/>
  <c r="Y5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Y3" i="3"/>
  <c r="Y2" i="3"/>
  <c r="U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192" i="3"/>
  <c r="AG13" i="1"/>
  <c r="AJ7" i="1"/>
  <c r="AG7" i="1"/>
  <c r="AJ3" i="1"/>
  <c r="AJ4" i="1" s="1"/>
  <c r="AJ5" i="1" s="1"/>
  <c r="AJ2" i="1"/>
  <c r="AJ1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B2" i="1"/>
  <c r="AB3" i="1"/>
  <c r="AB4" i="1"/>
  <c r="AB5" i="1"/>
  <c r="AB6" i="1"/>
  <c r="AB7" i="1"/>
  <c r="AB8" i="1"/>
  <c r="AB9" i="1"/>
  <c r="AB10" i="1"/>
  <c r="AB11" i="1"/>
  <c r="AB12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13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O2" i="1" l="1"/>
  <c r="C494" i="3" l="1"/>
  <c r="C495" i="3"/>
  <c r="C496" i="3"/>
  <c r="G303" i="1"/>
  <c r="G304" i="1"/>
  <c r="G305" i="1"/>
  <c r="G306" i="1"/>
  <c r="E302" i="1"/>
  <c r="E303" i="1"/>
  <c r="E304" i="1"/>
  <c r="C302" i="1"/>
  <c r="C303" i="1"/>
  <c r="C304" i="1"/>
  <c r="M1" i="5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651" i="3"/>
  <c r="R652" i="3"/>
  <c r="R653" i="3"/>
  <c r="R654" i="3"/>
  <c r="R655" i="3"/>
  <c r="R656" i="3"/>
  <c r="R657" i="3"/>
  <c r="R658" i="3"/>
  <c r="R659" i="3"/>
  <c r="R660" i="3"/>
  <c r="R661" i="3"/>
  <c r="R662" i="3"/>
  <c r="R663" i="3"/>
  <c r="R664" i="3"/>
  <c r="R665" i="3"/>
  <c r="R666" i="3"/>
  <c r="R667" i="3"/>
  <c r="R668" i="3"/>
  <c r="R669" i="3"/>
  <c r="R670" i="3"/>
  <c r="R671" i="3"/>
  <c r="R672" i="3"/>
  <c r="R673" i="3"/>
  <c r="R674" i="3"/>
  <c r="R675" i="3"/>
  <c r="R676" i="3"/>
  <c r="R677" i="3"/>
  <c r="R678" i="3"/>
  <c r="R679" i="3"/>
  <c r="R680" i="3"/>
  <c r="R681" i="3"/>
  <c r="R682" i="3"/>
  <c r="R683" i="3"/>
  <c r="R684" i="3"/>
  <c r="R685" i="3"/>
  <c r="R686" i="3"/>
  <c r="R687" i="3"/>
  <c r="R688" i="3"/>
  <c r="R689" i="3"/>
  <c r="R690" i="3"/>
  <c r="R691" i="3"/>
  <c r="R692" i="3"/>
  <c r="R693" i="3"/>
  <c r="R694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719" i="3"/>
  <c r="R720" i="3"/>
  <c r="R721" i="3"/>
  <c r="R722" i="3"/>
  <c r="R723" i="3"/>
  <c r="R724" i="3"/>
  <c r="R725" i="3"/>
  <c r="R726" i="3"/>
  <c r="R727" i="3"/>
  <c r="R728" i="3"/>
  <c r="R729" i="3"/>
  <c r="R730" i="3"/>
  <c r="R731" i="3"/>
  <c r="R732" i="3"/>
  <c r="R733" i="3"/>
  <c r="R734" i="3"/>
  <c r="R735" i="3"/>
  <c r="R736" i="3"/>
  <c r="R737" i="3"/>
  <c r="R738" i="3"/>
  <c r="R739" i="3"/>
  <c r="R740" i="3"/>
  <c r="R741" i="3"/>
  <c r="R742" i="3"/>
  <c r="R743" i="3"/>
  <c r="R744" i="3"/>
  <c r="R745" i="3"/>
  <c r="R746" i="3"/>
  <c r="R747" i="3"/>
  <c r="R748" i="3"/>
  <c r="R749" i="3"/>
  <c r="R750" i="3"/>
  <c r="R751" i="3"/>
  <c r="R752" i="3"/>
  <c r="R753" i="3"/>
  <c r="R754" i="3"/>
  <c r="R755" i="3"/>
  <c r="R756" i="3"/>
  <c r="R757" i="3"/>
  <c r="R758" i="3"/>
  <c r="R759" i="3"/>
  <c r="R760" i="3"/>
  <c r="R761" i="3"/>
  <c r="R762" i="3"/>
  <c r="R763" i="3"/>
  <c r="R764" i="3"/>
  <c r="R765" i="3"/>
  <c r="R766" i="3"/>
  <c r="R767" i="3"/>
  <c r="R768" i="3"/>
  <c r="R769" i="3"/>
  <c r="R770" i="3"/>
  <c r="R771" i="3"/>
  <c r="R772" i="3"/>
  <c r="R773" i="3"/>
  <c r="R774" i="3"/>
  <c r="R775" i="3"/>
  <c r="R776" i="3"/>
  <c r="R777" i="3"/>
  <c r="R778" i="3"/>
  <c r="R779" i="3"/>
  <c r="R780" i="3"/>
  <c r="R781" i="3"/>
  <c r="R782" i="3"/>
  <c r="R783" i="3"/>
  <c r="R784" i="3"/>
  <c r="R785" i="3"/>
  <c r="R786" i="3"/>
  <c r="R787" i="3"/>
  <c r="R788" i="3"/>
  <c r="R789" i="3"/>
  <c r="R790" i="3"/>
  <c r="R791" i="3"/>
  <c r="R792" i="3"/>
  <c r="R793" i="3"/>
  <c r="R794" i="3"/>
  <c r="R795" i="3"/>
  <c r="R796" i="3"/>
  <c r="R797" i="3"/>
  <c r="R798" i="3"/>
  <c r="R799" i="3"/>
  <c r="R800" i="3"/>
  <c r="R801" i="3"/>
  <c r="R2" i="3"/>
  <c r="M3" i="1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326" i="5"/>
  <c r="Q327" i="5"/>
  <c r="Q328" i="5"/>
  <c r="Q329" i="5"/>
  <c r="Q330" i="5"/>
  <c r="Q331" i="5"/>
  <c r="Q332" i="5"/>
  <c r="Q333" i="5"/>
  <c r="Q334" i="5"/>
  <c r="Q335" i="5"/>
  <c r="Q336" i="5"/>
  <c r="Q337" i="5"/>
  <c r="Q338" i="5"/>
  <c r="Q339" i="5"/>
  <c r="Q340" i="5"/>
  <c r="Q341" i="5"/>
  <c r="Q342" i="5"/>
  <c r="Q343" i="5"/>
  <c r="Q344" i="5"/>
  <c r="Q345" i="5"/>
  <c r="Q346" i="5"/>
  <c r="Q347" i="5"/>
  <c r="Q348" i="5"/>
  <c r="Q349" i="5"/>
  <c r="Q350" i="5"/>
  <c r="Q351" i="5"/>
  <c r="Q352" i="5"/>
  <c r="Q353" i="5"/>
  <c r="Q354" i="5"/>
  <c r="Q355" i="5"/>
  <c r="Q356" i="5"/>
  <c r="Q357" i="5"/>
  <c r="Q358" i="5"/>
  <c r="Q359" i="5"/>
  <c r="Q360" i="5"/>
  <c r="Q361" i="5"/>
  <c r="Q362" i="5"/>
  <c r="Q363" i="5"/>
  <c r="Q364" i="5"/>
  <c r="Q365" i="5"/>
  <c r="Q366" i="5"/>
  <c r="Q367" i="5"/>
  <c r="Q368" i="5"/>
  <c r="Q369" i="5"/>
  <c r="Q370" i="5"/>
  <c r="Q371" i="5"/>
  <c r="Q372" i="5"/>
  <c r="Q373" i="5"/>
  <c r="Q374" i="5"/>
  <c r="Q375" i="5"/>
  <c r="Q376" i="5"/>
  <c r="Q377" i="5"/>
  <c r="Q378" i="5"/>
  <c r="Q379" i="5"/>
  <c r="Q380" i="5"/>
  <c r="Q381" i="5"/>
  <c r="Q382" i="5"/>
  <c r="Q383" i="5"/>
  <c r="Q384" i="5"/>
  <c r="Q385" i="5"/>
  <c r="Q386" i="5"/>
  <c r="Q387" i="5"/>
  <c r="Q388" i="5"/>
  <c r="Q389" i="5"/>
  <c r="Q390" i="5"/>
  <c r="Q391" i="5"/>
  <c r="Q392" i="5"/>
  <c r="Q393" i="5"/>
  <c r="Q394" i="5"/>
  <c r="Q395" i="5"/>
  <c r="Q396" i="5"/>
  <c r="Q397" i="5"/>
  <c r="Q398" i="5"/>
  <c r="Q399" i="5"/>
  <c r="Q400" i="5"/>
  <c r="Q401" i="5"/>
  <c r="Q402" i="5"/>
  <c r="Q403" i="5"/>
  <c r="Q404" i="5"/>
  <c r="Q405" i="5"/>
  <c r="Q406" i="5"/>
  <c r="Q407" i="5"/>
  <c r="Q408" i="5"/>
  <c r="Q409" i="5"/>
  <c r="Q410" i="5"/>
  <c r="Q411" i="5"/>
  <c r="Q412" i="5"/>
  <c r="Q413" i="5"/>
  <c r="Q414" i="5"/>
  <c r="Q415" i="5"/>
  <c r="Q416" i="5"/>
  <c r="Q417" i="5"/>
  <c r="Q418" i="5"/>
  <c r="Q419" i="5"/>
  <c r="Q420" i="5"/>
  <c r="Q421" i="5"/>
  <c r="Q422" i="5"/>
  <c r="Q423" i="5"/>
  <c r="Q424" i="5"/>
  <c r="Q425" i="5"/>
  <c r="Q426" i="5"/>
  <c r="Q427" i="5"/>
  <c r="Q428" i="5"/>
  <c r="Q429" i="5"/>
  <c r="Q430" i="5"/>
  <c r="Q431" i="5"/>
  <c r="Q432" i="5"/>
  <c r="Q433" i="5"/>
  <c r="Q434" i="5"/>
  <c r="Q435" i="5"/>
  <c r="Q436" i="5"/>
  <c r="Q437" i="5"/>
  <c r="Q438" i="5"/>
  <c r="Q439" i="5"/>
  <c r="Q440" i="5"/>
  <c r="Q441" i="5"/>
  <c r="Q442" i="5"/>
  <c r="Q443" i="5"/>
  <c r="Q444" i="5"/>
  <c r="Q445" i="5"/>
  <c r="Q446" i="5"/>
  <c r="Q447" i="5"/>
  <c r="Q448" i="5"/>
  <c r="Q449" i="5"/>
  <c r="Q450" i="5"/>
  <c r="Q451" i="5"/>
  <c r="Q452" i="5"/>
  <c r="Q453" i="5"/>
  <c r="Q454" i="5"/>
  <c r="Q455" i="5"/>
  <c r="Q456" i="5"/>
  <c r="Q457" i="5"/>
  <c r="Q458" i="5"/>
  <c r="Q459" i="5"/>
  <c r="Q460" i="5"/>
  <c r="Q461" i="5"/>
  <c r="Q462" i="5"/>
  <c r="Q463" i="5"/>
  <c r="Q464" i="5"/>
  <c r="Q465" i="5"/>
  <c r="Q466" i="5"/>
  <c r="Q467" i="5"/>
  <c r="Q468" i="5"/>
  <c r="Q469" i="5"/>
  <c r="Q470" i="5"/>
  <c r="Q471" i="5"/>
  <c r="Q472" i="5"/>
  <c r="Q473" i="5"/>
  <c r="Q474" i="5"/>
  <c r="Q475" i="5"/>
  <c r="Q476" i="5"/>
  <c r="Q477" i="5"/>
  <c r="Q478" i="5"/>
  <c r="Q479" i="5"/>
  <c r="Q480" i="5"/>
  <c r="Q481" i="5"/>
  <c r="Q482" i="5"/>
  <c r="Q483" i="5"/>
  <c r="Q484" i="5"/>
  <c r="Q485" i="5"/>
  <c r="Q486" i="5"/>
  <c r="Q487" i="5"/>
  <c r="Q488" i="5"/>
  <c r="Q489" i="5"/>
  <c r="Q490" i="5"/>
  <c r="Q491" i="5"/>
  <c r="Q492" i="5"/>
  <c r="Q493" i="5"/>
  <c r="Q494" i="5"/>
  <c r="Q495" i="5"/>
  <c r="Q496" i="5"/>
  <c r="Q497" i="5"/>
  <c r="Q498" i="5"/>
  <c r="Q499" i="5"/>
  <c r="Q500" i="5"/>
  <c r="Q501" i="5"/>
  <c r="Q502" i="5"/>
  <c r="Q503" i="5"/>
  <c r="Q504" i="5"/>
  <c r="Q505" i="5"/>
  <c r="Q506" i="5"/>
  <c r="Q507" i="5"/>
  <c r="Q508" i="5"/>
  <c r="Q509" i="5"/>
  <c r="Q510" i="5"/>
  <c r="Q511" i="5"/>
  <c r="Q512" i="5"/>
  <c r="Q513" i="5"/>
  <c r="Q514" i="5"/>
  <c r="Q515" i="5"/>
  <c r="Q516" i="5"/>
  <c r="Q517" i="5"/>
  <c r="Q518" i="5"/>
  <c r="Q519" i="5"/>
  <c r="Q520" i="5"/>
  <c r="Q521" i="5"/>
  <c r="Q522" i="5"/>
  <c r="Q523" i="5"/>
  <c r="Q524" i="5"/>
  <c r="Q525" i="5"/>
  <c r="Q526" i="5"/>
  <c r="Q527" i="5"/>
  <c r="Q528" i="5"/>
  <c r="Q529" i="5"/>
  <c r="Q530" i="5"/>
  <c r="Q531" i="5"/>
  <c r="Q532" i="5"/>
  <c r="Q533" i="5"/>
  <c r="Q534" i="5"/>
  <c r="Q535" i="5"/>
  <c r="Q536" i="5"/>
  <c r="Q537" i="5"/>
  <c r="Q538" i="5"/>
  <c r="Q539" i="5"/>
  <c r="Q540" i="5"/>
  <c r="Q541" i="5"/>
  <c r="Q542" i="5"/>
  <c r="Q543" i="5"/>
  <c r="Q544" i="5"/>
  <c r="Q545" i="5"/>
  <c r="Q546" i="5"/>
  <c r="Q547" i="5"/>
  <c r="Q548" i="5"/>
  <c r="Q549" i="5"/>
  <c r="Q550" i="5"/>
  <c r="Q551" i="5"/>
  <c r="Q552" i="5"/>
  <c r="Q553" i="5"/>
  <c r="Q554" i="5"/>
  <c r="Q555" i="5"/>
  <c r="Q556" i="5"/>
  <c r="Q557" i="5"/>
  <c r="Q558" i="5"/>
  <c r="Q559" i="5"/>
  <c r="Q560" i="5"/>
  <c r="Q561" i="5"/>
  <c r="Q562" i="5"/>
  <c r="Q563" i="5"/>
  <c r="Q564" i="5"/>
  <c r="Q565" i="5"/>
  <c r="Q566" i="5"/>
  <c r="Q567" i="5"/>
  <c r="Q568" i="5"/>
  <c r="Q569" i="5"/>
  <c r="Q570" i="5"/>
  <c r="Q571" i="5"/>
  <c r="Q572" i="5"/>
  <c r="Q573" i="5"/>
  <c r="Q574" i="5"/>
  <c r="Q575" i="5"/>
  <c r="Q576" i="5"/>
  <c r="Q577" i="5"/>
  <c r="Q578" i="5"/>
  <c r="Q579" i="5"/>
  <c r="Q580" i="5"/>
  <c r="Q581" i="5"/>
  <c r="Q582" i="5"/>
  <c r="Q583" i="5"/>
  <c r="Q584" i="5"/>
  <c r="Q585" i="5"/>
  <c r="Q586" i="5"/>
  <c r="Q587" i="5"/>
  <c r="Q588" i="5"/>
  <c r="Q589" i="5"/>
  <c r="Q590" i="5"/>
  <c r="Q591" i="5"/>
  <c r="Q592" i="5"/>
  <c r="Q593" i="5"/>
  <c r="Q594" i="5"/>
  <c r="Q595" i="5"/>
  <c r="Q596" i="5"/>
  <c r="Q597" i="5"/>
  <c r="Q598" i="5"/>
  <c r="Q599" i="5"/>
  <c r="Q600" i="5"/>
  <c r="Q601" i="5"/>
  <c r="Q602" i="5"/>
  <c r="Q603" i="5"/>
  <c r="Q604" i="5"/>
  <c r="Q605" i="5"/>
  <c r="Q606" i="5"/>
  <c r="Q607" i="5"/>
  <c r="Q608" i="5"/>
  <c r="Q609" i="5"/>
  <c r="Q610" i="5"/>
  <c r="Q611" i="5"/>
  <c r="Q612" i="5"/>
  <c r="Q613" i="5"/>
  <c r="Q614" i="5"/>
  <c r="Q615" i="5"/>
  <c r="Q616" i="5"/>
  <c r="Q617" i="5"/>
  <c r="Q618" i="5"/>
  <c r="Q619" i="5"/>
  <c r="Q620" i="5"/>
  <c r="Q621" i="5"/>
  <c r="Q622" i="5"/>
  <c r="Q623" i="5"/>
  <c r="Q624" i="5"/>
  <c r="Q625" i="5"/>
  <c r="Q626" i="5"/>
  <c r="Q627" i="5"/>
  <c r="Q628" i="5"/>
  <c r="Q629" i="5"/>
  <c r="Q630" i="5"/>
  <c r="Q631" i="5"/>
  <c r="Q632" i="5"/>
  <c r="Q633" i="5"/>
  <c r="Q634" i="5"/>
  <c r="Q635" i="5"/>
  <c r="Q636" i="5"/>
  <c r="Q637" i="5"/>
  <c r="Q638" i="5"/>
  <c r="Q639" i="5"/>
  <c r="Q640" i="5"/>
  <c r="Q641" i="5"/>
  <c r="Q642" i="5"/>
  <c r="Q643" i="5"/>
  <c r="Q644" i="5"/>
  <c r="Q645" i="5"/>
  <c r="Q646" i="5"/>
  <c r="Q647" i="5"/>
  <c r="Q648" i="5"/>
  <c r="Q649" i="5"/>
  <c r="Q650" i="5"/>
  <c r="Q651" i="5"/>
  <c r="Q652" i="5"/>
  <c r="Q653" i="5"/>
  <c r="Q654" i="5"/>
  <c r="Q655" i="5"/>
  <c r="Q656" i="5"/>
  <c r="Q657" i="5"/>
  <c r="Q658" i="5"/>
  <c r="Q659" i="5"/>
  <c r="Q660" i="5"/>
  <c r="Q661" i="5"/>
  <c r="Q662" i="5"/>
  <c r="Q663" i="5"/>
  <c r="Q664" i="5"/>
  <c r="Q665" i="5"/>
  <c r="Q666" i="5"/>
  <c r="Q667" i="5"/>
  <c r="Q668" i="5"/>
  <c r="Q669" i="5"/>
  <c r="Q670" i="5"/>
  <c r="Q671" i="5"/>
  <c r="Q672" i="5"/>
  <c r="Q673" i="5"/>
  <c r="Q674" i="5"/>
  <c r="Q675" i="5"/>
  <c r="Q676" i="5"/>
  <c r="Q677" i="5"/>
  <c r="Q678" i="5"/>
  <c r="Q679" i="5"/>
  <c r="Q680" i="5"/>
  <c r="Q681" i="5"/>
  <c r="Q682" i="5"/>
  <c r="Q683" i="5"/>
  <c r="Q684" i="5"/>
  <c r="Q685" i="5"/>
  <c r="Q686" i="5"/>
  <c r="Q687" i="5"/>
  <c r="Q688" i="5"/>
  <c r="Q689" i="5"/>
  <c r="Q690" i="5"/>
  <c r="Q691" i="5"/>
  <c r="Q692" i="5"/>
  <c r="Q693" i="5"/>
  <c r="Q694" i="5"/>
  <c r="Q695" i="5"/>
  <c r="Q696" i="5"/>
  <c r="Q697" i="5"/>
  <c r="Q698" i="5"/>
  <c r="Q699" i="5"/>
  <c r="Q700" i="5"/>
  <c r="Q701" i="5"/>
  <c r="Q702" i="5"/>
  <c r="Q703" i="5"/>
  <c r="Q704" i="5"/>
  <c r="Q705" i="5"/>
  <c r="Q706" i="5"/>
  <c r="Q707" i="5"/>
  <c r="Q708" i="5"/>
  <c r="Q709" i="5"/>
  <c r="Q710" i="5"/>
  <c r="Q711" i="5"/>
  <c r="Q712" i="5"/>
  <c r="Q713" i="5"/>
  <c r="Q714" i="5"/>
  <c r="Q715" i="5"/>
  <c r="Q716" i="5"/>
  <c r="Q717" i="5"/>
  <c r="Q718" i="5"/>
  <c r="Q719" i="5"/>
  <c r="Q720" i="5"/>
  <c r="Q721" i="5"/>
  <c r="Q722" i="5"/>
  <c r="Q723" i="5"/>
  <c r="Q724" i="5"/>
  <c r="Q725" i="5"/>
  <c r="Q726" i="5"/>
  <c r="Q727" i="5"/>
  <c r="Q728" i="5"/>
  <c r="Q729" i="5"/>
  <c r="Q730" i="5"/>
  <c r="Q731" i="5"/>
  <c r="Q732" i="5"/>
  <c r="Q733" i="5"/>
  <c r="Q734" i="5"/>
  <c r="Q735" i="5"/>
  <c r="Q736" i="5"/>
  <c r="Q737" i="5"/>
  <c r="Q738" i="5"/>
  <c r="Q739" i="5"/>
  <c r="Q740" i="5"/>
  <c r="Q741" i="5"/>
  <c r="Q742" i="5"/>
  <c r="Q743" i="5"/>
  <c r="Q744" i="5"/>
  <c r="Q745" i="5"/>
  <c r="Q746" i="5"/>
  <c r="Q747" i="5"/>
  <c r="Q748" i="5"/>
  <c r="Q749" i="5"/>
  <c r="Q750" i="5"/>
  <c r="Q751" i="5"/>
  <c r="Q752" i="5"/>
  <c r="Q753" i="5"/>
  <c r="Q754" i="5"/>
  <c r="Q755" i="5"/>
  <c r="Q756" i="5"/>
  <c r="Q757" i="5"/>
  <c r="Q758" i="5"/>
  <c r="Q759" i="5"/>
  <c r="Q760" i="5"/>
  <c r="Q761" i="5"/>
  <c r="Q762" i="5"/>
  <c r="Q763" i="5"/>
  <c r="Q764" i="5"/>
  <c r="Q765" i="5"/>
  <c r="Q766" i="5"/>
  <c r="Q767" i="5"/>
  <c r="Q768" i="5"/>
  <c r="Q769" i="5"/>
  <c r="Q770" i="5"/>
  <c r="Q771" i="5"/>
  <c r="Q772" i="5"/>
  <c r="Q773" i="5"/>
  <c r="Q774" i="5"/>
  <c r="Q775" i="5"/>
  <c r="Q776" i="5"/>
  <c r="Q777" i="5"/>
  <c r="Q778" i="5"/>
  <c r="Q779" i="5"/>
  <c r="Q780" i="5"/>
  <c r="Q781" i="5"/>
  <c r="Q782" i="5"/>
  <c r="Q783" i="5"/>
  <c r="Q784" i="5"/>
  <c r="Q785" i="5"/>
  <c r="Q786" i="5"/>
  <c r="Q787" i="5"/>
  <c r="Q788" i="5"/>
  <c r="Q789" i="5"/>
  <c r="Q790" i="5"/>
  <c r="Q791" i="5"/>
  <c r="Q792" i="5"/>
  <c r="Q793" i="5"/>
  <c r="Q794" i="5"/>
  <c r="Q795" i="5"/>
  <c r="Q796" i="5"/>
  <c r="Q797" i="5"/>
  <c r="Q798" i="5"/>
  <c r="Q799" i="5"/>
  <c r="Q800" i="5"/>
  <c r="Q801" i="5"/>
  <c r="Q802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2" i="5"/>
  <c r="P453" i="5"/>
  <c r="P454" i="5"/>
  <c r="P455" i="5"/>
  <c r="P456" i="5"/>
  <c r="P457" i="5"/>
  <c r="P458" i="5"/>
  <c r="P459" i="5"/>
  <c r="P460" i="5"/>
  <c r="P461" i="5"/>
  <c r="P462" i="5"/>
  <c r="P463" i="5"/>
  <c r="P464" i="5"/>
  <c r="P465" i="5"/>
  <c r="P466" i="5"/>
  <c r="P467" i="5"/>
  <c r="P468" i="5"/>
  <c r="P469" i="5"/>
  <c r="P470" i="5"/>
  <c r="P471" i="5"/>
  <c r="P472" i="5"/>
  <c r="P473" i="5"/>
  <c r="P474" i="5"/>
  <c r="P475" i="5"/>
  <c r="P476" i="5"/>
  <c r="P477" i="5"/>
  <c r="P478" i="5"/>
  <c r="P479" i="5"/>
  <c r="P480" i="5"/>
  <c r="P481" i="5"/>
  <c r="P482" i="5"/>
  <c r="P483" i="5"/>
  <c r="P484" i="5"/>
  <c r="P485" i="5"/>
  <c r="P486" i="5"/>
  <c r="P487" i="5"/>
  <c r="P488" i="5"/>
  <c r="P489" i="5"/>
  <c r="P490" i="5"/>
  <c r="P491" i="5"/>
  <c r="P492" i="5"/>
  <c r="P493" i="5"/>
  <c r="P494" i="5"/>
  <c r="P495" i="5"/>
  <c r="P496" i="5"/>
  <c r="P497" i="5"/>
  <c r="P498" i="5"/>
  <c r="P499" i="5"/>
  <c r="P500" i="5"/>
  <c r="P501" i="5"/>
  <c r="P502" i="5"/>
  <c r="P503" i="5"/>
  <c r="P504" i="5"/>
  <c r="P505" i="5"/>
  <c r="P506" i="5"/>
  <c r="P507" i="5"/>
  <c r="P508" i="5"/>
  <c r="P509" i="5"/>
  <c r="P510" i="5"/>
  <c r="P511" i="5"/>
  <c r="P512" i="5"/>
  <c r="P513" i="5"/>
  <c r="P514" i="5"/>
  <c r="P515" i="5"/>
  <c r="P516" i="5"/>
  <c r="P517" i="5"/>
  <c r="P518" i="5"/>
  <c r="P519" i="5"/>
  <c r="P520" i="5"/>
  <c r="P521" i="5"/>
  <c r="P522" i="5"/>
  <c r="P523" i="5"/>
  <c r="P524" i="5"/>
  <c r="P525" i="5"/>
  <c r="P526" i="5"/>
  <c r="P527" i="5"/>
  <c r="P528" i="5"/>
  <c r="P529" i="5"/>
  <c r="P530" i="5"/>
  <c r="P531" i="5"/>
  <c r="P532" i="5"/>
  <c r="P533" i="5"/>
  <c r="P534" i="5"/>
  <c r="P535" i="5"/>
  <c r="P536" i="5"/>
  <c r="P537" i="5"/>
  <c r="P538" i="5"/>
  <c r="P539" i="5"/>
  <c r="P540" i="5"/>
  <c r="P541" i="5"/>
  <c r="P542" i="5"/>
  <c r="P543" i="5"/>
  <c r="P544" i="5"/>
  <c r="P545" i="5"/>
  <c r="P546" i="5"/>
  <c r="P547" i="5"/>
  <c r="P548" i="5"/>
  <c r="P549" i="5"/>
  <c r="P550" i="5"/>
  <c r="P551" i="5"/>
  <c r="P552" i="5"/>
  <c r="P553" i="5"/>
  <c r="P554" i="5"/>
  <c r="P555" i="5"/>
  <c r="P556" i="5"/>
  <c r="P557" i="5"/>
  <c r="P558" i="5"/>
  <c r="P559" i="5"/>
  <c r="P560" i="5"/>
  <c r="P561" i="5"/>
  <c r="P562" i="5"/>
  <c r="P563" i="5"/>
  <c r="P564" i="5"/>
  <c r="P565" i="5"/>
  <c r="P566" i="5"/>
  <c r="P567" i="5"/>
  <c r="P568" i="5"/>
  <c r="P569" i="5"/>
  <c r="P570" i="5"/>
  <c r="P571" i="5"/>
  <c r="P572" i="5"/>
  <c r="P573" i="5"/>
  <c r="P574" i="5"/>
  <c r="P575" i="5"/>
  <c r="P576" i="5"/>
  <c r="P577" i="5"/>
  <c r="P578" i="5"/>
  <c r="P579" i="5"/>
  <c r="P580" i="5"/>
  <c r="P581" i="5"/>
  <c r="P582" i="5"/>
  <c r="P583" i="5"/>
  <c r="P584" i="5"/>
  <c r="P585" i="5"/>
  <c r="P586" i="5"/>
  <c r="P587" i="5"/>
  <c r="P588" i="5"/>
  <c r="P589" i="5"/>
  <c r="P590" i="5"/>
  <c r="P591" i="5"/>
  <c r="P592" i="5"/>
  <c r="P593" i="5"/>
  <c r="P594" i="5"/>
  <c r="P595" i="5"/>
  <c r="P596" i="5"/>
  <c r="P597" i="5"/>
  <c r="P598" i="5"/>
  <c r="P599" i="5"/>
  <c r="P600" i="5"/>
  <c r="P601" i="5"/>
  <c r="P602" i="5"/>
  <c r="P603" i="5"/>
  <c r="P604" i="5"/>
  <c r="P605" i="5"/>
  <c r="P606" i="5"/>
  <c r="P607" i="5"/>
  <c r="P608" i="5"/>
  <c r="P609" i="5"/>
  <c r="P610" i="5"/>
  <c r="P611" i="5"/>
  <c r="P612" i="5"/>
  <c r="P613" i="5"/>
  <c r="P614" i="5"/>
  <c r="P615" i="5"/>
  <c r="P616" i="5"/>
  <c r="P617" i="5"/>
  <c r="P618" i="5"/>
  <c r="P619" i="5"/>
  <c r="P620" i="5"/>
  <c r="P621" i="5"/>
  <c r="P622" i="5"/>
  <c r="P623" i="5"/>
  <c r="P624" i="5"/>
  <c r="P625" i="5"/>
  <c r="P626" i="5"/>
  <c r="P627" i="5"/>
  <c r="P628" i="5"/>
  <c r="P629" i="5"/>
  <c r="P630" i="5"/>
  <c r="P631" i="5"/>
  <c r="P632" i="5"/>
  <c r="P633" i="5"/>
  <c r="P634" i="5"/>
  <c r="P635" i="5"/>
  <c r="P636" i="5"/>
  <c r="P637" i="5"/>
  <c r="P638" i="5"/>
  <c r="P639" i="5"/>
  <c r="P640" i="5"/>
  <c r="P641" i="5"/>
  <c r="P642" i="5"/>
  <c r="P643" i="5"/>
  <c r="P644" i="5"/>
  <c r="P645" i="5"/>
  <c r="P646" i="5"/>
  <c r="P647" i="5"/>
  <c r="P648" i="5"/>
  <c r="P649" i="5"/>
  <c r="P650" i="5"/>
  <c r="P651" i="5"/>
  <c r="P652" i="5"/>
  <c r="P653" i="5"/>
  <c r="P654" i="5"/>
  <c r="P655" i="5"/>
  <c r="P656" i="5"/>
  <c r="P657" i="5"/>
  <c r="P658" i="5"/>
  <c r="P659" i="5"/>
  <c r="P660" i="5"/>
  <c r="P661" i="5"/>
  <c r="P662" i="5"/>
  <c r="P663" i="5"/>
  <c r="P664" i="5"/>
  <c r="P665" i="5"/>
  <c r="P666" i="5"/>
  <c r="P667" i="5"/>
  <c r="P668" i="5"/>
  <c r="P669" i="5"/>
  <c r="P670" i="5"/>
  <c r="P671" i="5"/>
  <c r="P672" i="5"/>
  <c r="P673" i="5"/>
  <c r="P674" i="5"/>
  <c r="P675" i="5"/>
  <c r="P676" i="5"/>
  <c r="P677" i="5"/>
  <c r="P678" i="5"/>
  <c r="P679" i="5"/>
  <c r="P680" i="5"/>
  <c r="P681" i="5"/>
  <c r="P682" i="5"/>
  <c r="P683" i="5"/>
  <c r="P684" i="5"/>
  <c r="P685" i="5"/>
  <c r="P686" i="5"/>
  <c r="P687" i="5"/>
  <c r="P688" i="5"/>
  <c r="P689" i="5"/>
  <c r="P690" i="5"/>
  <c r="P691" i="5"/>
  <c r="P692" i="5"/>
  <c r="P693" i="5"/>
  <c r="P694" i="5"/>
  <c r="P695" i="5"/>
  <c r="P696" i="5"/>
  <c r="P697" i="5"/>
  <c r="P698" i="5"/>
  <c r="P699" i="5"/>
  <c r="P700" i="5"/>
  <c r="P701" i="5"/>
  <c r="P702" i="5"/>
  <c r="P703" i="5"/>
  <c r="P704" i="5"/>
  <c r="P705" i="5"/>
  <c r="P706" i="5"/>
  <c r="P707" i="5"/>
  <c r="P708" i="5"/>
  <c r="P709" i="5"/>
  <c r="P710" i="5"/>
  <c r="P711" i="5"/>
  <c r="P712" i="5"/>
  <c r="P713" i="5"/>
  <c r="P714" i="5"/>
  <c r="P715" i="5"/>
  <c r="P716" i="5"/>
  <c r="P717" i="5"/>
  <c r="P718" i="5"/>
  <c r="P719" i="5"/>
  <c r="P720" i="5"/>
  <c r="P721" i="5"/>
  <c r="P722" i="5"/>
  <c r="P723" i="5"/>
  <c r="P724" i="5"/>
  <c r="P725" i="5"/>
  <c r="P726" i="5"/>
  <c r="P727" i="5"/>
  <c r="P728" i="5"/>
  <c r="P729" i="5"/>
  <c r="P730" i="5"/>
  <c r="P731" i="5"/>
  <c r="P732" i="5"/>
  <c r="P733" i="5"/>
  <c r="P734" i="5"/>
  <c r="P735" i="5"/>
  <c r="P736" i="5"/>
  <c r="P737" i="5"/>
  <c r="P738" i="5"/>
  <c r="P739" i="5"/>
  <c r="P740" i="5"/>
  <c r="P741" i="5"/>
  <c r="P742" i="5"/>
  <c r="P743" i="5"/>
  <c r="P744" i="5"/>
  <c r="P745" i="5"/>
  <c r="P746" i="5"/>
  <c r="P747" i="5"/>
  <c r="P748" i="5"/>
  <c r="P749" i="5"/>
  <c r="P750" i="5"/>
  <c r="P751" i="5"/>
  <c r="P752" i="5"/>
  <c r="P753" i="5"/>
  <c r="P754" i="5"/>
  <c r="P755" i="5"/>
  <c r="P756" i="5"/>
  <c r="P757" i="5"/>
  <c r="P758" i="5"/>
  <c r="P759" i="5"/>
  <c r="P760" i="5"/>
  <c r="P761" i="5"/>
  <c r="P762" i="5"/>
  <c r="P763" i="5"/>
  <c r="P764" i="5"/>
  <c r="P765" i="5"/>
  <c r="P766" i="5"/>
  <c r="P767" i="5"/>
  <c r="P768" i="5"/>
  <c r="P769" i="5"/>
  <c r="P770" i="5"/>
  <c r="P771" i="5"/>
  <c r="P772" i="5"/>
  <c r="P773" i="5"/>
  <c r="P774" i="5"/>
  <c r="P775" i="5"/>
  <c r="P776" i="5"/>
  <c r="P777" i="5"/>
  <c r="P778" i="5"/>
  <c r="P779" i="5"/>
  <c r="P780" i="5"/>
  <c r="P781" i="5"/>
  <c r="P782" i="5"/>
  <c r="P783" i="5"/>
  <c r="P784" i="5"/>
  <c r="P785" i="5"/>
  <c r="P786" i="5"/>
  <c r="P787" i="5"/>
  <c r="P788" i="5"/>
  <c r="P789" i="5"/>
  <c r="P790" i="5"/>
  <c r="P791" i="5"/>
  <c r="P792" i="5"/>
  <c r="P793" i="5"/>
  <c r="P794" i="5"/>
  <c r="P795" i="5"/>
  <c r="P796" i="5"/>
  <c r="P797" i="5"/>
  <c r="P798" i="5"/>
  <c r="P799" i="5"/>
  <c r="P800" i="5"/>
  <c r="P801" i="5"/>
  <c r="P802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502" i="5"/>
  <c r="O503" i="5"/>
  <c r="O504" i="5"/>
  <c r="O505" i="5"/>
  <c r="O506" i="5"/>
  <c r="O507" i="5"/>
  <c r="O508" i="5"/>
  <c r="O509" i="5"/>
  <c r="O510" i="5"/>
  <c r="O511" i="5"/>
  <c r="O512" i="5"/>
  <c r="O513" i="5"/>
  <c r="O514" i="5"/>
  <c r="O515" i="5"/>
  <c r="O516" i="5"/>
  <c r="O517" i="5"/>
  <c r="O518" i="5"/>
  <c r="O519" i="5"/>
  <c r="O520" i="5"/>
  <c r="O521" i="5"/>
  <c r="O522" i="5"/>
  <c r="O523" i="5"/>
  <c r="O524" i="5"/>
  <c r="O525" i="5"/>
  <c r="O526" i="5"/>
  <c r="O527" i="5"/>
  <c r="O528" i="5"/>
  <c r="O529" i="5"/>
  <c r="O530" i="5"/>
  <c r="O531" i="5"/>
  <c r="O532" i="5"/>
  <c r="O533" i="5"/>
  <c r="O534" i="5"/>
  <c r="O535" i="5"/>
  <c r="O536" i="5"/>
  <c r="O537" i="5"/>
  <c r="O538" i="5"/>
  <c r="O539" i="5"/>
  <c r="O540" i="5"/>
  <c r="O541" i="5"/>
  <c r="O542" i="5"/>
  <c r="O543" i="5"/>
  <c r="O544" i="5"/>
  <c r="O545" i="5"/>
  <c r="O546" i="5"/>
  <c r="O547" i="5"/>
  <c r="O548" i="5"/>
  <c r="O549" i="5"/>
  <c r="O550" i="5"/>
  <c r="O551" i="5"/>
  <c r="O552" i="5"/>
  <c r="O553" i="5"/>
  <c r="O554" i="5"/>
  <c r="O555" i="5"/>
  <c r="O556" i="5"/>
  <c r="O557" i="5"/>
  <c r="O558" i="5"/>
  <c r="O559" i="5"/>
  <c r="O560" i="5"/>
  <c r="O561" i="5"/>
  <c r="O562" i="5"/>
  <c r="O563" i="5"/>
  <c r="O564" i="5"/>
  <c r="O565" i="5"/>
  <c r="O566" i="5"/>
  <c r="O567" i="5"/>
  <c r="O568" i="5"/>
  <c r="O569" i="5"/>
  <c r="O570" i="5"/>
  <c r="O571" i="5"/>
  <c r="O572" i="5"/>
  <c r="O573" i="5"/>
  <c r="O574" i="5"/>
  <c r="O575" i="5"/>
  <c r="O576" i="5"/>
  <c r="O577" i="5"/>
  <c r="O578" i="5"/>
  <c r="O579" i="5"/>
  <c r="O580" i="5"/>
  <c r="O581" i="5"/>
  <c r="O582" i="5"/>
  <c r="O583" i="5"/>
  <c r="O584" i="5"/>
  <c r="O585" i="5"/>
  <c r="O586" i="5"/>
  <c r="O587" i="5"/>
  <c r="O588" i="5"/>
  <c r="O589" i="5"/>
  <c r="O590" i="5"/>
  <c r="O591" i="5"/>
  <c r="O592" i="5"/>
  <c r="O593" i="5"/>
  <c r="O594" i="5"/>
  <c r="O595" i="5"/>
  <c r="O596" i="5"/>
  <c r="O597" i="5"/>
  <c r="O598" i="5"/>
  <c r="O599" i="5"/>
  <c r="O600" i="5"/>
  <c r="O601" i="5"/>
  <c r="O602" i="5"/>
  <c r="O603" i="5"/>
  <c r="O604" i="5"/>
  <c r="O605" i="5"/>
  <c r="O606" i="5"/>
  <c r="O607" i="5"/>
  <c r="O608" i="5"/>
  <c r="O609" i="5"/>
  <c r="O610" i="5"/>
  <c r="O611" i="5"/>
  <c r="O612" i="5"/>
  <c r="O613" i="5"/>
  <c r="O614" i="5"/>
  <c r="O615" i="5"/>
  <c r="O616" i="5"/>
  <c r="O617" i="5"/>
  <c r="O618" i="5"/>
  <c r="O619" i="5"/>
  <c r="O620" i="5"/>
  <c r="O621" i="5"/>
  <c r="O622" i="5"/>
  <c r="O623" i="5"/>
  <c r="O624" i="5"/>
  <c r="O625" i="5"/>
  <c r="O626" i="5"/>
  <c r="O627" i="5"/>
  <c r="O628" i="5"/>
  <c r="O629" i="5"/>
  <c r="O630" i="5"/>
  <c r="O631" i="5"/>
  <c r="O632" i="5"/>
  <c r="O633" i="5"/>
  <c r="O634" i="5"/>
  <c r="O635" i="5"/>
  <c r="O636" i="5"/>
  <c r="O637" i="5"/>
  <c r="O638" i="5"/>
  <c r="O639" i="5"/>
  <c r="O640" i="5"/>
  <c r="O641" i="5"/>
  <c r="O642" i="5"/>
  <c r="O643" i="5"/>
  <c r="O644" i="5"/>
  <c r="O645" i="5"/>
  <c r="O646" i="5"/>
  <c r="O647" i="5"/>
  <c r="O648" i="5"/>
  <c r="O649" i="5"/>
  <c r="O650" i="5"/>
  <c r="O651" i="5"/>
  <c r="O652" i="5"/>
  <c r="O653" i="5"/>
  <c r="O654" i="5"/>
  <c r="O655" i="5"/>
  <c r="O656" i="5"/>
  <c r="O657" i="5"/>
  <c r="O658" i="5"/>
  <c r="O659" i="5"/>
  <c r="O660" i="5"/>
  <c r="O661" i="5"/>
  <c r="O662" i="5"/>
  <c r="O663" i="5"/>
  <c r="O664" i="5"/>
  <c r="O665" i="5"/>
  <c r="O666" i="5"/>
  <c r="O667" i="5"/>
  <c r="O668" i="5"/>
  <c r="O669" i="5"/>
  <c r="O670" i="5"/>
  <c r="O671" i="5"/>
  <c r="O672" i="5"/>
  <c r="O673" i="5"/>
  <c r="O674" i="5"/>
  <c r="O675" i="5"/>
  <c r="O676" i="5"/>
  <c r="O677" i="5"/>
  <c r="O678" i="5"/>
  <c r="O679" i="5"/>
  <c r="O680" i="5"/>
  <c r="O681" i="5"/>
  <c r="O682" i="5"/>
  <c r="O683" i="5"/>
  <c r="O684" i="5"/>
  <c r="O685" i="5"/>
  <c r="O686" i="5"/>
  <c r="O687" i="5"/>
  <c r="O688" i="5"/>
  <c r="O689" i="5"/>
  <c r="O690" i="5"/>
  <c r="O691" i="5"/>
  <c r="O692" i="5"/>
  <c r="O693" i="5"/>
  <c r="O694" i="5"/>
  <c r="O695" i="5"/>
  <c r="O696" i="5"/>
  <c r="O697" i="5"/>
  <c r="O698" i="5"/>
  <c r="O699" i="5"/>
  <c r="O700" i="5"/>
  <c r="O701" i="5"/>
  <c r="O702" i="5"/>
  <c r="O703" i="5"/>
  <c r="O704" i="5"/>
  <c r="O705" i="5"/>
  <c r="O706" i="5"/>
  <c r="O707" i="5"/>
  <c r="O708" i="5"/>
  <c r="O709" i="5"/>
  <c r="O710" i="5"/>
  <c r="O711" i="5"/>
  <c r="O712" i="5"/>
  <c r="O713" i="5"/>
  <c r="O714" i="5"/>
  <c r="O715" i="5"/>
  <c r="O716" i="5"/>
  <c r="O717" i="5"/>
  <c r="O718" i="5"/>
  <c r="O719" i="5"/>
  <c r="O720" i="5"/>
  <c r="O721" i="5"/>
  <c r="O722" i="5"/>
  <c r="O723" i="5"/>
  <c r="O724" i="5"/>
  <c r="O725" i="5"/>
  <c r="O726" i="5"/>
  <c r="O727" i="5"/>
  <c r="O728" i="5"/>
  <c r="O729" i="5"/>
  <c r="O730" i="5"/>
  <c r="O731" i="5"/>
  <c r="O732" i="5"/>
  <c r="O733" i="5"/>
  <c r="O734" i="5"/>
  <c r="O735" i="5"/>
  <c r="O736" i="5"/>
  <c r="O737" i="5"/>
  <c r="O738" i="5"/>
  <c r="O739" i="5"/>
  <c r="O740" i="5"/>
  <c r="O741" i="5"/>
  <c r="O742" i="5"/>
  <c r="O743" i="5"/>
  <c r="O744" i="5"/>
  <c r="O745" i="5"/>
  <c r="O746" i="5"/>
  <c r="O747" i="5"/>
  <c r="O748" i="5"/>
  <c r="O749" i="5"/>
  <c r="O750" i="5"/>
  <c r="O751" i="5"/>
  <c r="O752" i="5"/>
  <c r="O753" i="5"/>
  <c r="O754" i="5"/>
  <c r="O755" i="5"/>
  <c r="O756" i="5"/>
  <c r="O757" i="5"/>
  <c r="O758" i="5"/>
  <c r="O759" i="5"/>
  <c r="O760" i="5"/>
  <c r="O761" i="5"/>
  <c r="O762" i="5"/>
  <c r="O763" i="5"/>
  <c r="O764" i="5"/>
  <c r="O765" i="5"/>
  <c r="O766" i="5"/>
  <c r="O767" i="5"/>
  <c r="O768" i="5"/>
  <c r="O769" i="5"/>
  <c r="O770" i="5"/>
  <c r="O771" i="5"/>
  <c r="O772" i="5"/>
  <c r="O773" i="5"/>
  <c r="O774" i="5"/>
  <c r="O775" i="5"/>
  <c r="O776" i="5"/>
  <c r="O777" i="5"/>
  <c r="O778" i="5"/>
  <c r="O779" i="5"/>
  <c r="O780" i="5"/>
  <c r="O781" i="5"/>
  <c r="O782" i="5"/>
  <c r="O783" i="5"/>
  <c r="O784" i="5"/>
  <c r="O785" i="5"/>
  <c r="O786" i="5"/>
  <c r="O787" i="5"/>
  <c r="O788" i="5"/>
  <c r="O789" i="5"/>
  <c r="O790" i="5"/>
  <c r="O791" i="5"/>
  <c r="O792" i="5"/>
  <c r="O793" i="5"/>
  <c r="O794" i="5"/>
  <c r="O795" i="5"/>
  <c r="O796" i="5"/>
  <c r="O797" i="5"/>
  <c r="O798" i="5"/>
  <c r="O799" i="5"/>
  <c r="O800" i="5"/>
  <c r="O801" i="5"/>
  <c r="O802" i="5"/>
  <c r="M3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187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M4" i="5"/>
  <c r="M5" i="5" s="1"/>
  <c r="O13" i="5"/>
  <c r="P13" i="5" s="1"/>
  <c r="Q13" i="5" s="1"/>
  <c r="O12" i="5"/>
  <c r="P12" i="5" s="1"/>
  <c r="Q12" i="5" s="1"/>
  <c r="O11" i="5"/>
  <c r="P11" i="5" s="1"/>
  <c r="Q11" i="5" s="1"/>
  <c r="O10" i="5"/>
  <c r="P10" i="5" s="1"/>
  <c r="Q10" i="5" s="1"/>
  <c r="O9" i="5"/>
  <c r="P9" i="5" s="1"/>
  <c r="Q9" i="5" s="1"/>
  <c r="O8" i="5"/>
  <c r="P8" i="5" s="1"/>
  <c r="Q8" i="5" s="1"/>
  <c r="O7" i="5"/>
  <c r="P7" i="5" s="1"/>
  <c r="Q7" i="5" s="1"/>
  <c r="J7" i="5"/>
  <c r="M2" i="5" s="1"/>
  <c r="O6" i="5"/>
  <c r="P6" i="5" s="1"/>
  <c r="Q6" i="5" s="1"/>
  <c r="O5" i="5"/>
  <c r="P5" i="5" s="1"/>
  <c r="Q5" i="5" s="1"/>
  <c r="O4" i="5"/>
  <c r="P4" i="5" s="1"/>
  <c r="Q4" i="5" s="1"/>
  <c r="O3" i="5"/>
  <c r="P3" i="5" s="1"/>
  <c r="Q3" i="5" s="1"/>
  <c r="O2" i="5"/>
  <c r="P2" i="5" s="1"/>
  <c r="Q2" i="5" s="1"/>
  <c r="O28" i="3"/>
  <c r="P28" i="3"/>
  <c r="Q28" i="3"/>
  <c r="O29" i="3"/>
  <c r="P29" i="3"/>
  <c r="Q29" i="3"/>
  <c r="O30" i="3"/>
  <c r="P30" i="3"/>
  <c r="Q30" i="3"/>
  <c r="O31" i="3"/>
  <c r="P31" i="3"/>
  <c r="Q31" i="3"/>
  <c r="O32" i="3"/>
  <c r="P32" i="3"/>
  <c r="Q32" i="3"/>
  <c r="O33" i="3"/>
  <c r="P33" i="3"/>
  <c r="Q33" i="3"/>
  <c r="O34" i="3"/>
  <c r="P34" i="3"/>
  <c r="Q34" i="3"/>
  <c r="O35" i="3"/>
  <c r="P35" i="3"/>
  <c r="Q35" i="3"/>
  <c r="O36" i="3"/>
  <c r="P36" i="3"/>
  <c r="Q36" i="3"/>
  <c r="O37" i="3"/>
  <c r="P37" i="3"/>
  <c r="Q37" i="3"/>
  <c r="O38" i="3"/>
  <c r="P38" i="3"/>
  <c r="Q38" i="3"/>
  <c r="O39" i="3"/>
  <c r="P39" i="3"/>
  <c r="Q39" i="3"/>
  <c r="O40" i="3"/>
  <c r="P40" i="3"/>
  <c r="Q40" i="3"/>
  <c r="O41" i="3"/>
  <c r="P41" i="3"/>
  <c r="Q41" i="3"/>
  <c r="O42" i="3"/>
  <c r="P42" i="3"/>
  <c r="Q42" i="3"/>
  <c r="O43" i="3"/>
  <c r="P43" i="3"/>
  <c r="Q43" i="3"/>
  <c r="O44" i="3"/>
  <c r="P44" i="3"/>
  <c r="Q44" i="3"/>
  <c r="O45" i="3"/>
  <c r="P45" i="3"/>
  <c r="Q45" i="3"/>
  <c r="O46" i="3"/>
  <c r="P46" i="3"/>
  <c r="Q46" i="3"/>
  <c r="O47" i="3"/>
  <c r="P47" i="3"/>
  <c r="Q47" i="3"/>
  <c r="O48" i="3"/>
  <c r="P48" i="3"/>
  <c r="Q48" i="3"/>
  <c r="O49" i="3"/>
  <c r="P49" i="3"/>
  <c r="Q49" i="3"/>
  <c r="O50" i="3"/>
  <c r="P50" i="3"/>
  <c r="Q50" i="3"/>
  <c r="O51" i="3"/>
  <c r="P51" i="3"/>
  <c r="Q51" i="3"/>
  <c r="O52" i="3"/>
  <c r="P52" i="3"/>
  <c r="Q52" i="3"/>
  <c r="O53" i="3"/>
  <c r="P53" i="3"/>
  <c r="Q53" i="3"/>
  <c r="O54" i="3"/>
  <c r="P54" i="3"/>
  <c r="Q54" i="3"/>
  <c r="O55" i="3"/>
  <c r="P55" i="3"/>
  <c r="Q55" i="3"/>
  <c r="O56" i="3"/>
  <c r="P56" i="3"/>
  <c r="Q56" i="3"/>
  <c r="O57" i="3"/>
  <c r="P57" i="3"/>
  <c r="Q57" i="3"/>
  <c r="O58" i="3"/>
  <c r="P58" i="3"/>
  <c r="Q58" i="3"/>
  <c r="O59" i="3"/>
  <c r="P59" i="3"/>
  <c r="Q59" i="3"/>
  <c r="O60" i="3"/>
  <c r="P60" i="3"/>
  <c r="Q60" i="3"/>
  <c r="O61" i="3"/>
  <c r="P61" i="3"/>
  <c r="Q61" i="3"/>
  <c r="O62" i="3"/>
  <c r="P62" i="3"/>
  <c r="Q62" i="3"/>
  <c r="O63" i="3"/>
  <c r="P63" i="3"/>
  <c r="Q63" i="3"/>
  <c r="O64" i="3"/>
  <c r="P64" i="3"/>
  <c r="Q64" i="3"/>
  <c r="O65" i="3"/>
  <c r="P65" i="3"/>
  <c r="Q65" i="3"/>
  <c r="O66" i="3"/>
  <c r="P66" i="3"/>
  <c r="Q66" i="3"/>
  <c r="O67" i="3"/>
  <c r="P67" i="3"/>
  <c r="Q67" i="3"/>
  <c r="O68" i="3"/>
  <c r="P68" i="3"/>
  <c r="Q68" i="3"/>
  <c r="O69" i="3"/>
  <c r="P69" i="3"/>
  <c r="Q69" i="3"/>
  <c r="O70" i="3"/>
  <c r="P70" i="3"/>
  <c r="Q70" i="3"/>
  <c r="O71" i="3"/>
  <c r="P71" i="3"/>
  <c r="Q71" i="3"/>
  <c r="O72" i="3"/>
  <c r="P72" i="3"/>
  <c r="Q72" i="3"/>
  <c r="O73" i="3"/>
  <c r="P73" i="3"/>
  <c r="Q73" i="3"/>
  <c r="O74" i="3"/>
  <c r="P74" i="3"/>
  <c r="Q74" i="3"/>
  <c r="O75" i="3"/>
  <c r="P75" i="3"/>
  <c r="Q75" i="3"/>
  <c r="O76" i="3"/>
  <c r="P76" i="3"/>
  <c r="Q76" i="3"/>
  <c r="O77" i="3"/>
  <c r="P77" i="3"/>
  <c r="Q77" i="3"/>
  <c r="O78" i="3"/>
  <c r="P78" i="3"/>
  <c r="Q78" i="3"/>
  <c r="O79" i="3"/>
  <c r="P79" i="3"/>
  <c r="Q79" i="3"/>
  <c r="O80" i="3"/>
  <c r="P80" i="3"/>
  <c r="Q80" i="3"/>
  <c r="O81" i="3"/>
  <c r="P81" i="3"/>
  <c r="Q81" i="3"/>
  <c r="O82" i="3"/>
  <c r="P82" i="3"/>
  <c r="Q82" i="3"/>
  <c r="O83" i="3"/>
  <c r="P83" i="3"/>
  <c r="Q83" i="3"/>
  <c r="O84" i="3"/>
  <c r="P84" i="3"/>
  <c r="Q84" i="3"/>
  <c r="O85" i="3"/>
  <c r="P85" i="3"/>
  <c r="Q85" i="3"/>
  <c r="O86" i="3"/>
  <c r="P86" i="3"/>
  <c r="Q86" i="3"/>
  <c r="O87" i="3"/>
  <c r="P87" i="3" s="1"/>
  <c r="Q87" i="3"/>
  <c r="O88" i="3"/>
  <c r="P88" i="3"/>
  <c r="Q88" i="3"/>
  <c r="O89" i="3"/>
  <c r="P89" i="3"/>
  <c r="Q89" i="3"/>
  <c r="O90" i="3"/>
  <c r="P90" i="3"/>
  <c r="Q90" i="3"/>
  <c r="O91" i="3"/>
  <c r="P91" i="3"/>
  <c r="Q91" i="3"/>
  <c r="O92" i="3"/>
  <c r="P92" i="3" s="1"/>
  <c r="Q92" i="3" s="1"/>
  <c r="O93" i="3"/>
  <c r="P93" i="3" s="1"/>
  <c r="Q93" i="3"/>
  <c r="O94" i="3"/>
  <c r="P94" i="3" s="1"/>
  <c r="Q94" i="3"/>
  <c r="O95" i="3"/>
  <c r="P95" i="3" s="1"/>
  <c r="Q95" i="3"/>
  <c r="O96" i="3"/>
  <c r="P96" i="3" s="1"/>
  <c r="Q96" i="3" s="1"/>
  <c r="O97" i="3"/>
  <c r="P97" i="3" s="1"/>
  <c r="Q97" i="3"/>
  <c r="O98" i="3"/>
  <c r="P98" i="3" s="1"/>
  <c r="Q98" i="3"/>
  <c r="O99" i="3"/>
  <c r="P99" i="3" s="1"/>
  <c r="Q99" i="3"/>
  <c r="O100" i="3"/>
  <c r="P100" i="3" s="1"/>
  <c r="Q100" i="3" s="1"/>
  <c r="O101" i="3"/>
  <c r="P101" i="3" s="1"/>
  <c r="Q101" i="3"/>
  <c r="O102" i="3"/>
  <c r="P102" i="3" s="1"/>
  <c r="Q102" i="3"/>
  <c r="O103" i="3"/>
  <c r="P103" i="3" s="1"/>
  <c r="Q103" i="3"/>
  <c r="O104" i="3"/>
  <c r="P104" i="3" s="1"/>
  <c r="Q104" i="3" s="1"/>
  <c r="O105" i="3"/>
  <c r="P105" i="3" s="1"/>
  <c r="Q105" i="3"/>
  <c r="O106" i="3"/>
  <c r="P106" i="3" s="1"/>
  <c r="Q106" i="3"/>
  <c r="O107" i="3"/>
  <c r="P107" i="3" s="1"/>
  <c r="Q107" i="3"/>
  <c r="O108" i="3"/>
  <c r="P108" i="3" s="1"/>
  <c r="Q108" i="3" s="1"/>
  <c r="O109" i="3"/>
  <c r="P109" i="3" s="1"/>
  <c r="Q109" i="3"/>
  <c r="O110" i="3"/>
  <c r="P110" i="3" s="1"/>
  <c r="Q110" i="3"/>
  <c r="O111" i="3"/>
  <c r="P111" i="3" s="1"/>
  <c r="Q111" i="3"/>
  <c r="O112" i="3"/>
  <c r="P112" i="3" s="1"/>
  <c r="Q112" i="3" s="1"/>
  <c r="O113" i="3"/>
  <c r="P113" i="3" s="1"/>
  <c r="Q113" i="3"/>
  <c r="O114" i="3"/>
  <c r="P114" i="3" s="1"/>
  <c r="Q114" i="3"/>
  <c r="O115" i="3"/>
  <c r="P115" i="3" s="1"/>
  <c r="Q115" i="3"/>
  <c r="O116" i="3"/>
  <c r="P116" i="3" s="1"/>
  <c r="Q116" i="3" s="1"/>
  <c r="O117" i="3"/>
  <c r="P117" i="3" s="1"/>
  <c r="Q117" i="3"/>
  <c r="O118" i="3"/>
  <c r="P118" i="3" s="1"/>
  <c r="Q118" i="3"/>
  <c r="O119" i="3"/>
  <c r="P119" i="3" s="1"/>
  <c r="Q119" i="3"/>
  <c r="O120" i="3"/>
  <c r="O121" i="3"/>
  <c r="P121" i="3" s="1"/>
  <c r="Q121" i="3"/>
  <c r="O122" i="3"/>
  <c r="P122" i="3" s="1"/>
  <c r="Q122" i="3"/>
  <c r="O123" i="3"/>
  <c r="P123" i="3" s="1"/>
  <c r="Q123" i="3"/>
  <c r="O124" i="3"/>
  <c r="O125" i="3"/>
  <c r="P125" i="3" s="1"/>
  <c r="Q125" i="3"/>
  <c r="O126" i="3"/>
  <c r="P126" i="3" s="1"/>
  <c r="Q126" i="3"/>
  <c r="O127" i="3"/>
  <c r="P127" i="3" s="1"/>
  <c r="Q127" i="3"/>
  <c r="O128" i="3"/>
  <c r="O129" i="3"/>
  <c r="P129" i="3" s="1"/>
  <c r="Q129" i="3"/>
  <c r="O130" i="3"/>
  <c r="P130" i="3" s="1"/>
  <c r="Q130" i="3"/>
  <c r="O131" i="3"/>
  <c r="P131" i="3" s="1"/>
  <c r="Q131" i="3"/>
  <c r="O132" i="3"/>
  <c r="O133" i="3"/>
  <c r="P133" i="3" s="1"/>
  <c r="Q133" i="3"/>
  <c r="O134" i="3"/>
  <c r="P134" i="3" s="1"/>
  <c r="Q134" i="3"/>
  <c r="O135" i="3"/>
  <c r="P135" i="3" s="1"/>
  <c r="Q135" i="3"/>
  <c r="O136" i="3"/>
  <c r="O137" i="3"/>
  <c r="P137" i="3" s="1"/>
  <c r="Q137" i="3"/>
  <c r="O138" i="3"/>
  <c r="P138" i="3" s="1"/>
  <c r="Q138" i="3"/>
  <c r="O139" i="3"/>
  <c r="P139" i="3" s="1"/>
  <c r="Q139" i="3"/>
  <c r="O140" i="3"/>
  <c r="O141" i="3"/>
  <c r="P141" i="3" s="1"/>
  <c r="Q141" i="3"/>
  <c r="O142" i="3"/>
  <c r="P142" i="3" s="1"/>
  <c r="Q142" i="3"/>
  <c r="O143" i="3"/>
  <c r="P143" i="3" s="1"/>
  <c r="Q143" i="3"/>
  <c r="O144" i="3"/>
  <c r="O145" i="3"/>
  <c r="P145" i="3" s="1"/>
  <c r="Q145" i="3"/>
  <c r="O146" i="3"/>
  <c r="P146" i="3" s="1"/>
  <c r="Q146" i="3"/>
  <c r="O147" i="3"/>
  <c r="P147" i="3" s="1"/>
  <c r="Q147" i="3"/>
  <c r="O148" i="3"/>
  <c r="O149" i="3"/>
  <c r="P149" i="3" s="1"/>
  <c r="Q149" i="3"/>
  <c r="O150" i="3"/>
  <c r="P150" i="3" s="1"/>
  <c r="Q150" i="3"/>
  <c r="O151" i="3"/>
  <c r="P151" i="3" s="1"/>
  <c r="Q151" i="3"/>
  <c r="O152" i="3"/>
  <c r="O153" i="3"/>
  <c r="P153" i="3" s="1"/>
  <c r="Q153" i="3"/>
  <c r="O154" i="3"/>
  <c r="P154" i="3" s="1"/>
  <c r="Q154" i="3"/>
  <c r="O155" i="3"/>
  <c r="P155" i="3" s="1"/>
  <c r="Q155" i="3"/>
  <c r="O156" i="3"/>
  <c r="O157" i="3"/>
  <c r="P157" i="3" s="1"/>
  <c r="Q157" i="3"/>
  <c r="O158" i="3"/>
  <c r="P158" i="3" s="1"/>
  <c r="Q158" i="3"/>
  <c r="O159" i="3"/>
  <c r="P159" i="3" s="1"/>
  <c r="Q159" i="3"/>
  <c r="O160" i="3"/>
  <c r="O161" i="3"/>
  <c r="P161" i="3" s="1"/>
  <c r="Q161" i="3" s="1"/>
  <c r="O162" i="3"/>
  <c r="P162" i="3" s="1"/>
  <c r="Q162" i="3"/>
  <c r="O163" i="3"/>
  <c r="P163" i="3" s="1"/>
  <c r="Q163" i="3"/>
  <c r="O164" i="3"/>
  <c r="O165" i="3"/>
  <c r="O166" i="3"/>
  <c r="P166" i="3" s="1"/>
  <c r="Q166" i="3"/>
  <c r="O167" i="3"/>
  <c r="P167" i="3" s="1"/>
  <c r="Q167" i="3"/>
  <c r="O168" i="3"/>
  <c r="O169" i="3"/>
  <c r="O170" i="3"/>
  <c r="P170" i="3" s="1"/>
  <c r="Q170" i="3"/>
  <c r="O171" i="3"/>
  <c r="P171" i="3" s="1"/>
  <c r="Q171" i="3"/>
  <c r="O172" i="3"/>
  <c r="O173" i="3"/>
  <c r="O174" i="3"/>
  <c r="P174" i="3" s="1"/>
  <c r="Q174" i="3"/>
  <c r="O175" i="3"/>
  <c r="P175" i="3" s="1"/>
  <c r="Q175" i="3"/>
  <c r="O176" i="3"/>
  <c r="P176" i="3" s="1"/>
  <c r="Q176" i="3"/>
  <c r="O177" i="3"/>
  <c r="O178" i="3"/>
  <c r="P178" i="3" s="1"/>
  <c r="Q178" i="3"/>
  <c r="O179" i="3"/>
  <c r="P179" i="3" s="1"/>
  <c r="Q179" i="3" s="1"/>
  <c r="O180" i="3"/>
  <c r="P180" i="3" s="1"/>
  <c r="Q180" i="3"/>
  <c r="O181" i="3"/>
  <c r="O182" i="3"/>
  <c r="P182" i="3" s="1"/>
  <c r="Q182" i="3"/>
  <c r="O183" i="3"/>
  <c r="P183" i="3" s="1"/>
  <c r="Q183" i="3" s="1"/>
  <c r="O184" i="3"/>
  <c r="P184" i="3" s="1"/>
  <c r="Q184" i="3"/>
  <c r="O185" i="3"/>
  <c r="O186" i="3"/>
  <c r="P186" i="3" s="1"/>
  <c r="Q186" i="3"/>
  <c r="O187" i="3"/>
  <c r="P187" i="3" s="1"/>
  <c r="Q187" i="3" s="1"/>
  <c r="O188" i="3"/>
  <c r="P188" i="3" s="1"/>
  <c r="Q188" i="3"/>
  <c r="O189" i="3"/>
  <c r="O190" i="3"/>
  <c r="P190" i="3" s="1"/>
  <c r="Q190" i="3"/>
  <c r="O191" i="3"/>
  <c r="P191" i="3" s="1"/>
  <c r="Q191" i="3" s="1"/>
  <c r="O192" i="3"/>
  <c r="P192" i="3" s="1"/>
  <c r="Q192" i="3"/>
  <c r="O193" i="3"/>
  <c r="O194" i="3"/>
  <c r="P194" i="3" s="1"/>
  <c r="Q194" i="3"/>
  <c r="O195" i="3"/>
  <c r="P195" i="3" s="1"/>
  <c r="Q195" i="3" s="1"/>
  <c r="O196" i="3"/>
  <c r="P196" i="3" s="1"/>
  <c r="Q196" i="3"/>
  <c r="O197" i="3"/>
  <c r="O198" i="3"/>
  <c r="P198" i="3" s="1"/>
  <c r="Q198" i="3"/>
  <c r="O199" i="3"/>
  <c r="P199" i="3" s="1"/>
  <c r="Q199" i="3" s="1"/>
  <c r="O200" i="3"/>
  <c r="P200" i="3" s="1"/>
  <c r="Q200" i="3"/>
  <c r="O201" i="3"/>
  <c r="O202" i="3"/>
  <c r="P202" i="3" s="1"/>
  <c r="Q202" i="3"/>
  <c r="O203" i="3"/>
  <c r="P203" i="3" s="1"/>
  <c r="Q203" i="3" s="1"/>
  <c r="O204" i="3"/>
  <c r="P204" i="3" s="1"/>
  <c r="Q204" i="3"/>
  <c r="O205" i="3"/>
  <c r="O206" i="3"/>
  <c r="P206" i="3" s="1"/>
  <c r="Q206" i="3"/>
  <c r="O207" i="3"/>
  <c r="P207" i="3" s="1"/>
  <c r="Q207" i="3" s="1"/>
  <c r="O208" i="3"/>
  <c r="P208" i="3" s="1"/>
  <c r="Q208" i="3"/>
  <c r="O209" i="3"/>
  <c r="O210" i="3"/>
  <c r="P210" i="3" s="1"/>
  <c r="Q210" i="3"/>
  <c r="O211" i="3"/>
  <c r="P211" i="3" s="1"/>
  <c r="Q211" i="3" s="1"/>
  <c r="O212" i="3"/>
  <c r="P212" i="3" s="1"/>
  <c r="Q212" i="3"/>
  <c r="O213" i="3"/>
  <c r="O214" i="3"/>
  <c r="P214" i="3" s="1"/>
  <c r="Q214" i="3"/>
  <c r="O215" i="3"/>
  <c r="P215" i="3" s="1"/>
  <c r="Q215" i="3" s="1"/>
  <c r="O216" i="3"/>
  <c r="P216" i="3" s="1"/>
  <c r="Q216" i="3"/>
  <c r="O217" i="3"/>
  <c r="O218" i="3"/>
  <c r="P218" i="3" s="1"/>
  <c r="Q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P265" i="3" s="1"/>
  <c r="Q265" i="3"/>
  <c r="O266" i="3"/>
  <c r="P266" i="3" s="1"/>
  <c r="Q266" i="3"/>
  <c r="O267" i="3"/>
  <c r="P267" i="3" s="1"/>
  <c r="Q267" i="3" s="1"/>
  <c r="O268" i="3"/>
  <c r="O269" i="3"/>
  <c r="P269" i="3" s="1"/>
  <c r="Q269" i="3"/>
  <c r="O270" i="3"/>
  <c r="P270" i="3" s="1"/>
  <c r="Q270" i="3"/>
  <c r="O271" i="3"/>
  <c r="P271" i="3" s="1"/>
  <c r="Q271" i="3" s="1"/>
  <c r="O272" i="3"/>
  <c r="O273" i="3"/>
  <c r="P273" i="3" s="1"/>
  <c r="Q273" i="3"/>
  <c r="O274" i="3"/>
  <c r="P274" i="3" s="1"/>
  <c r="Q274" i="3"/>
  <c r="O275" i="3"/>
  <c r="P275" i="3" s="1"/>
  <c r="Q275" i="3" s="1"/>
  <c r="O276" i="3"/>
  <c r="O277" i="3"/>
  <c r="P277" i="3" s="1"/>
  <c r="Q277" i="3"/>
  <c r="O278" i="3"/>
  <c r="P278" i="3" s="1"/>
  <c r="Q278" i="3"/>
  <c r="O279" i="3"/>
  <c r="P279" i="3" s="1"/>
  <c r="Q279" i="3" s="1"/>
  <c r="O280" i="3"/>
  <c r="P280" i="3" s="1"/>
  <c r="Q280" i="3" s="1"/>
  <c r="O281" i="3"/>
  <c r="P281" i="3" s="1"/>
  <c r="Q281" i="3" s="1"/>
  <c r="O282" i="3"/>
  <c r="P282" i="3" s="1"/>
  <c r="Q282" i="3" s="1"/>
  <c r="O283" i="3"/>
  <c r="P283" i="3" s="1"/>
  <c r="Q283" i="3" s="1"/>
  <c r="O284" i="3"/>
  <c r="P284" i="3" s="1"/>
  <c r="Q284" i="3" s="1"/>
  <c r="O285" i="3"/>
  <c r="P285" i="3" s="1"/>
  <c r="Q285" i="3" s="1"/>
  <c r="O286" i="3"/>
  <c r="P286" i="3" s="1"/>
  <c r="Q286" i="3" s="1"/>
  <c r="O287" i="3"/>
  <c r="P287" i="3" s="1"/>
  <c r="Q287" i="3" s="1"/>
  <c r="O288" i="3"/>
  <c r="P288" i="3" s="1"/>
  <c r="Q288" i="3" s="1"/>
  <c r="O289" i="3"/>
  <c r="P289" i="3" s="1"/>
  <c r="Q289" i="3" s="1"/>
  <c r="O290" i="3"/>
  <c r="P290" i="3" s="1"/>
  <c r="Q290" i="3" s="1"/>
  <c r="O291" i="3"/>
  <c r="P291" i="3" s="1"/>
  <c r="Q291" i="3" s="1"/>
  <c r="O292" i="3"/>
  <c r="P292" i="3" s="1"/>
  <c r="Q292" i="3" s="1"/>
  <c r="O293" i="3"/>
  <c r="P293" i="3" s="1"/>
  <c r="Q293" i="3" s="1"/>
  <c r="O294" i="3"/>
  <c r="P294" i="3" s="1"/>
  <c r="Q294" i="3" s="1"/>
  <c r="O295" i="3"/>
  <c r="P295" i="3" s="1"/>
  <c r="Q295" i="3" s="1"/>
  <c r="O296" i="3"/>
  <c r="P296" i="3" s="1"/>
  <c r="Q296" i="3" s="1"/>
  <c r="O297" i="3"/>
  <c r="P297" i="3" s="1"/>
  <c r="Q297" i="3" s="1"/>
  <c r="O298" i="3"/>
  <c r="P298" i="3" s="1"/>
  <c r="Q298" i="3" s="1"/>
  <c r="O299" i="3"/>
  <c r="P299" i="3" s="1"/>
  <c r="Q299" i="3" s="1"/>
  <c r="O300" i="3"/>
  <c r="P300" i="3" s="1"/>
  <c r="Q300" i="3" s="1"/>
  <c r="O301" i="3"/>
  <c r="P301" i="3" s="1"/>
  <c r="Q301" i="3" s="1"/>
  <c r="O302" i="3"/>
  <c r="P302" i="3" s="1"/>
  <c r="Q302" i="3" s="1"/>
  <c r="O303" i="3"/>
  <c r="P303" i="3" s="1"/>
  <c r="Q303" i="3" s="1"/>
  <c r="O304" i="3"/>
  <c r="P304" i="3" s="1"/>
  <c r="Q304" i="3" s="1"/>
  <c r="O305" i="3"/>
  <c r="O306" i="3"/>
  <c r="P306" i="3" s="1"/>
  <c r="Q306" i="3" s="1"/>
  <c r="O307" i="3"/>
  <c r="O308" i="3"/>
  <c r="P308" i="3" s="1"/>
  <c r="Q308" i="3" s="1"/>
  <c r="O309" i="3"/>
  <c r="O310" i="3"/>
  <c r="P310" i="3" s="1"/>
  <c r="Q310" i="3" s="1"/>
  <c r="O311" i="3"/>
  <c r="O312" i="3"/>
  <c r="P312" i="3" s="1"/>
  <c r="Q312" i="3" s="1"/>
  <c r="O313" i="3"/>
  <c r="O314" i="3"/>
  <c r="P314" i="3" s="1"/>
  <c r="Q314" i="3" s="1"/>
  <c r="O315" i="3"/>
  <c r="O316" i="3"/>
  <c r="P316" i="3" s="1"/>
  <c r="Q316" i="3" s="1"/>
  <c r="O317" i="3"/>
  <c r="O318" i="3"/>
  <c r="P318" i="3" s="1"/>
  <c r="Q318" i="3" s="1"/>
  <c r="O319" i="3"/>
  <c r="O320" i="3"/>
  <c r="P320" i="3" s="1"/>
  <c r="Q320" i="3" s="1"/>
  <c r="O321" i="3"/>
  <c r="O322" i="3"/>
  <c r="P322" i="3" s="1"/>
  <c r="Q322" i="3" s="1"/>
  <c r="O323" i="3"/>
  <c r="O324" i="3"/>
  <c r="P324" i="3" s="1"/>
  <c r="Q324" i="3" s="1"/>
  <c r="O325" i="3"/>
  <c r="O326" i="3"/>
  <c r="P326" i="3" s="1"/>
  <c r="Q326" i="3" s="1"/>
  <c r="O327" i="3"/>
  <c r="O328" i="3"/>
  <c r="P328" i="3" s="1"/>
  <c r="Q328" i="3" s="1"/>
  <c r="O329" i="3"/>
  <c r="O330" i="3"/>
  <c r="P330" i="3" s="1"/>
  <c r="Q330" i="3" s="1"/>
  <c r="O331" i="3"/>
  <c r="O332" i="3"/>
  <c r="P332" i="3" s="1"/>
  <c r="Q332" i="3" s="1"/>
  <c r="O333" i="3"/>
  <c r="O334" i="3"/>
  <c r="P334" i="3" s="1"/>
  <c r="Q334" i="3" s="1"/>
  <c r="O335" i="3"/>
  <c r="O336" i="3"/>
  <c r="P336" i="3" s="1"/>
  <c r="Q336" i="3" s="1"/>
  <c r="O337" i="3"/>
  <c r="O338" i="3"/>
  <c r="P338" i="3" s="1"/>
  <c r="Q338" i="3" s="1"/>
  <c r="O339" i="3"/>
  <c r="O340" i="3"/>
  <c r="P340" i="3" s="1"/>
  <c r="Q340" i="3" s="1"/>
  <c r="O341" i="3"/>
  <c r="O342" i="3"/>
  <c r="P342" i="3" s="1"/>
  <c r="Q342" i="3" s="1"/>
  <c r="O343" i="3"/>
  <c r="O344" i="3"/>
  <c r="P344" i="3" s="1"/>
  <c r="Q344" i="3" s="1"/>
  <c r="O345" i="3"/>
  <c r="O346" i="3"/>
  <c r="P346" i="3" s="1"/>
  <c r="Q346" i="3" s="1"/>
  <c r="O347" i="3"/>
  <c r="O348" i="3"/>
  <c r="P348" i="3" s="1"/>
  <c r="Q348" i="3" s="1"/>
  <c r="O349" i="3"/>
  <c r="O350" i="3"/>
  <c r="P350" i="3" s="1"/>
  <c r="Q350" i="3" s="1"/>
  <c r="O351" i="3"/>
  <c r="O352" i="3"/>
  <c r="P352" i="3" s="1"/>
  <c r="Q352" i="3" s="1"/>
  <c r="O353" i="3"/>
  <c r="O354" i="3"/>
  <c r="P354" i="3" s="1"/>
  <c r="Q354" i="3" s="1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P399" i="3" s="1"/>
  <c r="Q399" i="3" s="1"/>
  <c r="O400" i="3"/>
  <c r="P400" i="3" s="1"/>
  <c r="Q400" i="3"/>
  <c r="O401" i="3"/>
  <c r="P401" i="3" s="1"/>
  <c r="Q401" i="3" s="1"/>
  <c r="O402" i="3"/>
  <c r="P402" i="3" s="1"/>
  <c r="Q402" i="3"/>
  <c r="O403" i="3"/>
  <c r="P403" i="3" s="1"/>
  <c r="Q403" i="3" s="1"/>
  <c r="O404" i="3"/>
  <c r="P404" i="3" s="1"/>
  <c r="Q404" i="3"/>
  <c r="O405" i="3"/>
  <c r="P405" i="3" s="1"/>
  <c r="Q405" i="3" s="1"/>
  <c r="O406" i="3"/>
  <c r="P406" i="3" s="1"/>
  <c r="Q406" i="3"/>
  <c r="O407" i="3"/>
  <c r="P407" i="3" s="1"/>
  <c r="Q407" i="3" s="1"/>
  <c r="O408" i="3"/>
  <c r="P408" i="3" s="1"/>
  <c r="Q408" i="3"/>
  <c r="O409" i="3"/>
  <c r="P409" i="3" s="1"/>
  <c r="Q409" i="3" s="1"/>
  <c r="O410" i="3"/>
  <c r="P410" i="3" s="1"/>
  <c r="Q410" i="3"/>
  <c r="O411" i="3"/>
  <c r="P411" i="3" s="1"/>
  <c r="Q411" i="3" s="1"/>
  <c r="O412" i="3"/>
  <c r="P412" i="3" s="1"/>
  <c r="Q412" i="3"/>
  <c r="O413" i="3"/>
  <c r="P413" i="3" s="1"/>
  <c r="Q413" i="3" s="1"/>
  <c r="O414" i="3"/>
  <c r="P414" i="3" s="1"/>
  <c r="Q414" i="3"/>
  <c r="O415" i="3"/>
  <c r="P415" i="3" s="1"/>
  <c r="Q415" i="3" s="1"/>
  <c r="O416" i="3"/>
  <c r="P416" i="3" s="1"/>
  <c r="Q416" i="3"/>
  <c r="O417" i="3"/>
  <c r="P417" i="3" s="1"/>
  <c r="Q417" i="3" s="1"/>
  <c r="O418" i="3"/>
  <c r="P418" i="3" s="1"/>
  <c r="Q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P476" i="3" s="1"/>
  <c r="Q476" i="3" s="1"/>
  <c r="O477" i="3"/>
  <c r="O478" i="3"/>
  <c r="P478" i="3" s="1"/>
  <c r="Q478" i="3"/>
  <c r="O479" i="3"/>
  <c r="P479" i="3" s="1"/>
  <c r="Q479" i="3"/>
  <c r="O480" i="3"/>
  <c r="P480" i="3" s="1"/>
  <c r="Q480" i="3" s="1"/>
  <c r="O481" i="3"/>
  <c r="O482" i="3"/>
  <c r="P482" i="3" s="1"/>
  <c r="Q482" i="3"/>
  <c r="O483" i="3"/>
  <c r="P483" i="3" s="1"/>
  <c r="Q483" i="3"/>
  <c r="O484" i="3"/>
  <c r="P484" i="3" s="1"/>
  <c r="Q484" i="3" s="1"/>
  <c r="O485" i="3"/>
  <c r="O486" i="3"/>
  <c r="P486" i="3" s="1"/>
  <c r="Q486" i="3"/>
  <c r="O487" i="3"/>
  <c r="P487" i="3" s="1"/>
  <c r="Q487" i="3"/>
  <c r="O488" i="3"/>
  <c r="P488" i="3" s="1"/>
  <c r="Q488" i="3" s="1"/>
  <c r="O489" i="3"/>
  <c r="O490" i="3"/>
  <c r="P490" i="3" s="1"/>
  <c r="Q490" i="3"/>
  <c r="O491" i="3"/>
  <c r="P491" i="3" s="1"/>
  <c r="Q491" i="3"/>
  <c r="O492" i="3"/>
  <c r="P492" i="3" s="1"/>
  <c r="Q492" i="3" s="1"/>
  <c r="O493" i="3"/>
  <c r="O494" i="3"/>
  <c r="P494" i="3" s="1"/>
  <c r="Q494" i="3"/>
  <c r="O495" i="3"/>
  <c r="P495" i="3" s="1"/>
  <c r="Q495" i="3"/>
  <c r="O496" i="3"/>
  <c r="P496" i="3" s="1"/>
  <c r="Q496" i="3" s="1"/>
  <c r="O497" i="3"/>
  <c r="O498" i="3"/>
  <c r="P498" i="3" s="1"/>
  <c r="Q498" i="3"/>
  <c r="O499" i="3"/>
  <c r="P499" i="3" s="1"/>
  <c r="Q499" i="3"/>
  <c r="O500" i="3"/>
  <c r="P500" i="3" s="1"/>
  <c r="Q500" i="3" s="1"/>
  <c r="O501" i="3"/>
  <c r="O502" i="3"/>
  <c r="P502" i="3" s="1"/>
  <c r="Q502" i="3"/>
  <c r="O503" i="3"/>
  <c r="P503" i="3" s="1"/>
  <c r="Q503" i="3"/>
  <c r="O504" i="3"/>
  <c r="P504" i="3" s="1"/>
  <c r="Q504" i="3" s="1"/>
  <c r="O505" i="3"/>
  <c r="O506" i="3"/>
  <c r="P506" i="3" s="1"/>
  <c r="Q506" i="3"/>
  <c r="O507" i="3"/>
  <c r="P507" i="3" s="1"/>
  <c r="Q507" i="3"/>
  <c r="O508" i="3"/>
  <c r="P508" i="3" s="1"/>
  <c r="Q508" i="3" s="1"/>
  <c r="O509" i="3"/>
  <c r="O510" i="3"/>
  <c r="P510" i="3" s="1"/>
  <c r="Q510" i="3"/>
  <c r="O511" i="3"/>
  <c r="P511" i="3" s="1"/>
  <c r="Q511" i="3"/>
  <c r="O512" i="3"/>
  <c r="P512" i="3" s="1"/>
  <c r="Q512" i="3" s="1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P572" i="3" s="1"/>
  <c r="Q572" i="3" s="1"/>
  <c r="O573" i="3"/>
  <c r="P573" i="3" s="1"/>
  <c r="Q573" i="3" s="1"/>
  <c r="O574" i="3"/>
  <c r="P574" i="3" s="1"/>
  <c r="Q574" i="3" s="1"/>
  <c r="O575" i="3"/>
  <c r="P575" i="3" s="1"/>
  <c r="Q575" i="3" s="1"/>
  <c r="O576" i="3"/>
  <c r="P576" i="3" s="1"/>
  <c r="Q576" i="3" s="1"/>
  <c r="O577" i="3"/>
  <c r="P577" i="3" s="1"/>
  <c r="Q577" i="3" s="1"/>
  <c r="O578" i="3"/>
  <c r="P578" i="3" s="1"/>
  <c r="Q578" i="3" s="1"/>
  <c r="O579" i="3"/>
  <c r="P579" i="3" s="1"/>
  <c r="Q579" i="3" s="1"/>
  <c r="O580" i="3"/>
  <c r="P580" i="3" s="1"/>
  <c r="Q580" i="3" s="1"/>
  <c r="O581" i="3"/>
  <c r="P581" i="3" s="1"/>
  <c r="Q581" i="3" s="1"/>
  <c r="O582" i="3"/>
  <c r="P582" i="3" s="1"/>
  <c r="Q582" i="3" s="1"/>
  <c r="O583" i="3"/>
  <c r="P583" i="3" s="1"/>
  <c r="Q583" i="3" s="1"/>
  <c r="O584" i="3"/>
  <c r="P584" i="3" s="1"/>
  <c r="Q584" i="3" s="1"/>
  <c r="O585" i="3"/>
  <c r="P585" i="3" s="1"/>
  <c r="Q585" i="3" s="1"/>
  <c r="O586" i="3"/>
  <c r="P586" i="3" s="1"/>
  <c r="Q586" i="3" s="1"/>
  <c r="O587" i="3"/>
  <c r="P587" i="3" s="1"/>
  <c r="Q587" i="3" s="1"/>
  <c r="O588" i="3"/>
  <c r="P588" i="3" s="1"/>
  <c r="Q588" i="3" s="1"/>
  <c r="O589" i="3"/>
  <c r="P589" i="3" s="1"/>
  <c r="Q589" i="3" s="1"/>
  <c r="O590" i="3"/>
  <c r="P590" i="3" s="1"/>
  <c r="Q590" i="3" s="1"/>
  <c r="O591" i="3"/>
  <c r="P591" i="3" s="1"/>
  <c r="Q591" i="3" s="1"/>
  <c r="O592" i="3"/>
  <c r="P592" i="3" s="1"/>
  <c r="Q592" i="3" s="1"/>
  <c r="O593" i="3"/>
  <c r="P593" i="3" s="1"/>
  <c r="Q593" i="3" s="1"/>
  <c r="O594" i="3"/>
  <c r="P594" i="3" s="1"/>
  <c r="Q594" i="3" s="1"/>
  <c r="O595" i="3"/>
  <c r="P595" i="3" s="1"/>
  <c r="Q595" i="3" s="1"/>
  <c r="O596" i="3"/>
  <c r="P596" i="3" s="1"/>
  <c r="Q596" i="3" s="1"/>
  <c r="O597" i="3"/>
  <c r="P597" i="3" s="1"/>
  <c r="Q597" i="3" s="1"/>
  <c r="O598" i="3"/>
  <c r="P598" i="3" s="1"/>
  <c r="Q598" i="3" s="1"/>
  <c r="O599" i="3"/>
  <c r="P599" i="3" s="1"/>
  <c r="Q599" i="3" s="1"/>
  <c r="O600" i="3"/>
  <c r="P600" i="3" s="1"/>
  <c r="Q600" i="3" s="1"/>
  <c r="O601" i="3"/>
  <c r="P601" i="3" s="1"/>
  <c r="Q601" i="3" s="1"/>
  <c r="O602" i="3"/>
  <c r="P602" i="3" s="1"/>
  <c r="Q602" i="3" s="1"/>
  <c r="O603" i="3"/>
  <c r="P603" i="3" s="1"/>
  <c r="Q603" i="3" s="1"/>
  <c r="O604" i="3"/>
  <c r="P604" i="3" s="1"/>
  <c r="Q604" i="3" s="1"/>
  <c r="O605" i="3"/>
  <c r="P605" i="3" s="1"/>
  <c r="Q605" i="3" s="1"/>
  <c r="O606" i="3"/>
  <c r="P606" i="3" s="1"/>
  <c r="Q606" i="3" s="1"/>
  <c r="O607" i="3"/>
  <c r="P607" i="3" s="1"/>
  <c r="Q607" i="3" s="1"/>
  <c r="O608" i="3"/>
  <c r="P608" i="3" s="1"/>
  <c r="Q608" i="3" s="1"/>
  <c r="O609" i="3"/>
  <c r="P609" i="3" s="1"/>
  <c r="Q609" i="3" s="1"/>
  <c r="O610" i="3"/>
  <c r="P610" i="3" s="1"/>
  <c r="Q610" i="3" s="1"/>
  <c r="O611" i="3"/>
  <c r="P611" i="3" s="1"/>
  <c r="Q611" i="3" s="1"/>
  <c r="O612" i="3"/>
  <c r="P612" i="3" s="1"/>
  <c r="Q612" i="3" s="1"/>
  <c r="O613" i="3"/>
  <c r="P613" i="3" s="1"/>
  <c r="Q613" i="3" s="1"/>
  <c r="O614" i="3"/>
  <c r="P614" i="3" s="1"/>
  <c r="Q614" i="3" s="1"/>
  <c r="O615" i="3"/>
  <c r="P615" i="3" s="1"/>
  <c r="Q615" i="3" s="1"/>
  <c r="O616" i="3"/>
  <c r="P616" i="3" s="1"/>
  <c r="Q616" i="3" s="1"/>
  <c r="O617" i="3"/>
  <c r="P617" i="3" s="1"/>
  <c r="Q617" i="3" s="1"/>
  <c r="O618" i="3"/>
  <c r="P618" i="3" s="1"/>
  <c r="Q618" i="3" s="1"/>
  <c r="O619" i="3"/>
  <c r="P619" i="3" s="1"/>
  <c r="Q619" i="3" s="1"/>
  <c r="O620" i="3"/>
  <c r="P620" i="3" s="1"/>
  <c r="Q620" i="3" s="1"/>
  <c r="O621" i="3"/>
  <c r="P621" i="3" s="1"/>
  <c r="Q621" i="3" s="1"/>
  <c r="O622" i="3"/>
  <c r="P622" i="3" s="1"/>
  <c r="Q622" i="3" s="1"/>
  <c r="O623" i="3"/>
  <c r="P623" i="3" s="1"/>
  <c r="Q623" i="3" s="1"/>
  <c r="O624" i="3"/>
  <c r="P624" i="3" s="1"/>
  <c r="Q624" i="3" s="1"/>
  <c r="O625" i="3"/>
  <c r="P625" i="3" s="1"/>
  <c r="Q625" i="3" s="1"/>
  <c r="O626" i="3"/>
  <c r="P626" i="3" s="1"/>
  <c r="Q626" i="3" s="1"/>
  <c r="O627" i="3"/>
  <c r="P627" i="3" s="1"/>
  <c r="Q627" i="3" s="1"/>
  <c r="O628" i="3"/>
  <c r="P628" i="3" s="1"/>
  <c r="Q628" i="3" s="1"/>
  <c r="O629" i="3"/>
  <c r="P629" i="3" s="1"/>
  <c r="Q629" i="3" s="1"/>
  <c r="O630" i="3"/>
  <c r="P630" i="3" s="1"/>
  <c r="Q630" i="3" s="1"/>
  <c r="O631" i="3"/>
  <c r="P631" i="3" s="1"/>
  <c r="Q631" i="3" s="1"/>
  <c r="O632" i="3"/>
  <c r="P632" i="3" s="1"/>
  <c r="Q632" i="3" s="1"/>
  <c r="O633" i="3"/>
  <c r="P633" i="3" s="1"/>
  <c r="Q633" i="3" s="1"/>
  <c r="O634" i="3"/>
  <c r="P634" i="3" s="1"/>
  <c r="Q634" i="3" s="1"/>
  <c r="O635" i="3"/>
  <c r="P635" i="3" s="1"/>
  <c r="Q635" i="3" s="1"/>
  <c r="O636" i="3"/>
  <c r="P636" i="3" s="1"/>
  <c r="Q636" i="3" s="1"/>
  <c r="O637" i="3"/>
  <c r="P637" i="3" s="1"/>
  <c r="Q637" i="3" s="1"/>
  <c r="O638" i="3"/>
  <c r="P638" i="3" s="1"/>
  <c r="Q638" i="3" s="1"/>
  <c r="O639" i="3"/>
  <c r="P639" i="3" s="1"/>
  <c r="Q639" i="3" s="1"/>
  <c r="O640" i="3"/>
  <c r="P640" i="3" s="1"/>
  <c r="Q640" i="3" s="1"/>
  <c r="O641" i="3"/>
  <c r="P641" i="3" s="1"/>
  <c r="Q641" i="3" s="1"/>
  <c r="O642" i="3"/>
  <c r="P642" i="3" s="1"/>
  <c r="Q642" i="3" s="1"/>
  <c r="O643" i="3"/>
  <c r="P643" i="3" s="1"/>
  <c r="Q643" i="3" s="1"/>
  <c r="O644" i="3"/>
  <c r="P644" i="3" s="1"/>
  <c r="Q644" i="3" s="1"/>
  <c r="O645" i="3"/>
  <c r="P645" i="3" s="1"/>
  <c r="Q645" i="3" s="1"/>
  <c r="O646" i="3"/>
  <c r="P646" i="3" s="1"/>
  <c r="Q646" i="3" s="1"/>
  <c r="O647" i="3"/>
  <c r="P647" i="3" s="1"/>
  <c r="Q647" i="3" s="1"/>
  <c r="O648" i="3"/>
  <c r="P648" i="3" s="1"/>
  <c r="Q648" i="3" s="1"/>
  <c r="O649" i="3"/>
  <c r="P649" i="3" s="1"/>
  <c r="Q649" i="3" s="1"/>
  <c r="O650" i="3"/>
  <c r="P650" i="3" s="1"/>
  <c r="Q650" i="3" s="1"/>
  <c r="O651" i="3"/>
  <c r="P651" i="3" s="1"/>
  <c r="Q651" i="3" s="1"/>
  <c r="O652" i="3"/>
  <c r="P652" i="3" s="1"/>
  <c r="Q652" i="3" s="1"/>
  <c r="O653" i="3"/>
  <c r="P653" i="3" s="1"/>
  <c r="Q653" i="3" s="1"/>
  <c r="O654" i="3"/>
  <c r="P654" i="3" s="1"/>
  <c r="Q654" i="3" s="1"/>
  <c r="O655" i="3"/>
  <c r="P655" i="3" s="1"/>
  <c r="Q655" i="3" s="1"/>
  <c r="O656" i="3"/>
  <c r="P656" i="3" s="1"/>
  <c r="Q656" i="3" s="1"/>
  <c r="O657" i="3"/>
  <c r="P657" i="3" s="1"/>
  <c r="Q657" i="3" s="1"/>
  <c r="O658" i="3"/>
  <c r="P658" i="3" s="1"/>
  <c r="Q658" i="3" s="1"/>
  <c r="O659" i="3"/>
  <c r="P659" i="3" s="1"/>
  <c r="Q659" i="3" s="1"/>
  <c r="O660" i="3"/>
  <c r="P660" i="3" s="1"/>
  <c r="Q660" i="3" s="1"/>
  <c r="O661" i="3"/>
  <c r="P661" i="3" s="1"/>
  <c r="Q661" i="3" s="1"/>
  <c r="O662" i="3"/>
  <c r="P662" i="3" s="1"/>
  <c r="Q662" i="3" s="1"/>
  <c r="O663" i="3"/>
  <c r="P663" i="3" s="1"/>
  <c r="Q663" i="3" s="1"/>
  <c r="O664" i="3"/>
  <c r="P664" i="3" s="1"/>
  <c r="Q664" i="3" s="1"/>
  <c r="O665" i="3"/>
  <c r="P665" i="3" s="1"/>
  <c r="Q665" i="3" s="1"/>
  <c r="O666" i="3"/>
  <c r="P666" i="3" s="1"/>
  <c r="Q666" i="3" s="1"/>
  <c r="O667" i="3"/>
  <c r="P667" i="3" s="1"/>
  <c r="Q667" i="3" s="1"/>
  <c r="O668" i="3"/>
  <c r="P668" i="3" s="1"/>
  <c r="Q668" i="3" s="1"/>
  <c r="O669" i="3"/>
  <c r="P669" i="3" s="1"/>
  <c r="Q669" i="3" s="1"/>
  <c r="O670" i="3"/>
  <c r="P670" i="3" s="1"/>
  <c r="Q670" i="3" s="1"/>
  <c r="O671" i="3"/>
  <c r="P671" i="3" s="1"/>
  <c r="Q671" i="3" s="1"/>
  <c r="O672" i="3"/>
  <c r="P672" i="3" s="1"/>
  <c r="Q672" i="3" s="1"/>
  <c r="O673" i="3"/>
  <c r="P673" i="3" s="1"/>
  <c r="Q673" i="3" s="1"/>
  <c r="O674" i="3"/>
  <c r="P674" i="3" s="1"/>
  <c r="Q674" i="3" s="1"/>
  <c r="O675" i="3"/>
  <c r="P675" i="3" s="1"/>
  <c r="Q675" i="3" s="1"/>
  <c r="O676" i="3"/>
  <c r="P676" i="3" s="1"/>
  <c r="Q676" i="3" s="1"/>
  <c r="O677" i="3"/>
  <c r="P677" i="3" s="1"/>
  <c r="Q677" i="3" s="1"/>
  <c r="O678" i="3"/>
  <c r="P678" i="3" s="1"/>
  <c r="Q678" i="3" s="1"/>
  <c r="O679" i="3"/>
  <c r="P679" i="3" s="1"/>
  <c r="Q679" i="3" s="1"/>
  <c r="O680" i="3"/>
  <c r="P680" i="3" s="1"/>
  <c r="Q680" i="3" s="1"/>
  <c r="O681" i="3"/>
  <c r="P681" i="3" s="1"/>
  <c r="Q681" i="3" s="1"/>
  <c r="O682" i="3"/>
  <c r="P682" i="3" s="1"/>
  <c r="Q682" i="3" s="1"/>
  <c r="O683" i="3"/>
  <c r="P683" i="3" s="1"/>
  <c r="Q683" i="3" s="1"/>
  <c r="O684" i="3"/>
  <c r="P684" i="3" s="1"/>
  <c r="Q684" i="3" s="1"/>
  <c r="O685" i="3"/>
  <c r="P685" i="3" s="1"/>
  <c r="Q685" i="3" s="1"/>
  <c r="O686" i="3"/>
  <c r="P686" i="3" s="1"/>
  <c r="Q686" i="3" s="1"/>
  <c r="O687" i="3"/>
  <c r="P687" i="3" s="1"/>
  <c r="Q687" i="3" s="1"/>
  <c r="O688" i="3"/>
  <c r="P688" i="3" s="1"/>
  <c r="Q688" i="3" s="1"/>
  <c r="O689" i="3"/>
  <c r="P689" i="3" s="1"/>
  <c r="Q689" i="3" s="1"/>
  <c r="O690" i="3"/>
  <c r="P690" i="3" s="1"/>
  <c r="Q690" i="3" s="1"/>
  <c r="O691" i="3"/>
  <c r="P691" i="3"/>
  <c r="Q691" i="3" s="1"/>
  <c r="O692" i="3"/>
  <c r="P692" i="3"/>
  <c r="Q692" i="3" s="1"/>
  <c r="O693" i="3"/>
  <c r="P693" i="3" s="1"/>
  <c r="Q693" i="3" s="1"/>
  <c r="O694" i="3"/>
  <c r="P694" i="3" s="1"/>
  <c r="Q694" i="3" s="1"/>
  <c r="O695" i="3"/>
  <c r="P695" i="3"/>
  <c r="Q695" i="3" s="1"/>
  <c r="O696" i="3"/>
  <c r="P696" i="3"/>
  <c r="Q696" i="3" s="1"/>
  <c r="O697" i="3"/>
  <c r="P697" i="3" s="1"/>
  <c r="Q697" i="3" s="1"/>
  <c r="O698" i="3"/>
  <c r="P698" i="3" s="1"/>
  <c r="Q698" i="3" s="1"/>
  <c r="O699" i="3"/>
  <c r="P699" i="3"/>
  <c r="Q699" i="3" s="1"/>
  <c r="O700" i="3"/>
  <c r="P700" i="3"/>
  <c r="Q700" i="3" s="1"/>
  <c r="O701" i="3"/>
  <c r="P701" i="3" s="1"/>
  <c r="Q701" i="3" s="1"/>
  <c r="O702" i="3"/>
  <c r="P702" i="3" s="1"/>
  <c r="Q702" i="3" s="1"/>
  <c r="O703" i="3"/>
  <c r="P703" i="3"/>
  <c r="Q703" i="3" s="1"/>
  <c r="O704" i="3"/>
  <c r="P704" i="3"/>
  <c r="Q704" i="3" s="1"/>
  <c r="O705" i="3"/>
  <c r="P705" i="3" s="1"/>
  <c r="Q705" i="3" s="1"/>
  <c r="O706" i="3"/>
  <c r="P706" i="3" s="1"/>
  <c r="Q706" i="3" s="1"/>
  <c r="O707" i="3"/>
  <c r="P707" i="3"/>
  <c r="Q707" i="3" s="1"/>
  <c r="O708" i="3"/>
  <c r="P708" i="3"/>
  <c r="Q708" i="3" s="1"/>
  <c r="O709" i="3"/>
  <c r="P709" i="3" s="1"/>
  <c r="Q709" i="3" s="1"/>
  <c r="O710" i="3"/>
  <c r="P710" i="3" s="1"/>
  <c r="Q710" i="3" s="1"/>
  <c r="O711" i="3"/>
  <c r="P711" i="3"/>
  <c r="Q711" i="3" s="1"/>
  <c r="O712" i="3"/>
  <c r="P712" i="3"/>
  <c r="Q712" i="3" s="1"/>
  <c r="O713" i="3"/>
  <c r="P713" i="3" s="1"/>
  <c r="Q713" i="3" s="1"/>
  <c r="O714" i="3"/>
  <c r="P714" i="3" s="1"/>
  <c r="Q714" i="3" s="1"/>
  <c r="O715" i="3"/>
  <c r="P715" i="3"/>
  <c r="Q715" i="3" s="1"/>
  <c r="O716" i="3"/>
  <c r="P716" i="3"/>
  <c r="Q716" i="3" s="1"/>
  <c r="O717" i="3"/>
  <c r="P717" i="3" s="1"/>
  <c r="Q717" i="3" s="1"/>
  <c r="O718" i="3"/>
  <c r="P718" i="3" s="1"/>
  <c r="Q718" i="3" s="1"/>
  <c r="O719" i="3"/>
  <c r="P719" i="3"/>
  <c r="Q719" i="3" s="1"/>
  <c r="O720" i="3"/>
  <c r="P720" i="3"/>
  <c r="Q720" i="3" s="1"/>
  <c r="O721" i="3"/>
  <c r="P721" i="3" s="1"/>
  <c r="Q721" i="3" s="1"/>
  <c r="O722" i="3"/>
  <c r="P722" i="3" s="1"/>
  <c r="Q722" i="3" s="1"/>
  <c r="O723" i="3"/>
  <c r="P723" i="3"/>
  <c r="Q723" i="3" s="1"/>
  <c r="O724" i="3"/>
  <c r="P724" i="3"/>
  <c r="Q724" i="3" s="1"/>
  <c r="O725" i="3"/>
  <c r="P725" i="3" s="1"/>
  <c r="Q725" i="3" s="1"/>
  <c r="O726" i="3"/>
  <c r="P726" i="3" s="1"/>
  <c r="Q726" i="3" s="1"/>
  <c r="O727" i="3"/>
  <c r="P727" i="3"/>
  <c r="Q727" i="3" s="1"/>
  <c r="O728" i="3"/>
  <c r="P728" i="3"/>
  <c r="Q728" i="3" s="1"/>
  <c r="O729" i="3"/>
  <c r="P729" i="3" s="1"/>
  <c r="Q729" i="3" s="1"/>
  <c r="O730" i="3"/>
  <c r="P730" i="3" s="1"/>
  <c r="Q730" i="3" s="1"/>
  <c r="O731" i="3"/>
  <c r="P731" i="3"/>
  <c r="Q731" i="3" s="1"/>
  <c r="O732" i="3"/>
  <c r="P732" i="3"/>
  <c r="Q732" i="3" s="1"/>
  <c r="O733" i="3"/>
  <c r="P733" i="3" s="1"/>
  <c r="Q733" i="3" s="1"/>
  <c r="O734" i="3"/>
  <c r="P734" i="3" s="1"/>
  <c r="Q734" i="3" s="1"/>
  <c r="O735" i="3"/>
  <c r="P735" i="3"/>
  <c r="Q735" i="3" s="1"/>
  <c r="O736" i="3"/>
  <c r="P736" i="3"/>
  <c r="Q736" i="3" s="1"/>
  <c r="O737" i="3"/>
  <c r="P737" i="3" s="1"/>
  <c r="Q737" i="3" s="1"/>
  <c r="O738" i="3"/>
  <c r="P738" i="3" s="1"/>
  <c r="Q738" i="3" s="1"/>
  <c r="O739" i="3"/>
  <c r="P739" i="3"/>
  <c r="Q739" i="3" s="1"/>
  <c r="O740" i="3"/>
  <c r="P740" i="3"/>
  <c r="Q740" i="3" s="1"/>
  <c r="O741" i="3"/>
  <c r="P741" i="3" s="1"/>
  <c r="Q741" i="3" s="1"/>
  <c r="O742" i="3"/>
  <c r="P742" i="3" s="1"/>
  <c r="Q742" i="3" s="1"/>
  <c r="O743" i="3"/>
  <c r="P743" i="3"/>
  <c r="Q743" i="3" s="1"/>
  <c r="O744" i="3"/>
  <c r="P744" i="3"/>
  <c r="Q744" i="3" s="1"/>
  <c r="O745" i="3"/>
  <c r="P745" i="3" s="1"/>
  <c r="Q745" i="3" s="1"/>
  <c r="O746" i="3"/>
  <c r="P746" i="3" s="1"/>
  <c r="Q746" i="3" s="1"/>
  <c r="O747" i="3"/>
  <c r="P747" i="3"/>
  <c r="Q747" i="3" s="1"/>
  <c r="O748" i="3"/>
  <c r="P748" i="3"/>
  <c r="Q748" i="3" s="1"/>
  <c r="O749" i="3"/>
  <c r="P749" i="3" s="1"/>
  <c r="Q749" i="3" s="1"/>
  <c r="O750" i="3"/>
  <c r="P750" i="3" s="1"/>
  <c r="Q750" i="3" s="1"/>
  <c r="O751" i="3"/>
  <c r="P751" i="3"/>
  <c r="Q751" i="3" s="1"/>
  <c r="O752" i="3"/>
  <c r="P752" i="3"/>
  <c r="Q752" i="3" s="1"/>
  <c r="O753" i="3"/>
  <c r="P753" i="3" s="1"/>
  <c r="Q753" i="3" s="1"/>
  <c r="O754" i="3"/>
  <c r="P754" i="3" s="1"/>
  <c r="Q754" i="3" s="1"/>
  <c r="O755" i="3"/>
  <c r="P755" i="3"/>
  <c r="Q755" i="3" s="1"/>
  <c r="O756" i="3"/>
  <c r="P756" i="3"/>
  <c r="Q756" i="3" s="1"/>
  <c r="O757" i="3"/>
  <c r="P757" i="3" s="1"/>
  <c r="Q757" i="3" s="1"/>
  <c r="O758" i="3"/>
  <c r="P758" i="3" s="1"/>
  <c r="Q758" i="3" s="1"/>
  <c r="O759" i="3"/>
  <c r="P759" i="3"/>
  <c r="Q759" i="3" s="1"/>
  <c r="O760" i="3"/>
  <c r="P760" i="3"/>
  <c r="Q760" i="3" s="1"/>
  <c r="O761" i="3"/>
  <c r="P761" i="3" s="1"/>
  <c r="Q761" i="3" s="1"/>
  <c r="O762" i="3"/>
  <c r="P762" i="3" s="1"/>
  <c r="Q762" i="3" s="1"/>
  <c r="O763" i="3"/>
  <c r="P763" i="3"/>
  <c r="Q763" i="3" s="1"/>
  <c r="O764" i="3"/>
  <c r="P764" i="3"/>
  <c r="Q764" i="3" s="1"/>
  <c r="O765" i="3"/>
  <c r="P765" i="3" s="1"/>
  <c r="Q765" i="3" s="1"/>
  <c r="O766" i="3"/>
  <c r="P766" i="3" s="1"/>
  <c r="Q766" i="3" s="1"/>
  <c r="O767" i="3"/>
  <c r="P767" i="3"/>
  <c r="Q767" i="3" s="1"/>
  <c r="O768" i="3"/>
  <c r="P768" i="3"/>
  <c r="Q768" i="3" s="1"/>
  <c r="O769" i="3"/>
  <c r="P769" i="3" s="1"/>
  <c r="Q769" i="3" s="1"/>
  <c r="O770" i="3"/>
  <c r="P770" i="3" s="1"/>
  <c r="Q770" i="3" s="1"/>
  <c r="O771" i="3"/>
  <c r="P771" i="3"/>
  <c r="Q771" i="3" s="1"/>
  <c r="O772" i="3"/>
  <c r="P772" i="3"/>
  <c r="Q772" i="3" s="1"/>
  <c r="O773" i="3"/>
  <c r="P773" i="3" s="1"/>
  <c r="Q773" i="3" s="1"/>
  <c r="O774" i="3"/>
  <c r="P774" i="3" s="1"/>
  <c r="Q774" i="3" s="1"/>
  <c r="O775" i="3"/>
  <c r="P775" i="3"/>
  <c r="Q775" i="3" s="1"/>
  <c r="O776" i="3"/>
  <c r="P776" i="3"/>
  <c r="Q776" i="3" s="1"/>
  <c r="O777" i="3"/>
  <c r="P777" i="3" s="1"/>
  <c r="Q777" i="3" s="1"/>
  <c r="O778" i="3"/>
  <c r="P778" i="3" s="1"/>
  <c r="Q778" i="3" s="1"/>
  <c r="O779" i="3"/>
  <c r="P779" i="3"/>
  <c r="Q779" i="3" s="1"/>
  <c r="O780" i="3"/>
  <c r="P780" i="3"/>
  <c r="Q780" i="3" s="1"/>
  <c r="O781" i="3"/>
  <c r="P781" i="3" s="1"/>
  <c r="Q781" i="3" s="1"/>
  <c r="O782" i="3"/>
  <c r="P782" i="3" s="1"/>
  <c r="Q782" i="3" s="1"/>
  <c r="O783" i="3"/>
  <c r="P783" i="3"/>
  <c r="Q783" i="3" s="1"/>
  <c r="O784" i="3"/>
  <c r="P784" i="3"/>
  <c r="Q784" i="3" s="1"/>
  <c r="O785" i="3"/>
  <c r="P785" i="3" s="1"/>
  <c r="Q785" i="3" s="1"/>
  <c r="O786" i="3"/>
  <c r="P786" i="3" s="1"/>
  <c r="Q786" i="3" s="1"/>
  <c r="O787" i="3"/>
  <c r="P787" i="3"/>
  <c r="Q787" i="3" s="1"/>
  <c r="O788" i="3"/>
  <c r="P788" i="3"/>
  <c r="Q788" i="3" s="1"/>
  <c r="O789" i="3"/>
  <c r="P789" i="3" s="1"/>
  <c r="Q789" i="3" s="1"/>
  <c r="O790" i="3"/>
  <c r="P790" i="3" s="1"/>
  <c r="Q790" i="3" s="1"/>
  <c r="O791" i="3"/>
  <c r="P791" i="3"/>
  <c r="Q791" i="3" s="1"/>
  <c r="O792" i="3"/>
  <c r="P792" i="3"/>
  <c r="Q792" i="3" s="1"/>
  <c r="O793" i="3"/>
  <c r="P793" i="3" s="1"/>
  <c r="Q793" i="3" s="1"/>
  <c r="O794" i="3"/>
  <c r="P794" i="3" s="1"/>
  <c r="Q794" i="3" s="1"/>
  <c r="O795" i="3"/>
  <c r="P795" i="3"/>
  <c r="Q795" i="3" s="1"/>
  <c r="O796" i="3"/>
  <c r="P796" i="3"/>
  <c r="Q796" i="3" s="1"/>
  <c r="O797" i="3"/>
  <c r="P797" i="3" s="1"/>
  <c r="Q797" i="3" s="1"/>
  <c r="O798" i="3"/>
  <c r="P798" i="3" s="1"/>
  <c r="Q798" i="3" s="1"/>
  <c r="O799" i="3"/>
  <c r="P799" i="3"/>
  <c r="Q799" i="3" s="1"/>
  <c r="O800" i="3"/>
  <c r="P800" i="3"/>
  <c r="Q800" i="3" s="1"/>
  <c r="O801" i="3"/>
  <c r="P801" i="3" s="1"/>
  <c r="Q801" i="3" s="1"/>
  <c r="O3" i="3"/>
  <c r="P3" i="3" s="1"/>
  <c r="Q3" i="3" s="1"/>
  <c r="O4" i="3"/>
  <c r="P4" i="3" s="1"/>
  <c r="Q4" i="3" s="1"/>
  <c r="O5" i="3"/>
  <c r="P5" i="3" s="1"/>
  <c r="Q5" i="3" s="1"/>
  <c r="O6" i="3"/>
  <c r="P6" i="3" s="1"/>
  <c r="Q6" i="3" s="1"/>
  <c r="O7" i="3"/>
  <c r="P7" i="3" s="1"/>
  <c r="Q7" i="3" s="1"/>
  <c r="O8" i="3"/>
  <c r="P8" i="3" s="1"/>
  <c r="Q8" i="3" s="1"/>
  <c r="O9" i="3"/>
  <c r="P9" i="3" s="1"/>
  <c r="Q9" i="3" s="1"/>
  <c r="O10" i="3"/>
  <c r="P10" i="3" s="1"/>
  <c r="Q10" i="3" s="1"/>
  <c r="O11" i="3"/>
  <c r="P11" i="3" s="1"/>
  <c r="Q11" i="3" s="1"/>
  <c r="O12" i="3"/>
  <c r="P12" i="3" s="1"/>
  <c r="Q12" i="3" s="1"/>
  <c r="O13" i="3"/>
  <c r="P13" i="3" s="1"/>
  <c r="Q13" i="3" s="1"/>
  <c r="O14" i="3"/>
  <c r="P14" i="3" s="1"/>
  <c r="Q14" i="3" s="1"/>
  <c r="O15" i="3"/>
  <c r="P15" i="3" s="1"/>
  <c r="Q15" i="3" s="1"/>
  <c r="O16" i="3"/>
  <c r="P16" i="3" s="1"/>
  <c r="Q16" i="3" s="1"/>
  <c r="O17" i="3"/>
  <c r="P17" i="3" s="1"/>
  <c r="Q17" i="3" s="1"/>
  <c r="O18" i="3"/>
  <c r="P18" i="3" s="1"/>
  <c r="Q18" i="3" s="1"/>
  <c r="O19" i="3"/>
  <c r="P19" i="3" s="1"/>
  <c r="Q19" i="3" s="1"/>
  <c r="O20" i="3"/>
  <c r="P20" i="3" s="1"/>
  <c r="Q20" i="3" s="1"/>
  <c r="O21" i="3"/>
  <c r="P21" i="3" s="1"/>
  <c r="Q21" i="3" s="1"/>
  <c r="O22" i="3"/>
  <c r="P22" i="3" s="1"/>
  <c r="Q22" i="3" s="1"/>
  <c r="O23" i="3"/>
  <c r="P23" i="3" s="1"/>
  <c r="Q23" i="3" s="1"/>
  <c r="O24" i="3"/>
  <c r="P24" i="3" s="1"/>
  <c r="Q24" i="3" s="1"/>
  <c r="O25" i="3"/>
  <c r="P25" i="3" s="1"/>
  <c r="Q25" i="3" s="1"/>
  <c r="O26" i="3"/>
  <c r="P26" i="3" s="1"/>
  <c r="Q26" i="3" s="1"/>
  <c r="O27" i="3"/>
  <c r="P27" i="3" s="1"/>
  <c r="Q27" i="3" s="1"/>
  <c r="O2" i="3"/>
  <c r="M3" i="3"/>
  <c r="M1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192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3" i="3"/>
  <c r="E4" i="3"/>
  <c r="E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J7" i="3"/>
  <c r="M4" i="3"/>
  <c r="M5" i="3" s="1"/>
  <c r="M2" i="3"/>
  <c r="P2" i="1"/>
  <c r="Q2" i="1" s="1"/>
  <c r="R2" i="1" s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M4" i="1"/>
  <c r="M5" i="1" s="1"/>
  <c r="P18" i="1" l="1"/>
  <c r="Q18" i="1" s="1"/>
  <c r="R18" i="1" s="1"/>
  <c r="P14" i="1"/>
  <c r="Q14" i="1" s="1"/>
  <c r="R14" i="1" s="1"/>
  <c r="P10" i="1"/>
  <c r="Q10" i="1" s="1"/>
  <c r="R10" i="1" s="1"/>
  <c r="P6" i="1"/>
  <c r="Q6" i="1" s="1"/>
  <c r="R6" i="1" s="1"/>
  <c r="P233" i="1"/>
  <c r="Q233" i="1" s="1"/>
  <c r="R233" i="1" s="1"/>
  <c r="P229" i="1"/>
  <c r="Q229" i="1" s="1"/>
  <c r="R229" i="1" s="1"/>
  <c r="P225" i="1"/>
  <c r="Q225" i="1" s="1"/>
  <c r="R225" i="1" s="1"/>
  <c r="P221" i="1"/>
  <c r="Q221" i="1" s="1"/>
  <c r="R221" i="1" s="1"/>
  <c r="P217" i="1"/>
  <c r="Q217" i="1" s="1"/>
  <c r="R217" i="1" s="1"/>
  <c r="P213" i="1"/>
  <c r="Q213" i="1" s="1"/>
  <c r="R213" i="1" s="1"/>
  <c r="P209" i="1"/>
  <c r="Q209" i="1" s="1"/>
  <c r="R209" i="1" s="1"/>
  <c r="P205" i="1"/>
  <c r="Q205" i="1" s="1"/>
  <c r="R205" i="1" s="1"/>
  <c r="P201" i="1"/>
  <c r="Q201" i="1" s="1"/>
  <c r="R201" i="1" s="1"/>
  <c r="P197" i="1"/>
  <c r="Q197" i="1" s="1"/>
  <c r="R197" i="1" s="1"/>
  <c r="P193" i="1"/>
  <c r="Q193" i="1" s="1"/>
  <c r="R193" i="1" s="1"/>
  <c r="P189" i="1"/>
  <c r="Q189" i="1" s="1"/>
  <c r="R189" i="1"/>
  <c r="P185" i="1"/>
  <c r="Q185" i="1" s="1"/>
  <c r="R185" i="1" s="1"/>
  <c r="P181" i="1"/>
  <c r="Q181" i="1" s="1"/>
  <c r="R181" i="1" s="1"/>
  <c r="P177" i="1"/>
  <c r="Q177" i="1" s="1"/>
  <c r="R177" i="1" s="1"/>
  <c r="P173" i="1"/>
  <c r="Q173" i="1" s="1"/>
  <c r="R173" i="1" s="1"/>
  <c r="P169" i="1"/>
  <c r="Q169" i="1" s="1"/>
  <c r="R169" i="1" s="1"/>
  <c r="P165" i="1"/>
  <c r="Q165" i="1" s="1"/>
  <c r="R165" i="1" s="1"/>
  <c r="P161" i="1"/>
  <c r="Q161" i="1" s="1"/>
  <c r="R161" i="1" s="1"/>
  <c r="P157" i="1"/>
  <c r="Q157" i="1" s="1"/>
  <c r="R157" i="1" s="1"/>
  <c r="P153" i="1"/>
  <c r="Q153" i="1" s="1"/>
  <c r="R153" i="1" s="1"/>
  <c r="P149" i="1"/>
  <c r="Q149" i="1" s="1"/>
  <c r="R149" i="1" s="1"/>
  <c r="P145" i="1"/>
  <c r="Q145" i="1" s="1"/>
  <c r="R145" i="1" s="1"/>
  <c r="P141" i="1"/>
  <c r="Q141" i="1" s="1"/>
  <c r="R141" i="1" s="1"/>
  <c r="P137" i="1"/>
  <c r="Q137" i="1" s="1"/>
  <c r="R137" i="1" s="1"/>
  <c r="P133" i="1"/>
  <c r="Q133" i="1" s="1"/>
  <c r="R133" i="1" s="1"/>
  <c r="P129" i="1"/>
  <c r="Q129" i="1" s="1"/>
  <c r="R129" i="1" s="1"/>
  <c r="P125" i="1"/>
  <c r="Q125" i="1" s="1"/>
  <c r="R125" i="1" s="1"/>
  <c r="P121" i="1"/>
  <c r="Q121" i="1" s="1"/>
  <c r="R121" i="1" s="1"/>
  <c r="P117" i="1"/>
  <c r="Q117" i="1" s="1"/>
  <c r="R117" i="1" s="1"/>
  <c r="P113" i="1"/>
  <c r="Q113" i="1" s="1"/>
  <c r="R113" i="1" s="1"/>
  <c r="P109" i="1"/>
  <c r="Q109" i="1" s="1"/>
  <c r="R109" i="1" s="1"/>
  <c r="P105" i="1"/>
  <c r="Q105" i="1" s="1"/>
  <c r="R105" i="1" s="1"/>
  <c r="P101" i="1"/>
  <c r="Q101" i="1" s="1"/>
  <c r="R101" i="1" s="1"/>
  <c r="P97" i="1"/>
  <c r="Q97" i="1" s="1"/>
  <c r="R97" i="1" s="1"/>
  <c r="P93" i="1"/>
  <c r="Q93" i="1" s="1"/>
  <c r="R93" i="1" s="1"/>
  <c r="P89" i="1"/>
  <c r="Q89" i="1" s="1"/>
  <c r="R89" i="1" s="1"/>
  <c r="P85" i="1"/>
  <c r="Q85" i="1" s="1"/>
  <c r="R85" i="1" s="1"/>
  <c r="P81" i="1"/>
  <c r="Q81" i="1" s="1"/>
  <c r="R81" i="1" s="1"/>
  <c r="P77" i="1"/>
  <c r="Q77" i="1" s="1"/>
  <c r="R77" i="1" s="1"/>
  <c r="P73" i="1"/>
  <c r="Q73" i="1" s="1"/>
  <c r="R73" i="1" s="1"/>
  <c r="P69" i="1"/>
  <c r="Q69" i="1" s="1"/>
  <c r="R69" i="1" s="1"/>
  <c r="P65" i="1"/>
  <c r="Q65" i="1" s="1"/>
  <c r="R65" i="1" s="1"/>
  <c r="P61" i="1"/>
  <c r="Q61" i="1" s="1"/>
  <c r="R61" i="1" s="1"/>
  <c r="P57" i="1"/>
  <c r="Q57" i="1" s="1"/>
  <c r="R57" i="1" s="1"/>
  <c r="P53" i="1"/>
  <c r="Q53" i="1" s="1"/>
  <c r="R53" i="1" s="1"/>
  <c r="P49" i="1"/>
  <c r="Q49" i="1" s="1"/>
  <c r="R49" i="1" s="1"/>
  <c r="P45" i="1"/>
  <c r="Q45" i="1" s="1"/>
  <c r="R45" i="1" s="1"/>
  <c r="P41" i="1"/>
  <c r="Q41" i="1" s="1"/>
  <c r="R41" i="1" s="1"/>
  <c r="P37" i="1"/>
  <c r="Q37" i="1" s="1"/>
  <c r="R37" i="1" s="1"/>
  <c r="P33" i="1"/>
  <c r="Q33" i="1" s="1"/>
  <c r="R33" i="1" s="1"/>
  <c r="P29" i="1"/>
  <c r="Q29" i="1" s="1"/>
  <c r="R29" i="1" s="1"/>
  <c r="P25" i="1"/>
  <c r="Q25" i="1" s="1"/>
  <c r="R25" i="1"/>
  <c r="P801" i="1"/>
  <c r="Q801" i="1" s="1"/>
  <c r="R801" i="1" s="1"/>
  <c r="P797" i="1"/>
  <c r="Q797" i="1" s="1"/>
  <c r="R797" i="1" s="1"/>
  <c r="P793" i="1"/>
  <c r="Q793" i="1" s="1"/>
  <c r="R793" i="1" s="1"/>
  <c r="P789" i="1"/>
  <c r="Q789" i="1" s="1"/>
  <c r="R789" i="1" s="1"/>
  <c r="P785" i="1"/>
  <c r="Q785" i="1" s="1"/>
  <c r="R785" i="1" s="1"/>
  <c r="P781" i="1"/>
  <c r="Q781" i="1" s="1"/>
  <c r="R781" i="1" s="1"/>
  <c r="P777" i="1"/>
  <c r="Q777" i="1" s="1"/>
  <c r="R777" i="1" s="1"/>
  <c r="P773" i="1"/>
  <c r="Q773" i="1" s="1"/>
  <c r="R773" i="1" s="1"/>
  <c r="P769" i="1"/>
  <c r="Q769" i="1" s="1"/>
  <c r="R769" i="1" s="1"/>
  <c r="P765" i="1"/>
  <c r="Q765" i="1" s="1"/>
  <c r="R765" i="1" s="1"/>
  <c r="P761" i="1"/>
  <c r="Q761" i="1" s="1"/>
  <c r="R761" i="1" s="1"/>
  <c r="P757" i="1"/>
  <c r="Q757" i="1" s="1"/>
  <c r="R757" i="1" s="1"/>
  <c r="P753" i="1"/>
  <c r="Q753" i="1" s="1"/>
  <c r="R753" i="1" s="1"/>
  <c r="P749" i="1"/>
  <c r="Q749" i="1" s="1"/>
  <c r="R749" i="1" s="1"/>
  <c r="P745" i="1"/>
  <c r="Q745" i="1" s="1"/>
  <c r="R745" i="1" s="1"/>
  <c r="P741" i="1"/>
  <c r="Q741" i="1" s="1"/>
  <c r="R741" i="1" s="1"/>
  <c r="P737" i="1"/>
  <c r="Q737" i="1" s="1"/>
  <c r="R737" i="1" s="1"/>
  <c r="P733" i="1"/>
  <c r="Q733" i="1" s="1"/>
  <c r="R733" i="1" s="1"/>
  <c r="P729" i="1"/>
  <c r="Q729" i="1" s="1"/>
  <c r="R729" i="1" s="1"/>
  <c r="P725" i="1"/>
  <c r="Q725" i="1" s="1"/>
  <c r="R725" i="1" s="1"/>
  <c r="P721" i="1"/>
  <c r="Q721" i="1" s="1"/>
  <c r="R721" i="1" s="1"/>
  <c r="P717" i="1"/>
  <c r="Q717" i="1" s="1"/>
  <c r="R717" i="1" s="1"/>
  <c r="P713" i="1"/>
  <c r="Q713" i="1" s="1"/>
  <c r="R713" i="1" s="1"/>
  <c r="P709" i="1"/>
  <c r="Q709" i="1" s="1"/>
  <c r="R709" i="1" s="1"/>
  <c r="P705" i="1"/>
  <c r="Q705" i="1" s="1"/>
  <c r="R705" i="1" s="1"/>
  <c r="P701" i="1"/>
  <c r="Q701" i="1" s="1"/>
  <c r="R701" i="1" s="1"/>
  <c r="P697" i="1"/>
  <c r="Q697" i="1" s="1"/>
  <c r="R697" i="1" s="1"/>
  <c r="P693" i="1"/>
  <c r="Q693" i="1" s="1"/>
  <c r="R693" i="1" s="1"/>
  <c r="P689" i="1"/>
  <c r="Q689" i="1" s="1"/>
  <c r="R689" i="1" s="1"/>
  <c r="P685" i="1"/>
  <c r="Q685" i="1" s="1"/>
  <c r="R685" i="1" s="1"/>
  <c r="P681" i="1"/>
  <c r="Q681" i="1" s="1"/>
  <c r="R681" i="1" s="1"/>
  <c r="P677" i="1"/>
  <c r="Q677" i="1" s="1"/>
  <c r="R677" i="1"/>
  <c r="P673" i="1"/>
  <c r="Q673" i="1" s="1"/>
  <c r="R673" i="1" s="1"/>
  <c r="P669" i="1"/>
  <c r="Q669" i="1" s="1"/>
  <c r="R669" i="1" s="1"/>
  <c r="P665" i="1"/>
  <c r="Q665" i="1" s="1"/>
  <c r="R665" i="1" s="1"/>
  <c r="P661" i="1"/>
  <c r="Q661" i="1" s="1"/>
  <c r="R661" i="1" s="1"/>
  <c r="P657" i="1"/>
  <c r="Q657" i="1" s="1"/>
  <c r="R657" i="1" s="1"/>
  <c r="P653" i="1"/>
  <c r="Q653" i="1" s="1"/>
  <c r="R653" i="1" s="1"/>
  <c r="P649" i="1"/>
  <c r="Q649" i="1" s="1"/>
  <c r="R649" i="1" s="1"/>
  <c r="P645" i="1"/>
  <c r="Q645" i="1" s="1"/>
  <c r="R645" i="1" s="1"/>
  <c r="P641" i="1"/>
  <c r="Q641" i="1" s="1"/>
  <c r="R641" i="1" s="1"/>
  <c r="P637" i="1"/>
  <c r="Q637" i="1" s="1"/>
  <c r="R637" i="1" s="1"/>
  <c r="P633" i="1"/>
  <c r="Q633" i="1" s="1"/>
  <c r="R633" i="1" s="1"/>
  <c r="P629" i="1"/>
  <c r="Q629" i="1" s="1"/>
  <c r="R629" i="1" s="1"/>
  <c r="P625" i="1"/>
  <c r="Q625" i="1" s="1"/>
  <c r="R625" i="1" s="1"/>
  <c r="P621" i="1"/>
  <c r="Q621" i="1" s="1"/>
  <c r="R621" i="1" s="1"/>
  <c r="P617" i="1"/>
  <c r="Q617" i="1" s="1"/>
  <c r="R617" i="1" s="1"/>
  <c r="P613" i="1"/>
  <c r="Q613" i="1" s="1"/>
  <c r="R613" i="1"/>
  <c r="P609" i="1"/>
  <c r="Q609" i="1" s="1"/>
  <c r="R609" i="1" s="1"/>
  <c r="P605" i="1"/>
  <c r="Q605" i="1" s="1"/>
  <c r="R605" i="1" s="1"/>
  <c r="P601" i="1"/>
  <c r="Q601" i="1" s="1"/>
  <c r="R601" i="1" s="1"/>
  <c r="P597" i="1"/>
  <c r="Q597" i="1" s="1"/>
  <c r="R597" i="1" s="1"/>
  <c r="P593" i="1"/>
  <c r="Q593" i="1" s="1"/>
  <c r="R593" i="1" s="1"/>
  <c r="P589" i="1"/>
  <c r="Q589" i="1" s="1"/>
  <c r="R589" i="1" s="1"/>
  <c r="P585" i="1"/>
  <c r="Q585" i="1" s="1"/>
  <c r="R585" i="1" s="1"/>
  <c r="P581" i="1"/>
  <c r="Q581" i="1" s="1"/>
  <c r="R581" i="1" s="1"/>
  <c r="P577" i="1"/>
  <c r="Q577" i="1" s="1"/>
  <c r="R577" i="1" s="1"/>
  <c r="P573" i="1"/>
  <c r="Q573" i="1" s="1"/>
  <c r="R573" i="1" s="1"/>
  <c r="P569" i="1"/>
  <c r="Q569" i="1" s="1"/>
  <c r="R569" i="1" s="1"/>
  <c r="P565" i="1"/>
  <c r="Q565" i="1" s="1"/>
  <c r="R565" i="1" s="1"/>
  <c r="P561" i="1"/>
  <c r="Q561" i="1" s="1"/>
  <c r="R561" i="1" s="1"/>
  <c r="P557" i="1"/>
  <c r="Q557" i="1" s="1"/>
  <c r="R557" i="1" s="1"/>
  <c r="P553" i="1"/>
  <c r="Q553" i="1" s="1"/>
  <c r="R553" i="1" s="1"/>
  <c r="P549" i="1"/>
  <c r="Q549" i="1" s="1"/>
  <c r="R549" i="1" s="1"/>
  <c r="P545" i="1"/>
  <c r="Q545" i="1" s="1"/>
  <c r="R545" i="1" s="1"/>
  <c r="P541" i="1"/>
  <c r="Q541" i="1" s="1"/>
  <c r="R541" i="1" s="1"/>
  <c r="P537" i="1"/>
  <c r="Q537" i="1" s="1"/>
  <c r="R537" i="1" s="1"/>
  <c r="P533" i="1"/>
  <c r="Q533" i="1" s="1"/>
  <c r="R533" i="1" s="1"/>
  <c r="P529" i="1"/>
  <c r="Q529" i="1" s="1"/>
  <c r="R529" i="1" s="1"/>
  <c r="P525" i="1"/>
  <c r="Q525" i="1" s="1"/>
  <c r="R525" i="1" s="1"/>
  <c r="P521" i="1"/>
  <c r="Q521" i="1" s="1"/>
  <c r="R521" i="1" s="1"/>
  <c r="P517" i="1"/>
  <c r="Q517" i="1" s="1"/>
  <c r="R517" i="1"/>
  <c r="P513" i="1"/>
  <c r="Q513" i="1" s="1"/>
  <c r="R513" i="1" s="1"/>
  <c r="P509" i="1"/>
  <c r="Q509" i="1" s="1"/>
  <c r="R509" i="1" s="1"/>
  <c r="P505" i="1"/>
  <c r="Q505" i="1" s="1"/>
  <c r="R505" i="1" s="1"/>
  <c r="P501" i="1"/>
  <c r="Q501" i="1" s="1"/>
  <c r="R501" i="1" s="1"/>
  <c r="P497" i="1"/>
  <c r="Q497" i="1" s="1"/>
  <c r="R497" i="1" s="1"/>
  <c r="P493" i="1"/>
  <c r="Q493" i="1" s="1"/>
  <c r="R493" i="1" s="1"/>
  <c r="P489" i="1"/>
  <c r="Q489" i="1" s="1"/>
  <c r="R489" i="1" s="1"/>
  <c r="P485" i="1"/>
  <c r="Q485" i="1" s="1"/>
  <c r="R485" i="1" s="1"/>
  <c r="P481" i="1"/>
  <c r="Q481" i="1" s="1"/>
  <c r="R481" i="1" s="1"/>
  <c r="P477" i="1"/>
  <c r="Q477" i="1" s="1"/>
  <c r="R477" i="1" s="1"/>
  <c r="P473" i="1"/>
  <c r="Q473" i="1" s="1"/>
  <c r="R473" i="1" s="1"/>
  <c r="P469" i="1"/>
  <c r="Q469" i="1" s="1"/>
  <c r="R469" i="1" s="1"/>
  <c r="P465" i="1"/>
  <c r="Q465" i="1" s="1"/>
  <c r="R465" i="1" s="1"/>
  <c r="P461" i="1"/>
  <c r="Q461" i="1" s="1"/>
  <c r="R461" i="1" s="1"/>
  <c r="P457" i="1"/>
  <c r="Q457" i="1" s="1"/>
  <c r="R457" i="1" s="1"/>
  <c r="P453" i="1"/>
  <c r="Q453" i="1" s="1"/>
  <c r="R453" i="1" s="1"/>
  <c r="P449" i="1"/>
  <c r="Q449" i="1" s="1"/>
  <c r="R449" i="1" s="1"/>
  <c r="P445" i="1"/>
  <c r="Q445" i="1" s="1"/>
  <c r="R445" i="1" s="1"/>
  <c r="P441" i="1"/>
  <c r="Q441" i="1" s="1"/>
  <c r="R441" i="1" s="1"/>
  <c r="P437" i="1"/>
  <c r="Q437" i="1" s="1"/>
  <c r="R437" i="1" s="1"/>
  <c r="P433" i="1"/>
  <c r="Q433" i="1" s="1"/>
  <c r="R433" i="1" s="1"/>
  <c r="P429" i="1"/>
  <c r="Q429" i="1" s="1"/>
  <c r="R429" i="1" s="1"/>
  <c r="P425" i="1"/>
  <c r="Q425" i="1" s="1"/>
  <c r="R425" i="1" s="1"/>
  <c r="P421" i="1"/>
  <c r="Q421" i="1" s="1"/>
  <c r="R421" i="1" s="1"/>
  <c r="P417" i="1"/>
  <c r="Q417" i="1" s="1"/>
  <c r="R417" i="1" s="1"/>
  <c r="P413" i="1"/>
  <c r="Q413" i="1" s="1"/>
  <c r="R413" i="1" s="1"/>
  <c r="P409" i="1"/>
  <c r="Q409" i="1" s="1"/>
  <c r="R409" i="1" s="1"/>
  <c r="P405" i="1"/>
  <c r="Q405" i="1" s="1"/>
  <c r="R405" i="1" s="1"/>
  <c r="P401" i="1"/>
  <c r="Q401" i="1" s="1"/>
  <c r="R401" i="1" s="1"/>
  <c r="P397" i="1"/>
  <c r="Q397" i="1" s="1"/>
  <c r="R397" i="1" s="1"/>
  <c r="P393" i="1"/>
  <c r="Q393" i="1" s="1"/>
  <c r="R393" i="1" s="1"/>
  <c r="P389" i="1"/>
  <c r="Q389" i="1" s="1"/>
  <c r="R389" i="1"/>
  <c r="P385" i="1"/>
  <c r="Q385" i="1" s="1"/>
  <c r="R385" i="1" s="1"/>
  <c r="P381" i="1"/>
  <c r="Q381" i="1" s="1"/>
  <c r="R381" i="1" s="1"/>
  <c r="P377" i="1"/>
  <c r="Q377" i="1" s="1"/>
  <c r="R377" i="1" s="1"/>
  <c r="P373" i="1"/>
  <c r="Q373" i="1" s="1"/>
  <c r="R373" i="1" s="1"/>
  <c r="P369" i="1"/>
  <c r="Q369" i="1" s="1"/>
  <c r="R369" i="1" s="1"/>
  <c r="P365" i="1"/>
  <c r="Q365" i="1" s="1"/>
  <c r="R365" i="1" s="1"/>
  <c r="P361" i="1"/>
  <c r="Q361" i="1" s="1"/>
  <c r="R361" i="1" s="1"/>
  <c r="P357" i="1"/>
  <c r="Q357" i="1" s="1"/>
  <c r="R357" i="1" s="1"/>
  <c r="P353" i="1"/>
  <c r="Q353" i="1" s="1"/>
  <c r="R353" i="1" s="1"/>
  <c r="P349" i="1"/>
  <c r="Q349" i="1" s="1"/>
  <c r="R349" i="1" s="1"/>
  <c r="P345" i="1"/>
  <c r="Q345" i="1" s="1"/>
  <c r="R345" i="1" s="1"/>
  <c r="P341" i="1"/>
  <c r="Q341" i="1" s="1"/>
  <c r="R341" i="1" s="1"/>
  <c r="P337" i="1"/>
  <c r="Q337" i="1" s="1"/>
  <c r="R337" i="1" s="1"/>
  <c r="P333" i="1"/>
  <c r="Q333" i="1" s="1"/>
  <c r="R333" i="1" s="1"/>
  <c r="P329" i="1"/>
  <c r="Q329" i="1" s="1"/>
  <c r="R329" i="1" s="1"/>
  <c r="P325" i="1"/>
  <c r="Q325" i="1" s="1"/>
  <c r="R325" i="1" s="1"/>
  <c r="P321" i="1"/>
  <c r="Q321" i="1" s="1"/>
  <c r="R321" i="1" s="1"/>
  <c r="P317" i="1"/>
  <c r="Q317" i="1" s="1"/>
  <c r="R317" i="1" s="1"/>
  <c r="P313" i="1"/>
  <c r="Q313" i="1" s="1"/>
  <c r="R313" i="1" s="1"/>
  <c r="P309" i="1"/>
  <c r="Q309" i="1" s="1"/>
  <c r="R309" i="1" s="1"/>
  <c r="P305" i="1"/>
  <c r="Q305" i="1" s="1"/>
  <c r="R305" i="1" s="1"/>
  <c r="P301" i="1"/>
  <c r="Q301" i="1" s="1"/>
  <c r="R301" i="1" s="1"/>
  <c r="P297" i="1"/>
  <c r="Q297" i="1" s="1"/>
  <c r="R297" i="1" s="1"/>
  <c r="P293" i="1"/>
  <c r="Q293" i="1" s="1"/>
  <c r="R293" i="1" s="1"/>
  <c r="P289" i="1"/>
  <c r="Q289" i="1" s="1"/>
  <c r="R289" i="1" s="1"/>
  <c r="P285" i="1"/>
  <c r="Q285" i="1" s="1"/>
  <c r="R285" i="1" s="1"/>
  <c r="P281" i="1"/>
  <c r="Q281" i="1" s="1"/>
  <c r="R281" i="1" s="1"/>
  <c r="P277" i="1"/>
  <c r="Q277" i="1" s="1"/>
  <c r="R277" i="1" s="1"/>
  <c r="P273" i="1"/>
  <c r="Q273" i="1" s="1"/>
  <c r="R273" i="1" s="1"/>
  <c r="P269" i="1"/>
  <c r="Q269" i="1" s="1"/>
  <c r="R269" i="1" s="1"/>
  <c r="P265" i="1"/>
  <c r="Q265" i="1" s="1"/>
  <c r="R265" i="1" s="1"/>
  <c r="P261" i="1"/>
  <c r="Q261" i="1" s="1"/>
  <c r="R261" i="1" s="1"/>
  <c r="P257" i="1"/>
  <c r="Q257" i="1" s="1"/>
  <c r="R257" i="1" s="1"/>
  <c r="P253" i="1"/>
  <c r="Q253" i="1" s="1"/>
  <c r="R253" i="1" s="1"/>
  <c r="P249" i="1"/>
  <c r="Q249" i="1" s="1"/>
  <c r="R249" i="1" s="1"/>
  <c r="P245" i="1"/>
  <c r="Q245" i="1" s="1"/>
  <c r="R245" i="1" s="1"/>
  <c r="P241" i="1"/>
  <c r="Q241" i="1" s="1"/>
  <c r="R241" i="1" s="1"/>
  <c r="P237" i="1"/>
  <c r="Q237" i="1" s="1"/>
  <c r="R237" i="1" s="1"/>
  <c r="P21" i="1"/>
  <c r="Q21" i="1" s="1"/>
  <c r="R21" i="1" s="1"/>
  <c r="P17" i="1"/>
  <c r="Q17" i="1" s="1"/>
  <c r="R17" i="1" s="1"/>
  <c r="P13" i="1"/>
  <c r="Q13" i="1" s="1"/>
  <c r="R13" i="1" s="1"/>
  <c r="P9" i="1"/>
  <c r="Q9" i="1" s="1"/>
  <c r="R9" i="1" s="1"/>
  <c r="P5" i="1"/>
  <c r="Q5" i="1" s="1"/>
  <c r="R5" i="1" s="1"/>
  <c r="P232" i="1"/>
  <c r="Q232" i="1" s="1"/>
  <c r="R232" i="1" s="1"/>
  <c r="P228" i="1"/>
  <c r="Q228" i="1" s="1"/>
  <c r="R228" i="1" s="1"/>
  <c r="P224" i="1"/>
  <c r="Q224" i="1" s="1"/>
  <c r="R224" i="1" s="1"/>
  <c r="P220" i="1"/>
  <c r="Q220" i="1" s="1"/>
  <c r="R220" i="1" s="1"/>
  <c r="P216" i="1"/>
  <c r="Q216" i="1" s="1"/>
  <c r="R216" i="1" s="1"/>
  <c r="P212" i="1"/>
  <c r="Q212" i="1" s="1"/>
  <c r="R212" i="1" s="1"/>
  <c r="P208" i="1"/>
  <c r="Q208" i="1" s="1"/>
  <c r="R208" i="1" s="1"/>
  <c r="P204" i="1"/>
  <c r="Q204" i="1" s="1"/>
  <c r="R204" i="1" s="1"/>
  <c r="P200" i="1"/>
  <c r="Q200" i="1" s="1"/>
  <c r="R200" i="1" s="1"/>
  <c r="P196" i="1"/>
  <c r="Q196" i="1" s="1"/>
  <c r="R196" i="1" s="1"/>
  <c r="P192" i="1"/>
  <c r="Q192" i="1" s="1"/>
  <c r="R192" i="1" s="1"/>
  <c r="P188" i="1"/>
  <c r="Q188" i="1" s="1"/>
  <c r="R188" i="1" s="1"/>
  <c r="P184" i="1"/>
  <c r="Q184" i="1" s="1"/>
  <c r="R184" i="1" s="1"/>
  <c r="P180" i="1"/>
  <c r="Q180" i="1" s="1"/>
  <c r="R180" i="1" s="1"/>
  <c r="P176" i="1"/>
  <c r="Q176" i="1" s="1"/>
  <c r="R176" i="1" s="1"/>
  <c r="P172" i="1"/>
  <c r="Q172" i="1" s="1"/>
  <c r="R172" i="1" s="1"/>
  <c r="P168" i="1"/>
  <c r="Q168" i="1" s="1"/>
  <c r="R168" i="1" s="1"/>
  <c r="P164" i="1"/>
  <c r="Q164" i="1" s="1"/>
  <c r="R164" i="1" s="1"/>
  <c r="P160" i="1"/>
  <c r="Q160" i="1" s="1"/>
  <c r="R160" i="1" s="1"/>
  <c r="P156" i="1"/>
  <c r="Q156" i="1" s="1"/>
  <c r="R156" i="1" s="1"/>
  <c r="P152" i="1"/>
  <c r="Q152" i="1" s="1"/>
  <c r="R152" i="1" s="1"/>
  <c r="P148" i="1"/>
  <c r="Q148" i="1" s="1"/>
  <c r="R148" i="1" s="1"/>
  <c r="P144" i="1"/>
  <c r="Q144" i="1" s="1"/>
  <c r="R144" i="1" s="1"/>
  <c r="P140" i="1"/>
  <c r="Q140" i="1" s="1"/>
  <c r="R140" i="1" s="1"/>
  <c r="P136" i="1"/>
  <c r="Q136" i="1" s="1"/>
  <c r="R136" i="1" s="1"/>
  <c r="P132" i="1"/>
  <c r="Q132" i="1" s="1"/>
  <c r="R132" i="1" s="1"/>
  <c r="P128" i="1"/>
  <c r="Q128" i="1" s="1"/>
  <c r="R128" i="1" s="1"/>
  <c r="P124" i="1"/>
  <c r="Q124" i="1" s="1"/>
  <c r="R124" i="1" s="1"/>
  <c r="P120" i="1"/>
  <c r="Q120" i="1" s="1"/>
  <c r="R120" i="1" s="1"/>
  <c r="P116" i="1"/>
  <c r="Q116" i="1" s="1"/>
  <c r="R116" i="1" s="1"/>
  <c r="P112" i="1"/>
  <c r="Q112" i="1" s="1"/>
  <c r="R112" i="1" s="1"/>
  <c r="P108" i="1"/>
  <c r="Q108" i="1" s="1"/>
  <c r="R108" i="1" s="1"/>
  <c r="P104" i="1"/>
  <c r="Q104" i="1" s="1"/>
  <c r="R104" i="1" s="1"/>
  <c r="P100" i="1"/>
  <c r="Q100" i="1" s="1"/>
  <c r="R100" i="1" s="1"/>
  <c r="P96" i="1"/>
  <c r="Q96" i="1" s="1"/>
  <c r="R96" i="1" s="1"/>
  <c r="P92" i="1"/>
  <c r="Q92" i="1" s="1"/>
  <c r="R92" i="1" s="1"/>
  <c r="P88" i="1"/>
  <c r="Q88" i="1" s="1"/>
  <c r="R88" i="1" s="1"/>
  <c r="P84" i="1"/>
  <c r="Q84" i="1" s="1"/>
  <c r="R84" i="1" s="1"/>
  <c r="P80" i="1"/>
  <c r="Q80" i="1" s="1"/>
  <c r="R80" i="1" s="1"/>
  <c r="P76" i="1"/>
  <c r="Q76" i="1" s="1"/>
  <c r="R76" i="1" s="1"/>
  <c r="P72" i="1"/>
  <c r="Q72" i="1" s="1"/>
  <c r="R72" i="1" s="1"/>
  <c r="P68" i="1"/>
  <c r="Q68" i="1" s="1"/>
  <c r="R68" i="1" s="1"/>
  <c r="P64" i="1"/>
  <c r="Q64" i="1" s="1"/>
  <c r="R64" i="1" s="1"/>
  <c r="P60" i="1"/>
  <c r="Q60" i="1" s="1"/>
  <c r="R60" i="1" s="1"/>
  <c r="P56" i="1"/>
  <c r="Q56" i="1" s="1"/>
  <c r="R56" i="1" s="1"/>
  <c r="P52" i="1"/>
  <c r="Q52" i="1" s="1"/>
  <c r="R52" i="1" s="1"/>
  <c r="P48" i="1"/>
  <c r="Q48" i="1" s="1"/>
  <c r="R48" i="1" s="1"/>
  <c r="P44" i="1"/>
  <c r="Q44" i="1" s="1"/>
  <c r="R44" i="1" s="1"/>
  <c r="P40" i="1"/>
  <c r="Q40" i="1" s="1"/>
  <c r="R40" i="1" s="1"/>
  <c r="P36" i="1"/>
  <c r="Q36" i="1" s="1"/>
  <c r="R36" i="1" s="1"/>
  <c r="P32" i="1"/>
  <c r="Q32" i="1" s="1"/>
  <c r="R32" i="1" s="1"/>
  <c r="P28" i="1"/>
  <c r="Q28" i="1" s="1"/>
  <c r="R28" i="1" s="1"/>
  <c r="P24" i="1"/>
  <c r="Q24" i="1" s="1"/>
  <c r="R24" i="1" s="1"/>
  <c r="P800" i="1"/>
  <c r="Q800" i="1" s="1"/>
  <c r="R800" i="1" s="1"/>
  <c r="P796" i="1"/>
  <c r="Q796" i="1" s="1"/>
  <c r="R796" i="1" s="1"/>
  <c r="P792" i="1"/>
  <c r="Q792" i="1" s="1"/>
  <c r="R792" i="1" s="1"/>
  <c r="P788" i="1"/>
  <c r="Q788" i="1" s="1"/>
  <c r="R788" i="1" s="1"/>
  <c r="P784" i="1"/>
  <c r="Q784" i="1" s="1"/>
  <c r="R784" i="1" s="1"/>
  <c r="P780" i="1"/>
  <c r="Q780" i="1" s="1"/>
  <c r="R780" i="1" s="1"/>
  <c r="P776" i="1"/>
  <c r="Q776" i="1" s="1"/>
  <c r="R776" i="1" s="1"/>
  <c r="P772" i="1"/>
  <c r="Q772" i="1" s="1"/>
  <c r="R772" i="1" s="1"/>
  <c r="P768" i="1"/>
  <c r="Q768" i="1" s="1"/>
  <c r="R768" i="1" s="1"/>
  <c r="P764" i="1"/>
  <c r="Q764" i="1" s="1"/>
  <c r="R764" i="1" s="1"/>
  <c r="P760" i="1"/>
  <c r="Q760" i="1" s="1"/>
  <c r="R760" i="1" s="1"/>
  <c r="P756" i="1"/>
  <c r="Q756" i="1" s="1"/>
  <c r="R756" i="1" s="1"/>
  <c r="P752" i="1"/>
  <c r="Q752" i="1" s="1"/>
  <c r="R752" i="1" s="1"/>
  <c r="P748" i="1"/>
  <c r="Q748" i="1" s="1"/>
  <c r="R748" i="1" s="1"/>
  <c r="P744" i="1"/>
  <c r="Q744" i="1" s="1"/>
  <c r="R744" i="1" s="1"/>
  <c r="P740" i="1"/>
  <c r="Q740" i="1" s="1"/>
  <c r="R740" i="1" s="1"/>
  <c r="P736" i="1"/>
  <c r="Q736" i="1" s="1"/>
  <c r="R736" i="1" s="1"/>
  <c r="P732" i="1"/>
  <c r="Q732" i="1" s="1"/>
  <c r="R732" i="1" s="1"/>
  <c r="P728" i="1"/>
  <c r="Q728" i="1" s="1"/>
  <c r="R728" i="1" s="1"/>
  <c r="P724" i="1"/>
  <c r="Q724" i="1" s="1"/>
  <c r="R724" i="1" s="1"/>
  <c r="P720" i="1"/>
  <c r="Q720" i="1" s="1"/>
  <c r="R720" i="1" s="1"/>
  <c r="P716" i="1"/>
  <c r="Q716" i="1" s="1"/>
  <c r="R716" i="1" s="1"/>
  <c r="P712" i="1"/>
  <c r="Q712" i="1" s="1"/>
  <c r="R712" i="1" s="1"/>
  <c r="P708" i="1"/>
  <c r="Q708" i="1" s="1"/>
  <c r="R708" i="1" s="1"/>
  <c r="P704" i="1"/>
  <c r="Q704" i="1" s="1"/>
  <c r="R704" i="1" s="1"/>
  <c r="P700" i="1"/>
  <c r="Q700" i="1" s="1"/>
  <c r="R700" i="1" s="1"/>
  <c r="P696" i="1"/>
  <c r="Q696" i="1" s="1"/>
  <c r="R696" i="1" s="1"/>
  <c r="P692" i="1"/>
  <c r="Q692" i="1" s="1"/>
  <c r="R692" i="1"/>
  <c r="P688" i="1"/>
  <c r="Q688" i="1" s="1"/>
  <c r="R688" i="1" s="1"/>
  <c r="P684" i="1"/>
  <c r="Q684" i="1" s="1"/>
  <c r="R684" i="1" s="1"/>
  <c r="P680" i="1"/>
  <c r="Q680" i="1" s="1"/>
  <c r="R680" i="1" s="1"/>
  <c r="P676" i="1"/>
  <c r="Q676" i="1" s="1"/>
  <c r="R676" i="1" s="1"/>
  <c r="P672" i="1"/>
  <c r="Q672" i="1" s="1"/>
  <c r="R672" i="1" s="1"/>
  <c r="P668" i="1"/>
  <c r="Q668" i="1" s="1"/>
  <c r="R668" i="1" s="1"/>
  <c r="P664" i="1"/>
  <c r="Q664" i="1" s="1"/>
  <c r="R664" i="1" s="1"/>
  <c r="P660" i="1"/>
  <c r="Q660" i="1" s="1"/>
  <c r="R660" i="1" s="1"/>
  <c r="P656" i="1"/>
  <c r="Q656" i="1" s="1"/>
  <c r="R656" i="1" s="1"/>
  <c r="P652" i="1"/>
  <c r="Q652" i="1" s="1"/>
  <c r="R652" i="1" s="1"/>
  <c r="P648" i="1"/>
  <c r="Q648" i="1" s="1"/>
  <c r="R648" i="1" s="1"/>
  <c r="P644" i="1"/>
  <c r="Q644" i="1" s="1"/>
  <c r="R644" i="1" s="1"/>
  <c r="P640" i="1"/>
  <c r="Q640" i="1" s="1"/>
  <c r="R640" i="1" s="1"/>
  <c r="P636" i="1"/>
  <c r="Q636" i="1" s="1"/>
  <c r="R636" i="1" s="1"/>
  <c r="P632" i="1"/>
  <c r="Q632" i="1" s="1"/>
  <c r="R632" i="1" s="1"/>
  <c r="P628" i="1"/>
  <c r="Q628" i="1" s="1"/>
  <c r="R628" i="1" s="1"/>
  <c r="P624" i="1"/>
  <c r="Q624" i="1" s="1"/>
  <c r="R624" i="1" s="1"/>
  <c r="P620" i="1"/>
  <c r="Q620" i="1" s="1"/>
  <c r="R620" i="1" s="1"/>
  <c r="P616" i="1"/>
  <c r="Q616" i="1" s="1"/>
  <c r="R616" i="1" s="1"/>
  <c r="P612" i="1"/>
  <c r="Q612" i="1" s="1"/>
  <c r="R612" i="1" s="1"/>
  <c r="P608" i="1"/>
  <c r="Q608" i="1" s="1"/>
  <c r="R608" i="1" s="1"/>
  <c r="P604" i="1"/>
  <c r="Q604" i="1" s="1"/>
  <c r="R604" i="1" s="1"/>
  <c r="P600" i="1"/>
  <c r="Q600" i="1" s="1"/>
  <c r="R600" i="1" s="1"/>
  <c r="P596" i="1"/>
  <c r="Q596" i="1" s="1"/>
  <c r="R596" i="1" s="1"/>
  <c r="P592" i="1"/>
  <c r="Q592" i="1" s="1"/>
  <c r="R592" i="1" s="1"/>
  <c r="P588" i="1"/>
  <c r="Q588" i="1" s="1"/>
  <c r="R588" i="1" s="1"/>
  <c r="P584" i="1"/>
  <c r="Q584" i="1" s="1"/>
  <c r="R584" i="1" s="1"/>
  <c r="P580" i="1"/>
  <c r="Q580" i="1" s="1"/>
  <c r="R580" i="1" s="1"/>
  <c r="P576" i="1"/>
  <c r="Q576" i="1" s="1"/>
  <c r="R576" i="1" s="1"/>
  <c r="P572" i="1"/>
  <c r="Q572" i="1" s="1"/>
  <c r="R572" i="1" s="1"/>
  <c r="P568" i="1"/>
  <c r="Q568" i="1" s="1"/>
  <c r="R568" i="1" s="1"/>
  <c r="P564" i="1"/>
  <c r="Q564" i="1" s="1"/>
  <c r="R564" i="1" s="1"/>
  <c r="P560" i="1"/>
  <c r="Q560" i="1" s="1"/>
  <c r="R560" i="1" s="1"/>
  <c r="P556" i="1"/>
  <c r="Q556" i="1" s="1"/>
  <c r="R556" i="1" s="1"/>
  <c r="P552" i="1"/>
  <c r="Q552" i="1" s="1"/>
  <c r="R552" i="1" s="1"/>
  <c r="P548" i="1"/>
  <c r="Q548" i="1" s="1"/>
  <c r="R548" i="1" s="1"/>
  <c r="P544" i="1"/>
  <c r="Q544" i="1" s="1"/>
  <c r="R544" i="1" s="1"/>
  <c r="P540" i="1"/>
  <c r="Q540" i="1" s="1"/>
  <c r="R540" i="1" s="1"/>
  <c r="P536" i="1"/>
  <c r="Q536" i="1" s="1"/>
  <c r="R536" i="1"/>
  <c r="P532" i="1"/>
  <c r="Q532" i="1" s="1"/>
  <c r="R532" i="1" s="1"/>
  <c r="P528" i="1"/>
  <c r="Q528" i="1" s="1"/>
  <c r="R528" i="1" s="1"/>
  <c r="P524" i="1"/>
  <c r="Q524" i="1" s="1"/>
  <c r="R524" i="1" s="1"/>
  <c r="P520" i="1"/>
  <c r="Q520" i="1" s="1"/>
  <c r="R520" i="1" s="1"/>
  <c r="P516" i="1"/>
  <c r="Q516" i="1" s="1"/>
  <c r="R516" i="1" s="1"/>
  <c r="P512" i="1"/>
  <c r="Q512" i="1" s="1"/>
  <c r="R512" i="1" s="1"/>
  <c r="P508" i="1"/>
  <c r="Q508" i="1" s="1"/>
  <c r="R508" i="1" s="1"/>
  <c r="P504" i="1"/>
  <c r="Q504" i="1" s="1"/>
  <c r="R504" i="1" s="1"/>
  <c r="P500" i="1"/>
  <c r="Q500" i="1" s="1"/>
  <c r="R500" i="1" s="1"/>
  <c r="P496" i="1"/>
  <c r="Q496" i="1" s="1"/>
  <c r="R496" i="1" s="1"/>
  <c r="P492" i="1"/>
  <c r="Q492" i="1" s="1"/>
  <c r="R492" i="1" s="1"/>
  <c r="P488" i="1"/>
  <c r="Q488" i="1" s="1"/>
  <c r="R488" i="1" s="1"/>
  <c r="P484" i="1"/>
  <c r="Q484" i="1" s="1"/>
  <c r="R484" i="1" s="1"/>
  <c r="P480" i="1"/>
  <c r="Q480" i="1" s="1"/>
  <c r="R480" i="1" s="1"/>
  <c r="P476" i="1"/>
  <c r="Q476" i="1" s="1"/>
  <c r="R476" i="1" s="1"/>
  <c r="P472" i="1"/>
  <c r="Q472" i="1" s="1"/>
  <c r="R472" i="1" s="1"/>
  <c r="P468" i="1"/>
  <c r="Q468" i="1" s="1"/>
  <c r="R468" i="1" s="1"/>
  <c r="P464" i="1"/>
  <c r="Q464" i="1" s="1"/>
  <c r="R464" i="1"/>
  <c r="P460" i="1"/>
  <c r="Q460" i="1" s="1"/>
  <c r="R460" i="1" s="1"/>
  <c r="P456" i="1"/>
  <c r="Q456" i="1" s="1"/>
  <c r="R456" i="1" s="1"/>
  <c r="P452" i="1"/>
  <c r="Q452" i="1" s="1"/>
  <c r="R452" i="1" s="1"/>
  <c r="P448" i="1"/>
  <c r="Q448" i="1" s="1"/>
  <c r="R448" i="1" s="1"/>
  <c r="P444" i="1"/>
  <c r="Q444" i="1" s="1"/>
  <c r="R444" i="1" s="1"/>
  <c r="P440" i="1"/>
  <c r="Q440" i="1" s="1"/>
  <c r="R440" i="1" s="1"/>
  <c r="P436" i="1"/>
  <c r="Q436" i="1" s="1"/>
  <c r="R436" i="1" s="1"/>
  <c r="P432" i="1"/>
  <c r="Q432" i="1" s="1"/>
  <c r="R432" i="1" s="1"/>
  <c r="P428" i="1"/>
  <c r="Q428" i="1" s="1"/>
  <c r="R428" i="1" s="1"/>
  <c r="P424" i="1"/>
  <c r="Q424" i="1" s="1"/>
  <c r="R424" i="1" s="1"/>
  <c r="P420" i="1"/>
  <c r="Q420" i="1" s="1"/>
  <c r="R420" i="1" s="1"/>
  <c r="P416" i="1"/>
  <c r="Q416" i="1" s="1"/>
  <c r="R416" i="1" s="1"/>
  <c r="P412" i="1"/>
  <c r="Q412" i="1" s="1"/>
  <c r="R412" i="1" s="1"/>
  <c r="P408" i="1"/>
  <c r="Q408" i="1" s="1"/>
  <c r="R408" i="1"/>
  <c r="P404" i="1"/>
  <c r="Q404" i="1" s="1"/>
  <c r="R404" i="1" s="1"/>
  <c r="P400" i="1"/>
  <c r="Q400" i="1" s="1"/>
  <c r="R400" i="1" s="1"/>
  <c r="P396" i="1"/>
  <c r="Q396" i="1" s="1"/>
  <c r="R396" i="1" s="1"/>
  <c r="P392" i="1"/>
  <c r="Q392" i="1" s="1"/>
  <c r="R392" i="1" s="1"/>
  <c r="P388" i="1"/>
  <c r="Q388" i="1" s="1"/>
  <c r="R388" i="1" s="1"/>
  <c r="P384" i="1"/>
  <c r="Q384" i="1" s="1"/>
  <c r="R384" i="1" s="1"/>
  <c r="P380" i="1"/>
  <c r="Q380" i="1" s="1"/>
  <c r="R380" i="1" s="1"/>
  <c r="P376" i="1"/>
  <c r="Q376" i="1" s="1"/>
  <c r="R376" i="1" s="1"/>
  <c r="P372" i="1"/>
  <c r="Q372" i="1" s="1"/>
  <c r="R372" i="1" s="1"/>
  <c r="P368" i="1"/>
  <c r="Q368" i="1" s="1"/>
  <c r="R368" i="1" s="1"/>
  <c r="P364" i="1"/>
  <c r="Q364" i="1" s="1"/>
  <c r="R364" i="1" s="1"/>
  <c r="P360" i="1"/>
  <c r="Q360" i="1" s="1"/>
  <c r="R360" i="1" s="1"/>
  <c r="P356" i="1"/>
  <c r="Q356" i="1" s="1"/>
  <c r="R356" i="1" s="1"/>
  <c r="P352" i="1"/>
  <c r="Q352" i="1" s="1"/>
  <c r="R352" i="1" s="1"/>
  <c r="P348" i="1"/>
  <c r="Q348" i="1" s="1"/>
  <c r="R348" i="1" s="1"/>
  <c r="P344" i="1"/>
  <c r="Q344" i="1" s="1"/>
  <c r="R344" i="1" s="1"/>
  <c r="P340" i="1"/>
  <c r="Q340" i="1" s="1"/>
  <c r="R340" i="1" s="1"/>
  <c r="P336" i="1"/>
  <c r="Q336" i="1" s="1"/>
  <c r="R336" i="1" s="1"/>
  <c r="P332" i="1"/>
  <c r="Q332" i="1" s="1"/>
  <c r="R332" i="1" s="1"/>
  <c r="P328" i="1"/>
  <c r="Q328" i="1" s="1"/>
  <c r="R328" i="1" s="1"/>
  <c r="P324" i="1"/>
  <c r="Q324" i="1" s="1"/>
  <c r="R324" i="1" s="1"/>
  <c r="P320" i="1"/>
  <c r="Q320" i="1" s="1"/>
  <c r="R320" i="1" s="1"/>
  <c r="P316" i="1"/>
  <c r="Q316" i="1" s="1"/>
  <c r="R316" i="1" s="1"/>
  <c r="P312" i="1"/>
  <c r="Q312" i="1" s="1"/>
  <c r="R312" i="1" s="1"/>
  <c r="P308" i="1"/>
  <c r="Q308" i="1" s="1"/>
  <c r="R308" i="1" s="1"/>
  <c r="P304" i="1"/>
  <c r="Q304" i="1" s="1"/>
  <c r="R304" i="1" s="1"/>
  <c r="P300" i="1"/>
  <c r="Q300" i="1" s="1"/>
  <c r="R300" i="1" s="1"/>
  <c r="P296" i="1"/>
  <c r="Q296" i="1" s="1"/>
  <c r="R296" i="1" s="1"/>
  <c r="P292" i="1"/>
  <c r="Q292" i="1" s="1"/>
  <c r="R292" i="1" s="1"/>
  <c r="P288" i="1"/>
  <c r="Q288" i="1" s="1"/>
  <c r="R288" i="1" s="1"/>
  <c r="P284" i="1"/>
  <c r="Q284" i="1" s="1"/>
  <c r="R284" i="1" s="1"/>
  <c r="P280" i="1"/>
  <c r="Q280" i="1" s="1"/>
  <c r="R280" i="1" s="1"/>
  <c r="P276" i="1"/>
  <c r="Q276" i="1" s="1"/>
  <c r="R276" i="1" s="1"/>
  <c r="P272" i="1"/>
  <c r="Q272" i="1" s="1"/>
  <c r="R272" i="1" s="1"/>
  <c r="P268" i="1"/>
  <c r="Q268" i="1" s="1"/>
  <c r="R268" i="1" s="1"/>
  <c r="P264" i="1"/>
  <c r="Q264" i="1" s="1"/>
  <c r="R264" i="1" s="1"/>
  <c r="P260" i="1"/>
  <c r="Q260" i="1" s="1"/>
  <c r="R260" i="1" s="1"/>
  <c r="P256" i="1"/>
  <c r="Q256" i="1" s="1"/>
  <c r="R256" i="1" s="1"/>
  <c r="P252" i="1"/>
  <c r="Q252" i="1" s="1"/>
  <c r="R252" i="1" s="1"/>
  <c r="P248" i="1"/>
  <c r="Q248" i="1" s="1"/>
  <c r="R248" i="1" s="1"/>
  <c r="P244" i="1"/>
  <c r="Q244" i="1" s="1"/>
  <c r="R244" i="1" s="1"/>
  <c r="P240" i="1"/>
  <c r="Q240" i="1" s="1"/>
  <c r="R240" i="1" s="1"/>
  <c r="P236" i="1"/>
  <c r="Q236" i="1" s="1"/>
  <c r="R236" i="1" s="1"/>
  <c r="P20" i="1"/>
  <c r="Q20" i="1" s="1"/>
  <c r="R20" i="1" s="1"/>
  <c r="P16" i="1"/>
  <c r="Q16" i="1" s="1"/>
  <c r="R16" i="1" s="1"/>
  <c r="P12" i="1"/>
  <c r="Q12" i="1" s="1"/>
  <c r="R12" i="1" s="1"/>
  <c r="P8" i="1"/>
  <c r="Q8" i="1" s="1"/>
  <c r="R8" i="1" s="1"/>
  <c r="P4" i="1"/>
  <c r="Q4" i="1" s="1"/>
  <c r="R4" i="1" s="1"/>
  <c r="P231" i="1"/>
  <c r="Q231" i="1" s="1"/>
  <c r="R231" i="1" s="1"/>
  <c r="P227" i="1"/>
  <c r="Q227" i="1" s="1"/>
  <c r="R227" i="1" s="1"/>
  <c r="P223" i="1"/>
  <c r="Q223" i="1" s="1"/>
  <c r="R223" i="1" s="1"/>
  <c r="P219" i="1"/>
  <c r="Q219" i="1" s="1"/>
  <c r="R219" i="1" s="1"/>
  <c r="P215" i="1"/>
  <c r="Q215" i="1" s="1"/>
  <c r="R215" i="1" s="1"/>
  <c r="P211" i="1"/>
  <c r="Q211" i="1" s="1"/>
  <c r="R211" i="1" s="1"/>
  <c r="P207" i="1"/>
  <c r="Q207" i="1" s="1"/>
  <c r="R207" i="1" s="1"/>
  <c r="P203" i="1"/>
  <c r="Q203" i="1" s="1"/>
  <c r="R203" i="1" s="1"/>
  <c r="P199" i="1"/>
  <c r="Q199" i="1" s="1"/>
  <c r="R199" i="1" s="1"/>
  <c r="P195" i="1"/>
  <c r="Q195" i="1" s="1"/>
  <c r="R195" i="1" s="1"/>
  <c r="P191" i="1"/>
  <c r="Q191" i="1" s="1"/>
  <c r="R191" i="1" s="1"/>
  <c r="P187" i="1"/>
  <c r="Q187" i="1" s="1"/>
  <c r="R187" i="1" s="1"/>
  <c r="P183" i="1"/>
  <c r="Q183" i="1" s="1"/>
  <c r="R183" i="1" s="1"/>
  <c r="P179" i="1"/>
  <c r="Q179" i="1" s="1"/>
  <c r="R179" i="1" s="1"/>
  <c r="P175" i="1"/>
  <c r="Q175" i="1" s="1"/>
  <c r="R175" i="1" s="1"/>
  <c r="P171" i="1"/>
  <c r="Q171" i="1" s="1"/>
  <c r="R171" i="1" s="1"/>
  <c r="P167" i="1"/>
  <c r="Q167" i="1" s="1"/>
  <c r="R167" i="1" s="1"/>
  <c r="P163" i="1"/>
  <c r="Q163" i="1" s="1"/>
  <c r="R163" i="1" s="1"/>
  <c r="P159" i="1"/>
  <c r="Q159" i="1" s="1"/>
  <c r="R159" i="1" s="1"/>
  <c r="P155" i="1"/>
  <c r="Q155" i="1" s="1"/>
  <c r="R155" i="1" s="1"/>
  <c r="P151" i="1"/>
  <c r="Q151" i="1" s="1"/>
  <c r="R151" i="1" s="1"/>
  <c r="P147" i="1"/>
  <c r="Q147" i="1" s="1"/>
  <c r="R147" i="1" s="1"/>
  <c r="P143" i="1"/>
  <c r="Q143" i="1" s="1"/>
  <c r="R143" i="1" s="1"/>
  <c r="P139" i="1"/>
  <c r="Q139" i="1" s="1"/>
  <c r="R139" i="1" s="1"/>
  <c r="P135" i="1"/>
  <c r="Q135" i="1" s="1"/>
  <c r="R135" i="1" s="1"/>
  <c r="P131" i="1"/>
  <c r="Q131" i="1" s="1"/>
  <c r="R131" i="1" s="1"/>
  <c r="P127" i="1"/>
  <c r="Q127" i="1" s="1"/>
  <c r="R127" i="1" s="1"/>
  <c r="P123" i="1"/>
  <c r="Q123" i="1" s="1"/>
  <c r="R123" i="1" s="1"/>
  <c r="P119" i="1"/>
  <c r="Q119" i="1" s="1"/>
  <c r="R119" i="1" s="1"/>
  <c r="P115" i="1"/>
  <c r="Q115" i="1" s="1"/>
  <c r="R115" i="1" s="1"/>
  <c r="P111" i="1"/>
  <c r="Q111" i="1" s="1"/>
  <c r="R111" i="1" s="1"/>
  <c r="P107" i="1"/>
  <c r="Q107" i="1" s="1"/>
  <c r="R107" i="1" s="1"/>
  <c r="P103" i="1"/>
  <c r="Q103" i="1" s="1"/>
  <c r="R103" i="1" s="1"/>
  <c r="P99" i="1"/>
  <c r="Q99" i="1" s="1"/>
  <c r="R99" i="1" s="1"/>
  <c r="P95" i="1"/>
  <c r="Q95" i="1" s="1"/>
  <c r="R95" i="1" s="1"/>
  <c r="P91" i="1"/>
  <c r="Q91" i="1" s="1"/>
  <c r="R91" i="1" s="1"/>
  <c r="P87" i="1"/>
  <c r="Q87" i="1" s="1"/>
  <c r="R87" i="1" s="1"/>
  <c r="P83" i="1"/>
  <c r="Q83" i="1" s="1"/>
  <c r="R83" i="1" s="1"/>
  <c r="P79" i="1"/>
  <c r="Q79" i="1" s="1"/>
  <c r="R79" i="1" s="1"/>
  <c r="P75" i="1"/>
  <c r="Q75" i="1" s="1"/>
  <c r="R75" i="1" s="1"/>
  <c r="P71" i="1"/>
  <c r="Q71" i="1" s="1"/>
  <c r="R71" i="1" s="1"/>
  <c r="P67" i="1"/>
  <c r="Q67" i="1" s="1"/>
  <c r="R67" i="1" s="1"/>
  <c r="P63" i="1"/>
  <c r="Q63" i="1" s="1"/>
  <c r="R63" i="1" s="1"/>
  <c r="P59" i="1"/>
  <c r="Q59" i="1" s="1"/>
  <c r="R59" i="1"/>
  <c r="P55" i="1"/>
  <c r="Q55" i="1" s="1"/>
  <c r="R55" i="1" s="1"/>
  <c r="P51" i="1"/>
  <c r="Q51" i="1" s="1"/>
  <c r="R51" i="1" s="1"/>
  <c r="P47" i="1"/>
  <c r="Q47" i="1" s="1"/>
  <c r="R47" i="1" s="1"/>
  <c r="P43" i="1"/>
  <c r="Q43" i="1" s="1"/>
  <c r="R43" i="1" s="1"/>
  <c r="P39" i="1"/>
  <c r="Q39" i="1" s="1"/>
  <c r="R39" i="1" s="1"/>
  <c r="P35" i="1"/>
  <c r="Q35" i="1" s="1"/>
  <c r="R35" i="1" s="1"/>
  <c r="P31" i="1"/>
  <c r="Q31" i="1" s="1"/>
  <c r="R31" i="1" s="1"/>
  <c r="P27" i="1"/>
  <c r="Q27" i="1" s="1"/>
  <c r="R27" i="1" s="1"/>
  <c r="P23" i="1"/>
  <c r="Q23" i="1" s="1"/>
  <c r="R23" i="1" s="1"/>
  <c r="P799" i="1"/>
  <c r="Q799" i="1" s="1"/>
  <c r="R799" i="1"/>
  <c r="P795" i="1"/>
  <c r="Q795" i="1" s="1"/>
  <c r="R795" i="1" s="1"/>
  <c r="P791" i="1"/>
  <c r="Q791" i="1" s="1"/>
  <c r="R791" i="1" s="1"/>
  <c r="P787" i="1"/>
  <c r="Q787" i="1" s="1"/>
  <c r="R787" i="1" s="1"/>
  <c r="P783" i="1"/>
  <c r="Q783" i="1" s="1"/>
  <c r="R783" i="1" s="1"/>
  <c r="P779" i="1"/>
  <c r="Q779" i="1" s="1"/>
  <c r="R779" i="1" s="1"/>
  <c r="P775" i="1"/>
  <c r="Q775" i="1" s="1"/>
  <c r="R775" i="1" s="1"/>
  <c r="P771" i="1"/>
  <c r="Q771" i="1" s="1"/>
  <c r="R771" i="1" s="1"/>
  <c r="P767" i="1"/>
  <c r="Q767" i="1" s="1"/>
  <c r="R767" i="1" s="1"/>
  <c r="P763" i="1"/>
  <c r="Q763" i="1" s="1"/>
  <c r="R763" i="1" s="1"/>
  <c r="P759" i="1"/>
  <c r="Q759" i="1" s="1"/>
  <c r="R759" i="1" s="1"/>
  <c r="P755" i="1"/>
  <c r="Q755" i="1" s="1"/>
  <c r="R755" i="1" s="1"/>
  <c r="P751" i="1"/>
  <c r="Q751" i="1" s="1"/>
  <c r="R751" i="1" s="1"/>
  <c r="P747" i="1"/>
  <c r="Q747" i="1" s="1"/>
  <c r="R747" i="1" s="1"/>
  <c r="P743" i="1"/>
  <c r="Q743" i="1" s="1"/>
  <c r="R743" i="1"/>
  <c r="P739" i="1"/>
  <c r="Q739" i="1" s="1"/>
  <c r="R739" i="1" s="1"/>
  <c r="P735" i="1"/>
  <c r="Q735" i="1" s="1"/>
  <c r="R735" i="1" s="1"/>
  <c r="P731" i="1"/>
  <c r="Q731" i="1" s="1"/>
  <c r="R731" i="1" s="1"/>
  <c r="P727" i="1"/>
  <c r="Q727" i="1" s="1"/>
  <c r="R727" i="1" s="1"/>
  <c r="P723" i="1"/>
  <c r="Q723" i="1" s="1"/>
  <c r="R723" i="1" s="1"/>
  <c r="P719" i="1"/>
  <c r="Q719" i="1" s="1"/>
  <c r="R719" i="1" s="1"/>
  <c r="P715" i="1"/>
  <c r="Q715" i="1" s="1"/>
  <c r="R715" i="1" s="1"/>
  <c r="P711" i="1"/>
  <c r="Q711" i="1" s="1"/>
  <c r="R711" i="1" s="1"/>
  <c r="P707" i="1"/>
  <c r="Q707" i="1" s="1"/>
  <c r="R707" i="1" s="1"/>
  <c r="P703" i="1"/>
  <c r="Q703" i="1" s="1"/>
  <c r="R703" i="1" s="1"/>
  <c r="P699" i="1"/>
  <c r="Q699" i="1" s="1"/>
  <c r="R699" i="1" s="1"/>
  <c r="P695" i="1"/>
  <c r="Q695" i="1" s="1"/>
  <c r="R695" i="1" s="1"/>
  <c r="P691" i="1"/>
  <c r="Q691" i="1" s="1"/>
  <c r="R691" i="1" s="1"/>
  <c r="P687" i="1"/>
  <c r="Q687" i="1" s="1"/>
  <c r="R687" i="1" s="1"/>
  <c r="P683" i="1"/>
  <c r="Q683" i="1" s="1"/>
  <c r="R683" i="1" s="1"/>
  <c r="P679" i="1"/>
  <c r="Q679" i="1" s="1"/>
  <c r="R679" i="1" s="1"/>
  <c r="P675" i="1"/>
  <c r="Q675" i="1" s="1"/>
  <c r="R675" i="1" s="1"/>
  <c r="P671" i="1"/>
  <c r="Q671" i="1" s="1"/>
  <c r="R671" i="1" s="1"/>
  <c r="P667" i="1"/>
  <c r="Q667" i="1" s="1"/>
  <c r="R667" i="1" s="1"/>
  <c r="P663" i="1"/>
  <c r="Q663" i="1" s="1"/>
  <c r="R663" i="1" s="1"/>
  <c r="P659" i="1"/>
  <c r="Q659" i="1" s="1"/>
  <c r="R659" i="1" s="1"/>
  <c r="P655" i="1"/>
  <c r="Q655" i="1" s="1"/>
  <c r="R655" i="1" s="1"/>
  <c r="P651" i="1"/>
  <c r="Q651" i="1" s="1"/>
  <c r="R651" i="1" s="1"/>
  <c r="P647" i="1"/>
  <c r="Q647" i="1" s="1"/>
  <c r="R647" i="1" s="1"/>
  <c r="P643" i="1"/>
  <c r="Q643" i="1" s="1"/>
  <c r="R643" i="1" s="1"/>
  <c r="P639" i="1"/>
  <c r="Q639" i="1" s="1"/>
  <c r="R639" i="1" s="1"/>
  <c r="P635" i="1"/>
  <c r="Q635" i="1" s="1"/>
  <c r="R635" i="1" s="1"/>
  <c r="P631" i="1"/>
  <c r="Q631" i="1" s="1"/>
  <c r="R631" i="1" s="1"/>
  <c r="P627" i="1"/>
  <c r="Q627" i="1" s="1"/>
  <c r="R627" i="1" s="1"/>
  <c r="P623" i="1"/>
  <c r="Q623" i="1" s="1"/>
  <c r="R623" i="1" s="1"/>
  <c r="P619" i="1"/>
  <c r="Q619" i="1" s="1"/>
  <c r="R619" i="1" s="1"/>
  <c r="P615" i="1"/>
  <c r="Q615" i="1" s="1"/>
  <c r="R615" i="1" s="1"/>
  <c r="P611" i="1"/>
  <c r="Q611" i="1" s="1"/>
  <c r="R611" i="1" s="1"/>
  <c r="P607" i="1"/>
  <c r="Q607" i="1" s="1"/>
  <c r="R607" i="1" s="1"/>
  <c r="P603" i="1"/>
  <c r="Q603" i="1" s="1"/>
  <c r="R603" i="1" s="1"/>
  <c r="P599" i="1"/>
  <c r="Q599" i="1" s="1"/>
  <c r="R599" i="1" s="1"/>
  <c r="P595" i="1"/>
  <c r="Q595" i="1" s="1"/>
  <c r="R595" i="1" s="1"/>
  <c r="P591" i="1"/>
  <c r="Q591" i="1" s="1"/>
  <c r="R591" i="1" s="1"/>
  <c r="P587" i="1"/>
  <c r="Q587" i="1" s="1"/>
  <c r="R587" i="1" s="1"/>
  <c r="P583" i="1"/>
  <c r="Q583" i="1" s="1"/>
  <c r="R583" i="1" s="1"/>
  <c r="P579" i="1"/>
  <c r="Q579" i="1" s="1"/>
  <c r="R579" i="1" s="1"/>
  <c r="P575" i="1"/>
  <c r="Q575" i="1" s="1"/>
  <c r="R575" i="1" s="1"/>
  <c r="P571" i="1"/>
  <c r="Q571" i="1" s="1"/>
  <c r="R571" i="1" s="1"/>
  <c r="P567" i="1"/>
  <c r="Q567" i="1" s="1"/>
  <c r="R567" i="1" s="1"/>
  <c r="P563" i="1"/>
  <c r="Q563" i="1" s="1"/>
  <c r="R563" i="1" s="1"/>
  <c r="P559" i="1"/>
  <c r="Q559" i="1" s="1"/>
  <c r="R559" i="1" s="1"/>
  <c r="P555" i="1"/>
  <c r="Q555" i="1" s="1"/>
  <c r="R555" i="1" s="1"/>
  <c r="P551" i="1"/>
  <c r="Q551" i="1" s="1"/>
  <c r="R551" i="1" s="1"/>
  <c r="P547" i="1"/>
  <c r="Q547" i="1" s="1"/>
  <c r="R547" i="1" s="1"/>
  <c r="P543" i="1"/>
  <c r="Q543" i="1" s="1"/>
  <c r="R543" i="1" s="1"/>
  <c r="P539" i="1"/>
  <c r="Q539" i="1" s="1"/>
  <c r="R539" i="1" s="1"/>
  <c r="P535" i="1"/>
  <c r="Q535" i="1" s="1"/>
  <c r="R535" i="1" s="1"/>
  <c r="P531" i="1"/>
  <c r="Q531" i="1" s="1"/>
  <c r="R531" i="1" s="1"/>
  <c r="P527" i="1"/>
  <c r="Q527" i="1" s="1"/>
  <c r="R527" i="1" s="1"/>
  <c r="P523" i="1"/>
  <c r="Q523" i="1" s="1"/>
  <c r="R523" i="1" s="1"/>
  <c r="P519" i="1"/>
  <c r="Q519" i="1" s="1"/>
  <c r="R519" i="1" s="1"/>
  <c r="P515" i="1"/>
  <c r="Q515" i="1" s="1"/>
  <c r="R515" i="1" s="1"/>
  <c r="P511" i="1"/>
  <c r="Q511" i="1" s="1"/>
  <c r="R511" i="1" s="1"/>
  <c r="P507" i="1"/>
  <c r="Q507" i="1" s="1"/>
  <c r="R507" i="1" s="1"/>
  <c r="P503" i="1"/>
  <c r="Q503" i="1" s="1"/>
  <c r="R503" i="1" s="1"/>
  <c r="P499" i="1"/>
  <c r="Q499" i="1" s="1"/>
  <c r="R499" i="1" s="1"/>
  <c r="P495" i="1"/>
  <c r="Q495" i="1" s="1"/>
  <c r="R495" i="1" s="1"/>
  <c r="P491" i="1"/>
  <c r="Q491" i="1" s="1"/>
  <c r="R491" i="1" s="1"/>
  <c r="P487" i="1"/>
  <c r="Q487" i="1" s="1"/>
  <c r="R487" i="1" s="1"/>
  <c r="P483" i="1"/>
  <c r="Q483" i="1" s="1"/>
  <c r="R483" i="1" s="1"/>
  <c r="P479" i="1"/>
  <c r="Q479" i="1" s="1"/>
  <c r="R479" i="1" s="1"/>
  <c r="P475" i="1"/>
  <c r="Q475" i="1" s="1"/>
  <c r="R475" i="1" s="1"/>
  <c r="P471" i="1"/>
  <c r="Q471" i="1" s="1"/>
  <c r="R471" i="1" s="1"/>
  <c r="P467" i="1"/>
  <c r="Q467" i="1" s="1"/>
  <c r="R467" i="1" s="1"/>
  <c r="P463" i="1"/>
  <c r="Q463" i="1" s="1"/>
  <c r="R463" i="1" s="1"/>
  <c r="P459" i="1"/>
  <c r="Q459" i="1" s="1"/>
  <c r="R459" i="1" s="1"/>
  <c r="P455" i="1"/>
  <c r="Q455" i="1" s="1"/>
  <c r="R455" i="1" s="1"/>
  <c r="P451" i="1"/>
  <c r="Q451" i="1" s="1"/>
  <c r="R451" i="1" s="1"/>
  <c r="P447" i="1"/>
  <c r="Q447" i="1" s="1"/>
  <c r="R447" i="1" s="1"/>
  <c r="P443" i="1"/>
  <c r="Q443" i="1" s="1"/>
  <c r="R443" i="1" s="1"/>
  <c r="P439" i="1"/>
  <c r="Q439" i="1" s="1"/>
  <c r="R439" i="1" s="1"/>
  <c r="P435" i="1"/>
  <c r="Q435" i="1" s="1"/>
  <c r="R435" i="1" s="1"/>
  <c r="P431" i="1"/>
  <c r="Q431" i="1" s="1"/>
  <c r="R431" i="1" s="1"/>
  <c r="P427" i="1"/>
  <c r="Q427" i="1" s="1"/>
  <c r="R427" i="1" s="1"/>
  <c r="P423" i="1"/>
  <c r="Q423" i="1" s="1"/>
  <c r="R423" i="1" s="1"/>
  <c r="P419" i="1"/>
  <c r="Q419" i="1" s="1"/>
  <c r="R419" i="1" s="1"/>
  <c r="P415" i="1"/>
  <c r="Q415" i="1" s="1"/>
  <c r="R415" i="1" s="1"/>
  <c r="P411" i="1"/>
  <c r="Q411" i="1" s="1"/>
  <c r="R411" i="1" s="1"/>
  <c r="P407" i="1"/>
  <c r="Q407" i="1" s="1"/>
  <c r="R407" i="1" s="1"/>
  <c r="P403" i="1"/>
  <c r="Q403" i="1" s="1"/>
  <c r="R403" i="1" s="1"/>
  <c r="P399" i="1"/>
  <c r="Q399" i="1" s="1"/>
  <c r="R399" i="1" s="1"/>
  <c r="P395" i="1"/>
  <c r="Q395" i="1" s="1"/>
  <c r="R395" i="1"/>
  <c r="P391" i="1"/>
  <c r="Q391" i="1" s="1"/>
  <c r="R391" i="1" s="1"/>
  <c r="P387" i="1"/>
  <c r="Q387" i="1" s="1"/>
  <c r="R387" i="1" s="1"/>
  <c r="P383" i="1"/>
  <c r="Q383" i="1" s="1"/>
  <c r="R383" i="1" s="1"/>
  <c r="P379" i="1"/>
  <c r="Q379" i="1" s="1"/>
  <c r="R379" i="1" s="1"/>
  <c r="P375" i="1"/>
  <c r="Q375" i="1" s="1"/>
  <c r="R375" i="1" s="1"/>
  <c r="P371" i="1"/>
  <c r="Q371" i="1" s="1"/>
  <c r="R371" i="1"/>
  <c r="P367" i="1"/>
  <c r="Q367" i="1" s="1"/>
  <c r="R367" i="1" s="1"/>
  <c r="P363" i="1"/>
  <c r="Q363" i="1" s="1"/>
  <c r="R363" i="1" s="1"/>
  <c r="P359" i="1"/>
  <c r="Q359" i="1" s="1"/>
  <c r="R359" i="1" s="1"/>
  <c r="P355" i="1"/>
  <c r="Q355" i="1" s="1"/>
  <c r="R355" i="1"/>
  <c r="P351" i="1"/>
  <c r="Q351" i="1" s="1"/>
  <c r="R351" i="1" s="1"/>
  <c r="P347" i="1"/>
  <c r="Q347" i="1" s="1"/>
  <c r="R347" i="1" s="1"/>
  <c r="P343" i="1"/>
  <c r="Q343" i="1" s="1"/>
  <c r="R343" i="1"/>
  <c r="P339" i="1"/>
  <c r="Q339" i="1" s="1"/>
  <c r="R339" i="1" s="1"/>
  <c r="P335" i="1"/>
  <c r="Q335" i="1" s="1"/>
  <c r="R335" i="1" s="1"/>
  <c r="P331" i="1"/>
  <c r="Q331" i="1" s="1"/>
  <c r="R331" i="1" s="1"/>
  <c r="P327" i="1"/>
  <c r="Q327" i="1" s="1"/>
  <c r="R327" i="1"/>
  <c r="P323" i="1"/>
  <c r="Q323" i="1" s="1"/>
  <c r="R323" i="1" s="1"/>
  <c r="P319" i="1"/>
  <c r="Q319" i="1" s="1"/>
  <c r="R319" i="1" s="1"/>
  <c r="P315" i="1"/>
  <c r="Q315" i="1" s="1"/>
  <c r="R315" i="1" s="1"/>
  <c r="P311" i="1"/>
  <c r="Q311" i="1" s="1"/>
  <c r="R311" i="1"/>
  <c r="P307" i="1"/>
  <c r="Q307" i="1" s="1"/>
  <c r="R307" i="1" s="1"/>
  <c r="P303" i="1"/>
  <c r="Q303" i="1" s="1"/>
  <c r="R303" i="1" s="1"/>
  <c r="P299" i="1"/>
  <c r="Q299" i="1" s="1"/>
  <c r="R299" i="1" s="1"/>
  <c r="P295" i="1"/>
  <c r="Q295" i="1" s="1"/>
  <c r="R295" i="1"/>
  <c r="P291" i="1"/>
  <c r="Q291" i="1" s="1"/>
  <c r="R291" i="1" s="1"/>
  <c r="P287" i="1"/>
  <c r="Q287" i="1" s="1"/>
  <c r="R287" i="1" s="1"/>
  <c r="P283" i="1"/>
  <c r="Q283" i="1" s="1"/>
  <c r="R283" i="1" s="1"/>
  <c r="P279" i="1"/>
  <c r="Q279" i="1" s="1"/>
  <c r="R279" i="1"/>
  <c r="P275" i="1"/>
  <c r="Q275" i="1" s="1"/>
  <c r="R275" i="1" s="1"/>
  <c r="P271" i="1"/>
  <c r="Q271" i="1" s="1"/>
  <c r="R271" i="1" s="1"/>
  <c r="P267" i="1"/>
  <c r="Q267" i="1" s="1"/>
  <c r="R267" i="1" s="1"/>
  <c r="P263" i="1"/>
  <c r="Q263" i="1" s="1"/>
  <c r="R263" i="1"/>
  <c r="P259" i="1"/>
  <c r="Q259" i="1" s="1"/>
  <c r="R259" i="1" s="1"/>
  <c r="P255" i="1"/>
  <c r="Q255" i="1" s="1"/>
  <c r="R255" i="1" s="1"/>
  <c r="P251" i="1"/>
  <c r="Q251" i="1" s="1"/>
  <c r="R251" i="1" s="1"/>
  <c r="P247" i="1"/>
  <c r="Q247" i="1" s="1"/>
  <c r="R247" i="1"/>
  <c r="P243" i="1"/>
  <c r="Q243" i="1" s="1"/>
  <c r="R243" i="1" s="1"/>
  <c r="P239" i="1"/>
  <c r="Q239" i="1" s="1"/>
  <c r="R239" i="1" s="1"/>
  <c r="P235" i="1"/>
  <c r="Q235" i="1" s="1"/>
  <c r="R235" i="1" s="1"/>
  <c r="P19" i="1"/>
  <c r="Q19" i="1" s="1"/>
  <c r="R19" i="1"/>
  <c r="P15" i="1"/>
  <c r="Q15" i="1" s="1"/>
  <c r="R15" i="1" s="1"/>
  <c r="P11" i="1"/>
  <c r="Q11" i="1" s="1"/>
  <c r="R11" i="1" s="1"/>
  <c r="P7" i="1"/>
  <c r="Q7" i="1" s="1"/>
  <c r="R7" i="1" s="1"/>
  <c r="P3" i="1"/>
  <c r="Q3" i="1" s="1"/>
  <c r="R3" i="1"/>
  <c r="P230" i="1"/>
  <c r="Q230" i="1" s="1"/>
  <c r="R230" i="1" s="1"/>
  <c r="P226" i="1"/>
  <c r="Q226" i="1" s="1"/>
  <c r="R226" i="1" s="1"/>
  <c r="P222" i="1"/>
  <c r="Q222" i="1" s="1"/>
  <c r="R222" i="1" s="1"/>
  <c r="P218" i="1"/>
  <c r="Q218" i="1" s="1"/>
  <c r="R218" i="1"/>
  <c r="P214" i="1"/>
  <c r="Q214" i="1" s="1"/>
  <c r="R214" i="1" s="1"/>
  <c r="P210" i="1"/>
  <c r="Q210" i="1" s="1"/>
  <c r="R210" i="1" s="1"/>
  <c r="P206" i="1"/>
  <c r="Q206" i="1" s="1"/>
  <c r="R206" i="1" s="1"/>
  <c r="P202" i="1"/>
  <c r="Q202" i="1" s="1"/>
  <c r="R202" i="1"/>
  <c r="P198" i="1"/>
  <c r="Q198" i="1" s="1"/>
  <c r="R198" i="1" s="1"/>
  <c r="P194" i="1"/>
  <c r="Q194" i="1" s="1"/>
  <c r="R194" i="1" s="1"/>
  <c r="P190" i="1"/>
  <c r="Q190" i="1" s="1"/>
  <c r="R190" i="1" s="1"/>
  <c r="P186" i="1"/>
  <c r="Q186" i="1" s="1"/>
  <c r="R186" i="1"/>
  <c r="P182" i="1"/>
  <c r="Q182" i="1" s="1"/>
  <c r="R182" i="1" s="1"/>
  <c r="P178" i="1"/>
  <c r="Q178" i="1" s="1"/>
  <c r="R178" i="1" s="1"/>
  <c r="P174" i="1"/>
  <c r="Q174" i="1" s="1"/>
  <c r="R174" i="1" s="1"/>
  <c r="P170" i="1"/>
  <c r="Q170" i="1" s="1"/>
  <c r="R170" i="1"/>
  <c r="P166" i="1"/>
  <c r="Q166" i="1" s="1"/>
  <c r="R166" i="1" s="1"/>
  <c r="P162" i="1"/>
  <c r="Q162" i="1" s="1"/>
  <c r="R162" i="1" s="1"/>
  <c r="P158" i="1"/>
  <c r="Q158" i="1" s="1"/>
  <c r="R158" i="1" s="1"/>
  <c r="P154" i="1"/>
  <c r="Q154" i="1" s="1"/>
  <c r="R154" i="1"/>
  <c r="P150" i="1"/>
  <c r="Q150" i="1" s="1"/>
  <c r="R150" i="1" s="1"/>
  <c r="P146" i="1"/>
  <c r="Q146" i="1" s="1"/>
  <c r="R146" i="1" s="1"/>
  <c r="P142" i="1"/>
  <c r="Q142" i="1" s="1"/>
  <c r="R142" i="1" s="1"/>
  <c r="P138" i="1"/>
  <c r="Q138" i="1" s="1"/>
  <c r="R138" i="1"/>
  <c r="P134" i="1"/>
  <c r="Q134" i="1" s="1"/>
  <c r="R134" i="1" s="1"/>
  <c r="P130" i="1"/>
  <c r="Q130" i="1" s="1"/>
  <c r="R130" i="1" s="1"/>
  <c r="P126" i="1"/>
  <c r="Q126" i="1" s="1"/>
  <c r="R126" i="1" s="1"/>
  <c r="P122" i="1"/>
  <c r="Q122" i="1" s="1"/>
  <c r="R122" i="1"/>
  <c r="P118" i="1"/>
  <c r="Q118" i="1" s="1"/>
  <c r="R118" i="1" s="1"/>
  <c r="P114" i="1"/>
  <c r="Q114" i="1" s="1"/>
  <c r="R114" i="1" s="1"/>
  <c r="P110" i="1"/>
  <c r="Q110" i="1" s="1"/>
  <c r="R110" i="1" s="1"/>
  <c r="P106" i="1"/>
  <c r="Q106" i="1" s="1"/>
  <c r="R106" i="1"/>
  <c r="P102" i="1"/>
  <c r="Q102" i="1" s="1"/>
  <c r="R102" i="1" s="1"/>
  <c r="P98" i="1"/>
  <c r="Q98" i="1" s="1"/>
  <c r="R98" i="1" s="1"/>
  <c r="P94" i="1"/>
  <c r="Q94" i="1" s="1"/>
  <c r="R94" i="1" s="1"/>
  <c r="P90" i="1"/>
  <c r="Q90" i="1" s="1"/>
  <c r="R90" i="1"/>
  <c r="P86" i="1"/>
  <c r="Q86" i="1" s="1"/>
  <c r="R86" i="1" s="1"/>
  <c r="P82" i="1"/>
  <c r="Q82" i="1" s="1"/>
  <c r="R82" i="1" s="1"/>
  <c r="P78" i="1"/>
  <c r="Q78" i="1" s="1"/>
  <c r="R78" i="1" s="1"/>
  <c r="P74" i="1"/>
  <c r="Q74" i="1" s="1"/>
  <c r="R74" i="1"/>
  <c r="P70" i="1"/>
  <c r="Q70" i="1" s="1"/>
  <c r="R70" i="1" s="1"/>
  <c r="P66" i="1"/>
  <c r="Q66" i="1" s="1"/>
  <c r="R66" i="1" s="1"/>
  <c r="P62" i="1"/>
  <c r="Q62" i="1" s="1"/>
  <c r="R62" i="1" s="1"/>
  <c r="P58" i="1"/>
  <c r="Q58" i="1" s="1"/>
  <c r="R58" i="1"/>
  <c r="P54" i="1"/>
  <c r="Q54" i="1" s="1"/>
  <c r="R54" i="1" s="1"/>
  <c r="P50" i="1"/>
  <c r="Q50" i="1" s="1"/>
  <c r="R50" i="1" s="1"/>
  <c r="P46" i="1"/>
  <c r="Q46" i="1" s="1"/>
  <c r="R46" i="1" s="1"/>
  <c r="P42" i="1"/>
  <c r="Q42" i="1" s="1"/>
  <c r="R42" i="1"/>
  <c r="P38" i="1"/>
  <c r="Q38" i="1" s="1"/>
  <c r="R38" i="1" s="1"/>
  <c r="P34" i="1"/>
  <c r="Q34" i="1" s="1"/>
  <c r="R34" i="1" s="1"/>
  <c r="P30" i="1"/>
  <c r="Q30" i="1" s="1"/>
  <c r="R30" i="1" s="1"/>
  <c r="P26" i="1"/>
  <c r="Q26" i="1" s="1"/>
  <c r="R26" i="1"/>
  <c r="P22" i="1"/>
  <c r="Q22" i="1" s="1"/>
  <c r="R22" i="1" s="1"/>
  <c r="P798" i="1"/>
  <c r="Q798" i="1" s="1"/>
  <c r="R798" i="1" s="1"/>
  <c r="P794" i="1"/>
  <c r="Q794" i="1" s="1"/>
  <c r="R794" i="1" s="1"/>
  <c r="P790" i="1"/>
  <c r="Q790" i="1" s="1"/>
  <c r="R790" i="1"/>
  <c r="P786" i="1"/>
  <c r="Q786" i="1" s="1"/>
  <c r="R786" i="1" s="1"/>
  <c r="P782" i="1"/>
  <c r="Q782" i="1" s="1"/>
  <c r="R782" i="1" s="1"/>
  <c r="P778" i="1"/>
  <c r="Q778" i="1" s="1"/>
  <c r="R778" i="1" s="1"/>
  <c r="P774" i="1"/>
  <c r="Q774" i="1" s="1"/>
  <c r="R774" i="1"/>
  <c r="P770" i="1"/>
  <c r="Q770" i="1" s="1"/>
  <c r="R770" i="1" s="1"/>
  <c r="P766" i="1"/>
  <c r="Q766" i="1" s="1"/>
  <c r="R766" i="1" s="1"/>
  <c r="P762" i="1"/>
  <c r="Q762" i="1" s="1"/>
  <c r="R762" i="1" s="1"/>
  <c r="P758" i="1"/>
  <c r="Q758" i="1" s="1"/>
  <c r="R758" i="1"/>
  <c r="P754" i="1"/>
  <c r="Q754" i="1" s="1"/>
  <c r="R754" i="1" s="1"/>
  <c r="P750" i="1"/>
  <c r="Q750" i="1" s="1"/>
  <c r="R750" i="1" s="1"/>
  <c r="P746" i="1"/>
  <c r="Q746" i="1" s="1"/>
  <c r="R746" i="1" s="1"/>
  <c r="P742" i="1"/>
  <c r="Q742" i="1" s="1"/>
  <c r="R742" i="1"/>
  <c r="P738" i="1"/>
  <c r="Q738" i="1" s="1"/>
  <c r="R738" i="1" s="1"/>
  <c r="P734" i="1"/>
  <c r="Q734" i="1" s="1"/>
  <c r="R734" i="1" s="1"/>
  <c r="P730" i="1"/>
  <c r="Q730" i="1" s="1"/>
  <c r="R730" i="1" s="1"/>
  <c r="P726" i="1"/>
  <c r="Q726" i="1" s="1"/>
  <c r="R726" i="1"/>
  <c r="P722" i="1"/>
  <c r="Q722" i="1" s="1"/>
  <c r="R722" i="1" s="1"/>
  <c r="P718" i="1"/>
  <c r="Q718" i="1" s="1"/>
  <c r="R718" i="1" s="1"/>
  <c r="P714" i="1"/>
  <c r="Q714" i="1" s="1"/>
  <c r="R714" i="1" s="1"/>
  <c r="P710" i="1"/>
  <c r="Q710" i="1" s="1"/>
  <c r="R710" i="1"/>
  <c r="P706" i="1"/>
  <c r="Q706" i="1" s="1"/>
  <c r="R706" i="1" s="1"/>
  <c r="P702" i="1"/>
  <c r="Q702" i="1" s="1"/>
  <c r="R702" i="1" s="1"/>
  <c r="P698" i="1"/>
  <c r="Q698" i="1" s="1"/>
  <c r="R698" i="1" s="1"/>
  <c r="P694" i="1"/>
  <c r="Q694" i="1" s="1"/>
  <c r="R694" i="1"/>
  <c r="P690" i="1"/>
  <c r="Q690" i="1" s="1"/>
  <c r="R690" i="1" s="1"/>
  <c r="P686" i="1"/>
  <c r="Q686" i="1" s="1"/>
  <c r="R686" i="1" s="1"/>
  <c r="P682" i="1"/>
  <c r="Q682" i="1" s="1"/>
  <c r="R682" i="1" s="1"/>
  <c r="P678" i="1"/>
  <c r="Q678" i="1" s="1"/>
  <c r="R678" i="1"/>
  <c r="P674" i="1"/>
  <c r="Q674" i="1" s="1"/>
  <c r="R674" i="1" s="1"/>
  <c r="P670" i="1"/>
  <c r="Q670" i="1" s="1"/>
  <c r="R670" i="1" s="1"/>
  <c r="P666" i="1"/>
  <c r="Q666" i="1" s="1"/>
  <c r="R666" i="1" s="1"/>
  <c r="P662" i="1"/>
  <c r="Q662" i="1" s="1"/>
  <c r="R662" i="1"/>
  <c r="P658" i="1"/>
  <c r="Q658" i="1" s="1"/>
  <c r="R658" i="1" s="1"/>
  <c r="P654" i="1"/>
  <c r="Q654" i="1" s="1"/>
  <c r="R654" i="1" s="1"/>
  <c r="P650" i="1"/>
  <c r="Q650" i="1" s="1"/>
  <c r="R650" i="1" s="1"/>
  <c r="P646" i="1"/>
  <c r="Q646" i="1" s="1"/>
  <c r="R646" i="1"/>
  <c r="P642" i="1"/>
  <c r="Q642" i="1" s="1"/>
  <c r="R642" i="1" s="1"/>
  <c r="P638" i="1"/>
  <c r="Q638" i="1" s="1"/>
  <c r="R638" i="1" s="1"/>
  <c r="P634" i="1"/>
  <c r="Q634" i="1" s="1"/>
  <c r="R634" i="1" s="1"/>
  <c r="P630" i="1"/>
  <c r="Q630" i="1" s="1"/>
  <c r="R630" i="1"/>
  <c r="P626" i="1"/>
  <c r="Q626" i="1" s="1"/>
  <c r="R626" i="1" s="1"/>
  <c r="P622" i="1"/>
  <c r="Q622" i="1" s="1"/>
  <c r="R622" i="1" s="1"/>
  <c r="P618" i="1"/>
  <c r="Q618" i="1" s="1"/>
  <c r="R618" i="1" s="1"/>
  <c r="P614" i="1"/>
  <c r="Q614" i="1" s="1"/>
  <c r="R614" i="1"/>
  <c r="P610" i="1"/>
  <c r="Q610" i="1" s="1"/>
  <c r="R610" i="1" s="1"/>
  <c r="P606" i="1"/>
  <c r="Q606" i="1" s="1"/>
  <c r="R606" i="1" s="1"/>
  <c r="P602" i="1"/>
  <c r="Q602" i="1" s="1"/>
  <c r="R602" i="1" s="1"/>
  <c r="P598" i="1"/>
  <c r="Q598" i="1" s="1"/>
  <c r="R598" i="1" s="1"/>
  <c r="P594" i="1"/>
  <c r="Q594" i="1" s="1"/>
  <c r="R594" i="1" s="1"/>
  <c r="P590" i="1"/>
  <c r="Q590" i="1" s="1"/>
  <c r="R590" i="1"/>
  <c r="P586" i="1"/>
  <c r="Q586" i="1" s="1"/>
  <c r="R586" i="1" s="1"/>
  <c r="P582" i="1"/>
  <c r="Q582" i="1" s="1"/>
  <c r="R582" i="1" s="1"/>
  <c r="P578" i="1"/>
  <c r="Q578" i="1" s="1"/>
  <c r="R578" i="1" s="1"/>
  <c r="P574" i="1"/>
  <c r="Q574" i="1" s="1"/>
  <c r="R574" i="1" s="1"/>
  <c r="P570" i="1"/>
  <c r="Q570" i="1" s="1"/>
  <c r="R570" i="1" s="1"/>
  <c r="P566" i="1"/>
  <c r="Q566" i="1" s="1"/>
  <c r="R566" i="1" s="1"/>
  <c r="P562" i="1"/>
  <c r="Q562" i="1" s="1"/>
  <c r="R562" i="1" s="1"/>
  <c r="P558" i="1"/>
  <c r="Q558" i="1" s="1"/>
  <c r="R558" i="1"/>
  <c r="P554" i="1"/>
  <c r="Q554" i="1" s="1"/>
  <c r="R554" i="1"/>
  <c r="P550" i="1"/>
  <c r="Q550" i="1" s="1"/>
  <c r="R550" i="1"/>
  <c r="P546" i="1"/>
  <c r="Q546" i="1" s="1"/>
  <c r="R546" i="1"/>
  <c r="P542" i="1"/>
  <c r="Q542" i="1" s="1"/>
  <c r="R542" i="1"/>
  <c r="P538" i="1"/>
  <c r="Q538" i="1" s="1"/>
  <c r="R538" i="1"/>
  <c r="P534" i="1"/>
  <c r="Q534" i="1" s="1"/>
  <c r="R534" i="1"/>
  <c r="P530" i="1"/>
  <c r="Q530" i="1" s="1"/>
  <c r="R530" i="1"/>
  <c r="P526" i="1"/>
  <c r="Q526" i="1" s="1"/>
  <c r="R526" i="1"/>
  <c r="P522" i="1"/>
  <c r="Q522" i="1" s="1"/>
  <c r="R522" i="1"/>
  <c r="P518" i="1"/>
  <c r="Q518" i="1" s="1"/>
  <c r="R518" i="1"/>
  <c r="P514" i="1"/>
  <c r="Q514" i="1" s="1"/>
  <c r="R514" i="1"/>
  <c r="P510" i="1"/>
  <c r="Q510" i="1" s="1"/>
  <c r="R510" i="1"/>
  <c r="P506" i="1"/>
  <c r="Q506" i="1" s="1"/>
  <c r="R506" i="1"/>
  <c r="P502" i="1"/>
  <c r="Q502" i="1" s="1"/>
  <c r="R502" i="1"/>
  <c r="P498" i="1"/>
  <c r="Q498" i="1" s="1"/>
  <c r="R498" i="1"/>
  <c r="P494" i="1"/>
  <c r="Q494" i="1" s="1"/>
  <c r="R494" i="1"/>
  <c r="P490" i="1"/>
  <c r="Q490" i="1" s="1"/>
  <c r="R490" i="1"/>
  <c r="P486" i="1"/>
  <c r="Q486" i="1" s="1"/>
  <c r="R486" i="1"/>
  <c r="P482" i="1"/>
  <c r="Q482" i="1" s="1"/>
  <c r="R482" i="1"/>
  <c r="P478" i="1"/>
  <c r="Q478" i="1" s="1"/>
  <c r="R478" i="1"/>
  <c r="P474" i="1"/>
  <c r="Q474" i="1" s="1"/>
  <c r="R474" i="1"/>
  <c r="P470" i="1"/>
  <c r="Q470" i="1" s="1"/>
  <c r="R470" i="1"/>
  <c r="P466" i="1"/>
  <c r="Q466" i="1" s="1"/>
  <c r="R466" i="1"/>
  <c r="P462" i="1"/>
  <c r="Q462" i="1" s="1"/>
  <c r="R462" i="1"/>
  <c r="P458" i="1"/>
  <c r="Q458" i="1" s="1"/>
  <c r="R458" i="1"/>
  <c r="P454" i="1"/>
  <c r="Q454" i="1" s="1"/>
  <c r="R454" i="1"/>
  <c r="P450" i="1"/>
  <c r="Q450" i="1" s="1"/>
  <c r="R450" i="1"/>
  <c r="P446" i="1"/>
  <c r="Q446" i="1" s="1"/>
  <c r="R446" i="1"/>
  <c r="P442" i="1"/>
  <c r="Q442" i="1" s="1"/>
  <c r="R442" i="1"/>
  <c r="P438" i="1"/>
  <c r="Q438" i="1" s="1"/>
  <c r="R438" i="1"/>
  <c r="P434" i="1"/>
  <c r="Q434" i="1" s="1"/>
  <c r="R434" i="1"/>
  <c r="P430" i="1"/>
  <c r="Q430" i="1" s="1"/>
  <c r="R430" i="1"/>
  <c r="P426" i="1"/>
  <c r="Q426" i="1" s="1"/>
  <c r="R426" i="1"/>
  <c r="P422" i="1"/>
  <c r="Q422" i="1" s="1"/>
  <c r="R422" i="1"/>
  <c r="P418" i="1"/>
  <c r="Q418" i="1" s="1"/>
  <c r="R418" i="1"/>
  <c r="P414" i="1"/>
  <c r="Q414" i="1" s="1"/>
  <c r="R414" i="1"/>
  <c r="P410" i="1"/>
  <c r="Q410" i="1" s="1"/>
  <c r="R410" i="1"/>
  <c r="P406" i="1"/>
  <c r="Q406" i="1" s="1"/>
  <c r="R406" i="1"/>
  <c r="P402" i="1"/>
  <c r="Q402" i="1" s="1"/>
  <c r="R402" i="1"/>
  <c r="P398" i="1"/>
  <c r="Q398" i="1" s="1"/>
  <c r="R398" i="1"/>
  <c r="P394" i="1"/>
  <c r="Q394" i="1" s="1"/>
  <c r="R394" i="1"/>
  <c r="P390" i="1"/>
  <c r="Q390" i="1" s="1"/>
  <c r="R390" i="1"/>
  <c r="P386" i="1"/>
  <c r="Q386" i="1" s="1"/>
  <c r="R386" i="1"/>
  <c r="P382" i="1"/>
  <c r="Q382" i="1" s="1"/>
  <c r="R382" i="1"/>
  <c r="P378" i="1"/>
  <c r="Q378" i="1" s="1"/>
  <c r="R378" i="1"/>
  <c r="P374" i="1"/>
  <c r="Q374" i="1" s="1"/>
  <c r="R374" i="1"/>
  <c r="P370" i="1"/>
  <c r="Q370" i="1" s="1"/>
  <c r="R370" i="1"/>
  <c r="P366" i="1"/>
  <c r="Q366" i="1" s="1"/>
  <c r="R366" i="1"/>
  <c r="P362" i="1"/>
  <c r="Q362" i="1" s="1"/>
  <c r="R362" i="1"/>
  <c r="P358" i="1"/>
  <c r="Q358" i="1" s="1"/>
  <c r="R358" i="1"/>
  <c r="P354" i="1"/>
  <c r="Q354" i="1" s="1"/>
  <c r="R354" i="1"/>
  <c r="P350" i="1"/>
  <c r="Q350" i="1" s="1"/>
  <c r="R350" i="1"/>
  <c r="P346" i="1"/>
  <c r="Q346" i="1" s="1"/>
  <c r="R346" i="1"/>
  <c r="P342" i="1"/>
  <c r="Q342" i="1" s="1"/>
  <c r="R342" i="1"/>
  <c r="P338" i="1"/>
  <c r="Q338" i="1" s="1"/>
  <c r="R338" i="1"/>
  <c r="P334" i="1"/>
  <c r="Q334" i="1" s="1"/>
  <c r="R334" i="1"/>
  <c r="P330" i="1"/>
  <c r="Q330" i="1" s="1"/>
  <c r="R330" i="1"/>
  <c r="P326" i="1"/>
  <c r="Q326" i="1" s="1"/>
  <c r="R326" i="1"/>
  <c r="P322" i="1"/>
  <c r="Q322" i="1" s="1"/>
  <c r="R322" i="1"/>
  <c r="P318" i="1"/>
  <c r="Q318" i="1" s="1"/>
  <c r="R318" i="1"/>
  <c r="P314" i="1"/>
  <c r="Q314" i="1" s="1"/>
  <c r="R314" i="1"/>
  <c r="P310" i="1"/>
  <c r="Q310" i="1" s="1"/>
  <c r="R310" i="1"/>
  <c r="P306" i="1"/>
  <c r="Q306" i="1" s="1"/>
  <c r="R306" i="1"/>
  <c r="P302" i="1"/>
  <c r="Q302" i="1" s="1"/>
  <c r="R302" i="1"/>
  <c r="P298" i="1"/>
  <c r="Q298" i="1" s="1"/>
  <c r="R298" i="1"/>
  <c r="P294" i="1"/>
  <c r="Q294" i="1" s="1"/>
  <c r="R294" i="1"/>
  <c r="P290" i="1"/>
  <c r="Q290" i="1" s="1"/>
  <c r="R290" i="1"/>
  <c r="P286" i="1"/>
  <c r="Q286" i="1" s="1"/>
  <c r="R286" i="1"/>
  <c r="P282" i="1"/>
  <c r="Q282" i="1" s="1"/>
  <c r="R282" i="1"/>
  <c r="P278" i="1"/>
  <c r="Q278" i="1" s="1"/>
  <c r="R278" i="1"/>
  <c r="P274" i="1"/>
  <c r="Q274" i="1" s="1"/>
  <c r="R274" i="1"/>
  <c r="P270" i="1"/>
  <c r="Q270" i="1" s="1"/>
  <c r="R270" i="1"/>
  <c r="P266" i="1"/>
  <c r="Q266" i="1" s="1"/>
  <c r="R266" i="1"/>
  <c r="P262" i="1"/>
  <c r="Q262" i="1" s="1"/>
  <c r="R262" i="1"/>
  <c r="P258" i="1"/>
  <c r="Q258" i="1" s="1"/>
  <c r="R258" i="1"/>
  <c r="P254" i="1"/>
  <c r="Q254" i="1" s="1"/>
  <c r="R254" i="1"/>
  <c r="P250" i="1"/>
  <c r="Q250" i="1" s="1"/>
  <c r="R250" i="1"/>
  <c r="P246" i="1"/>
  <c r="Q246" i="1" s="1"/>
  <c r="R246" i="1"/>
  <c r="P242" i="1"/>
  <c r="Q242" i="1" s="1"/>
  <c r="R242" i="1"/>
  <c r="P238" i="1"/>
  <c r="Q238" i="1" s="1"/>
  <c r="R238" i="1"/>
  <c r="P234" i="1"/>
  <c r="Q234" i="1" s="1"/>
  <c r="R234" i="1"/>
  <c r="M6" i="5"/>
  <c r="P561" i="3"/>
  <c r="Q561" i="3" s="1"/>
  <c r="P545" i="3"/>
  <c r="Q545" i="3" s="1"/>
  <c r="P533" i="3"/>
  <c r="Q533" i="3" s="1"/>
  <c r="P521" i="3"/>
  <c r="Q521" i="3" s="1"/>
  <c r="P497" i="3"/>
  <c r="Q497" i="3" s="1"/>
  <c r="P568" i="3"/>
  <c r="Q568" i="3" s="1"/>
  <c r="P564" i="3"/>
  <c r="Q564" i="3" s="1"/>
  <c r="P560" i="3"/>
  <c r="Q560" i="3" s="1"/>
  <c r="P556" i="3"/>
  <c r="Q556" i="3" s="1"/>
  <c r="P552" i="3"/>
  <c r="Q552" i="3" s="1"/>
  <c r="P548" i="3"/>
  <c r="Q548" i="3" s="1"/>
  <c r="P544" i="3"/>
  <c r="Q544" i="3" s="1"/>
  <c r="P540" i="3"/>
  <c r="Q540" i="3" s="1"/>
  <c r="P536" i="3"/>
  <c r="Q536" i="3" s="1"/>
  <c r="P532" i="3"/>
  <c r="Q532" i="3" s="1"/>
  <c r="P528" i="3"/>
  <c r="Q528" i="3" s="1"/>
  <c r="P524" i="3"/>
  <c r="Q524" i="3" s="1"/>
  <c r="P520" i="3"/>
  <c r="Q520" i="3" s="1"/>
  <c r="P516" i="3"/>
  <c r="Q516" i="3" s="1"/>
  <c r="P501" i="3"/>
  <c r="Q501" i="3" s="1"/>
  <c r="P485" i="3"/>
  <c r="Q485" i="3" s="1"/>
  <c r="P396" i="3"/>
  <c r="Q396" i="3" s="1"/>
  <c r="P392" i="3"/>
  <c r="Q392" i="3" s="1"/>
  <c r="P388" i="3"/>
  <c r="Q388" i="3" s="1"/>
  <c r="P384" i="3"/>
  <c r="Q384" i="3" s="1"/>
  <c r="P380" i="3"/>
  <c r="Q380" i="3" s="1"/>
  <c r="P376" i="3"/>
  <c r="Q376" i="3" s="1"/>
  <c r="P372" i="3"/>
  <c r="Q372" i="3" s="1"/>
  <c r="P368" i="3"/>
  <c r="Q368" i="3" s="1"/>
  <c r="P364" i="3"/>
  <c r="Q364" i="3" s="1"/>
  <c r="P360" i="3"/>
  <c r="Q360" i="3" s="1"/>
  <c r="P356" i="3"/>
  <c r="Q356" i="3" s="1"/>
  <c r="P565" i="3"/>
  <c r="Q565" i="3" s="1"/>
  <c r="P553" i="3"/>
  <c r="Q553" i="3" s="1"/>
  <c r="P541" i="3"/>
  <c r="Q541" i="3" s="1"/>
  <c r="P529" i="3"/>
  <c r="Q529" i="3" s="1"/>
  <c r="P517" i="3"/>
  <c r="Q517" i="3" s="1"/>
  <c r="P156" i="3"/>
  <c r="Q156" i="3" s="1"/>
  <c r="P140" i="3"/>
  <c r="Q140" i="3" s="1"/>
  <c r="P571" i="3"/>
  <c r="Q571" i="3" s="1"/>
  <c r="P567" i="3"/>
  <c r="Q567" i="3" s="1"/>
  <c r="P563" i="3"/>
  <c r="Q563" i="3" s="1"/>
  <c r="P559" i="3"/>
  <c r="Q559" i="3" s="1"/>
  <c r="P555" i="3"/>
  <c r="Q555" i="3" s="1"/>
  <c r="P551" i="3"/>
  <c r="Q551" i="3" s="1"/>
  <c r="P547" i="3"/>
  <c r="Q547" i="3" s="1"/>
  <c r="P543" i="3"/>
  <c r="Q543" i="3" s="1"/>
  <c r="P539" i="3"/>
  <c r="Q539" i="3" s="1"/>
  <c r="P535" i="3"/>
  <c r="Q535" i="3" s="1"/>
  <c r="P531" i="3"/>
  <c r="Q531" i="3" s="1"/>
  <c r="P527" i="3"/>
  <c r="Q527" i="3" s="1"/>
  <c r="P523" i="3"/>
  <c r="Q523" i="3" s="1"/>
  <c r="P519" i="3"/>
  <c r="Q519" i="3" s="1"/>
  <c r="P515" i="3"/>
  <c r="Q515" i="3" s="1"/>
  <c r="P505" i="3"/>
  <c r="Q505" i="3" s="1"/>
  <c r="P489" i="3"/>
  <c r="Q489" i="3" s="1"/>
  <c r="P569" i="3"/>
  <c r="Q569" i="3" s="1"/>
  <c r="P557" i="3"/>
  <c r="Q557" i="3" s="1"/>
  <c r="P549" i="3"/>
  <c r="Q549" i="3" s="1"/>
  <c r="P537" i="3"/>
  <c r="Q537" i="3" s="1"/>
  <c r="P525" i="3"/>
  <c r="Q525" i="3" s="1"/>
  <c r="P513" i="3"/>
  <c r="Q513" i="3" s="1"/>
  <c r="P481" i="3"/>
  <c r="Q481" i="3" s="1"/>
  <c r="P201" i="3"/>
  <c r="Q201" i="3" s="1"/>
  <c r="P124" i="3"/>
  <c r="Q124" i="3" s="1"/>
  <c r="P570" i="3"/>
  <c r="Q570" i="3" s="1"/>
  <c r="P566" i="3"/>
  <c r="Q566" i="3" s="1"/>
  <c r="P562" i="3"/>
  <c r="Q562" i="3" s="1"/>
  <c r="P558" i="3"/>
  <c r="Q558" i="3" s="1"/>
  <c r="P554" i="3"/>
  <c r="Q554" i="3" s="1"/>
  <c r="P550" i="3"/>
  <c r="Q550" i="3" s="1"/>
  <c r="P546" i="3"/>
  <c r="Q546" i="3" s="1"/>
  <c r="P542" i="3"/>
  <c r="Q542" i="3" s="1"/>
  <c r="P538" i="3"/>
  <c r="Q538" i="3" s="1"/>
  <c r="P534" i="3"/>
  <c r="Q534" i="3" s="1"/>
  <c r="P530" i="3"/>
  <c r="Q530" i="3" s="1"/>
  <c r="P526" i="3"/>
  <c r="Q526" i="3" s="1"/>
  <c r="P522" i="3"/>
  <c r="Q522" i="3" s="1"/>
  <c r="P518" i="3"/>
  <c r="Q518" i="3" s="1"/>
  <c r="P514" i="3"/>
  <c r="Q514" i="3" s="1"/>
  <c r="P509" i="3"/>
  <c r="Q509" i="3" s="1"/>
  <c r="P493" i="3"/>
  <c r="Q493" i="3" s="1"/>
  <c r="P477" i="3"/>
  <c r="Q477" i="3" s="1"/>
  <c r="P475" i="3"/>
  <c r="Q475" i="3" s="1"/>
  <c r="P473" i="3"/>
  <c r="Q473" i="3" s="1"/>
  <c r="P471" i="3"/>
  <c r="Q471" i="3" s="1"/>
  <c r="P469" i="3"/>
  <c r="Q469" i="3" s="1"/>
  <c r="P467" i="3"/>
  <c r="Q467" i="3" s="1"/>
  <c r="P465" i="3"/>
  <c r="Q465" i="3" s="1"/>
  <c r="P463" i="3"/>
  <c r="Q463" i="3" s="1"/>
  <c r="P461" i="3"/>
  <c r="Q461" i="3" s="1"/>
  <c r="P459" i="3"/>
  <c r="Q459" i="3" s="1"/>
  <c r="P457" i="3"/>
  <c r="Q457" i="3" s="1"/>
  <c r="P455" i="3"/>
  <c r="Q455" i="3" s="1"/>
  <c r="P453" i="3"/>
  <c r="Q453" i="3" s="1"/>
  <c r="P451" i="3"/>
  <c r="Q451" i="3" s="1"/>
  <c r="P449" i="3"/>
  <c r="Q449" i="3" s="1"/>
  <c r="P447" i="3"/>
  <c r="Q447" i="3" s="1"/>
  <c r="P445" i="3"/>
  <c r="Q445" i="3" s="1"/>
  <c r="P443" i="3"/>
  <c r="Q443" i="3" s="1"/>
  <c r="P441" i="3"/>
  <c r="Q441" i="3" s="1"/>
  <c r="P439" i="3"/>
  <c r="Q439" i="3" s="1"/>
  <c r="P437" i="3"/>
  <c r="Q437" i="3" s="1"/>
  <c r="P435" i="3"/>
  <c r="Q435" i="3" s="1"/>
  <c r="P433" i="3"/>
  <c r="Q433" i="3" s="1"/>
  <c r="P431" i="3"/>
  <c r="Q431" i="3" s="1"/>
  <c r="P429" i="3"/>
  <c r="Q429" i="3" s="1"/>
  <c r="P427" i="3"/>
  <c r="Q427" i="3" s="1"/>
  <c r="P425" i="3"/>
  <c r="Q425" i="3" s="1"/>
  <c r="P423" i="3"/>
  <c r="Q423" i="3" s="1"/>
  <c r="P421" i="3"/>
  <c r="Q421" i="3" s="1"/>
  <c r="P419" i="3"/>
  <c r="Q419" i="3" s="1"/>
  <c r="P395" i="3"/>
  <c r="Q395" i="3" s="1"/>
  <c r="P391" i="3"/>
  <c r="Q391" i="3" s="1"/>
  <c r="P387" i="3"/>
  <c r="Q387" i="3" s="1"/>
  <c r="P383" i="3"/>
  <c r="Q383" i="3" s="1"/>
  <c r="P379" i="3"/>
  <c r="Q379" i="3" s="1"/>
  <c r="P375" i="3"/>
  <c r="Q375" i="3" s="1"/>
  <c r="P371" i="3"/>
  <c r="Q371" i="3" s="1"/>
  <c r="P367" i="3"/>
  <c r="Q367" i="3" s="1"/>
  <c r="P363" i="3"/>
  <c r="Q363" i="3" s="1"/>
  <c r="P359" i="3"/>
  <c r="Q359" i="3" s="1"/>
  <c r="P355" i="3"/>
  <c r="Q355" i="3" s="1"/>
  <c r="P351" i="3"/>
  <c r="Q351" i="3" s="1"/>
  <c r="P347" i="3"/>
  <c r="Q347" i="3" s="1"/>
  <c r="P343" i="3"/>
  <c r="Q343" i="3" s="1"/>
  <c r="P339" i="3"/>
  <c r="Q339" i="3" s="1"/>
  <c r="P335" i="3"/>
  <c r="Q335" i="3" s="1"/>
  <c r="P331" i="3"/>
  <c r="Q331" i="3" s="1"/>
  <c r="P327" i="3"/>
  <c r="Q327" i="3" s="1"/>
  <c r="P323" i="3"/>
  <c r="Q323" i="3" s="1"/>
  <c r="P319" i="3"/>
  <c r="Q319" i="3" s="1"/>
  <c r="P315" i="3"/>
  <c r="Q315" i="3" s="1"/>
  <c r="P311" i="3"/>
  <c r="Q311" i="3" s="1"/>
  <c r="P307" i="3"/>
  <c r="Q307" i="3" s="1"/>
  <c r="P268" i="3"/>
  <c r="Q268" i="3" s="1"/>
  <c r="P398" i="3"/>
  <c r="Q398" i="3" s="1"/>
  <c r="P394" i="3"/>
  <c r="Q394" i="3" s="1"/>
  <c r="P390" i="3"/>
  <c r="Q390" i="3" s="1"/>
  <c r="P386" i="3"/>
  <c r="Q386" i="3" s="1"/>
  <c r="P382" i="3"/>
  <c r="Q382" i="3" s="1"/>
  <c r="P378" i="3"/>
  <c r="Q378" i="3" s="1"/>
  <c r="P374" i="3"/>
  <c r="Q374" i="3" s="1"/>
  <c r="P370" i="3"/>
  <c r="Q370" i="3" s="1"/>
  <c r="P366" i="3"/>
  <c r="Q366" i="3" s="1"/>
  <c r="P362" i="3"/>
  <c r="Q362" i="3" s="1"/>
  <c r="P358" i="3"/>
  <c r="Q358" i="3" s="1"/>
  <c r="P474" i="3"/>
  <c r="Q474" i="3" s="1"/>
  <c r="P472" i="3"/>
  <c r="Q472" i="3" s="1"/>
  <c r="P470" i="3"/>
  <c r="Q470" i="3" s="1"/>
  <c r="P468" i="3"/>
  <c r="Q468" i="3" s="1"/>
  <c r="P466" i="3"/>
  <c r="Q466" i="3" s="1"/>
  <c r="P464" i="3"/>
  <c r="Q464" i="3" s="1"/>
  <c r="P462" i="3"/>
  <c r="Q462" i="3" s="1"/>
  <c r="P460" i="3"/>
  <c r="Q460" i="3" s="1"/>
  <c r="P458" i="3"/>
  <c r="Q458" i="3" s="1"/>
  <c r="P456" i="3"/>
  <c r="Q456" i="3" s="1"/>
  <c r="P454" i="3"/>
  <c r="Q454" i="3" s="1"/>
  <c r="P452" i="3"/>
  <c r="Q452" i="3" s="1"/>
  <c r="P450" i="3"/>
  <c r="Q450" i="3" s="1"/>
  <c r="P448" i="3"/>
  <c r="Q448" i="3" s="1"/>
  <c r="P446" i="3"/>
  <c r="Q446" i="3" s="1"/>
  <c r="P444" i="3"/>
  <c r="Q444" i="3" s="1"/>
  <c r="P442" i="3"/>
  <c r="Q442" i="3" s="1"/>
  <c r="P440" i="3"/>
  <c r="Q440" i="3" s="1"/>
  <c r="P438" i="3"/>
  <c r="Q438" i="3" s="1"/>
  <c r="P436" i="3"/>
  <c r="Q436" i="3" s="1"/>
  <c r="P434" i="3"/>
  <c r="Q434" i="3" s="1"/>
  <c r="P432" i="3"/>
  <c r="Q432" i="3" s="1"/>
  <c r="P430" i="3"/>
  <c r="Q430" i="3" s="1"/>
  <c r="P428" i="3"/>
  <c r="Q428" i="3" s="1"/>
  <c r="P426" i="3"/>
  <c r="Q426" i="3" s="1"/>
  <c r="P424" i="3"/>
  <c r="Q424" i="3" s="1"/>
  <c r="P422" i="3"/>
  <c r="Q422" i="3" s="1"/>
  <c r="P420" i="3"/>
  <c r="Q420" i="3" s="1"/>
  <c r="P397" i="3"/>
  <c r="Q397" i="3" s="1"/>
  <c r="P393" i="3"/>
  <c r="Q393" i="3" s="1"/>
  <c r="P389" i="3"/>
  <c r="Q389" i="3" s="1"/>
  <c r="P385" i="3"/>
  <c r="Q385" i="3" s="1"/>
  <c r="P381" i="3"/>
  <c r="Q381" i="3" s="1"/>
  <c r="P377" i="3"/>
  <c r="Q377" i="3" s="1"/>
  <c r="P373" i="3"/>
  <c r="Q373" i="3" s="1"/>
  <c r="P369" i="3"/>
  <c r="Q369" i="3" s="1"/>
  <c r="P365" i="3"/>
  <c r="Q365" i="3" s="1"/>
  <c r="P361" i="3"/>
  <c r="Q361" i="3" s="1"/>
  <c r="P357" i="3"/>
  <c r="Q357" i="3" s="1"/>
  <c r="P353" i="3"/>
  <c r="Q353" i="3" s="1"/>
  <c r="P349" i="3"/>
  <c r="Q349" i="3" s="1"/>
  <c r="P345" i="3"/>
  <c r="Q345" i="3" s="1"/>
  <c r="P341" i="3"/>
  <c r="Q341" i="3" s="1"/>
  <c r="P337" i="3"/>
  <c r="Q337" i="3" s="1"/>
  <c r="P333" i="3"/>
  <c r="Q333" i="3" s="1"/>
  <c r="P329" i="3"/>
  <c r="Q329" i="3" s="1"/>
  <c r="P325" i="3"/>
  <c r="Q325" i="3" s="1"/>
  <c r="P321" i="3"/>
  <c r="Q321" i="3" s="1"/>
  <c r="P317" i="3"/>
  <c r="Q317" i="3" s="1"/>
  <c r="P313" i="3"/>
  <c r="Q313" i="3" s="1"/>
  <c r="P309" i="3"/>
  <c r="Q309" i="3" s="1"/>
  <c r="P305" i="3"/>
  <c r="Q305" i="3" s="1"/>
  <c r="P272" i="3"/>
  <c r="Q272" i="3" s="1"/>
  <c r="P276" i="3"/>
  <c r="Q276" i="3" s="1"/>
  <c r="P217" i="3"/>
  <c r="Q217" i="3" s="1"/>
  <c r="P185" i="3"/>
  <c r="Q185" i="3" s="1"/>
  <c r="P263" i="3"/>
  <c r="Q263" i="3" s="1"/>
  <c r="P261" i="3"/>
  <c r="Q261" i="3" s="1"/>
  <c r="P259" i="3"/>
  <c r="Q259" i="3" s="1"/>
  <c r="P257" i="3"/>
  <c r="Q257" i="3" s="1"/>
  <c r="P255" i="3"/>
  <c r="Q255" i="3" s="1"/>
  <c r="P253" i="3"/>
  <c r="Q253" i="3" s="1"/>
  <c r="P251" i="3"/>
  <c r="Q251" i="3" s="1"/>
  <c r="P249" i="3"/>
  <c r="Q249" i="3" s="1"/>
  <c r="P247" i="3"/>
  <c r="Q247" i="3" s="1"/>
  <c r="P245" i="3"/>
  <c r="Q245" i="3" s="1"/>
  <c r="P243" i="3"/>
  <c r="Q243" i="3" s="1"/>
  <c r="P241" i="3"/>
  <c r="Q241" i="3" s="1"/>
  <c r="P239" i="3"/>
  <c r="Q239" i="3" s="1"/>
  <c r="P237" i="3"/>
  <c r="Q237" i="3" s="1"/>
  <c r="P235" i="3"/>
  <c r="Q235" i="3" s="1"/>
  <c r="P233" i="3"/>
  <c r="Q233" i="3" s="1"/>
  <c r="P231" i="3"/>
  <c r="Q231" i="3" s="1"/>
  <c r="P229" i="3"/>
  <c r="Q229" i="3" s="1"/>
  <c r="P205" i="3"/>
  <c r="Q205" i="3" s="1"/>
  <c r="P189" i="3"/>
  <c r="Q189" i="3" s="1"/>
  <c r="P209" i="3"/>
  <c r="Q209" i="3" s="1"/>
  <c r="P193" i="3"/>
  <c r="Q193" i="3" s="1"/>
  <c r="P177" i="3"/>
  <c r="Q177" i="3" s="1"/>
  <c r="P169" i="3"/>
  <c r="Q169" i="3" s="1"/>
  <c r="P264" i="3"/>
  <c r="Q264" i="3" s="1"/>
  <c r="P262" i="3"/>
  <c r="Q262" i="3" s="1"/>
  <c r="P260" i="3"/>
  <c r="Q260" i="3" s="1"/>
  <c r="P258" i="3"/>
  <c r="Q258" i="3" s="1"/>
  <c r="P256" i="3"/>
  <c r="Q256" i="3" s="1"/>
  <c r="P254" i="3"/>
  <c r="Q254" i="3" s="1"/>
  <c r="P252" i="3"/>
  <c r="Q252" i="3" s="1"/>
  <c r="P250" i="3"/>
  <c r="Q250" i="3" s="1"/>
  <c r="P248" i="3"/>
  <c r="Q248" i="3" s="1"/>
  <c r="P246" i="3"/>
  <c r="Q246" i="3" s="1"/>
  <c r="P244" i="3"/>
  <c r="Q244" i="3" s="1"/>
  <c r="P242" i="3"/>
  <c r="Q242" i="3" s="1"/>
  <c r="P240" i="3"/>
  <c r="Q240" i="3" s="1"/>
  <c r="P238" i="3"/>
  <c r="Q238" i="3" s="1"/>
  <c r="P236" i="3"/>
  <c r="Q236" i="3" s="1"/>
  <c r="P234" i="3"/>
  <c r="Q234" i="3" s="1"/>
  <c r="P232" i="3"/>
  <c r="Q232" i="3" s="1"/>
  <c r="P230" i="3"/>
  <c r="Q230" i="3" s="1"/>
  <c r="P228" i="3"/>
  <c r="Q228" i="3" s="1"/>
  <c r="P213" i="3"/>
  <c r="Q213" i="3" s="1"/>
  <c r="P197" i="3"/>
  <c r="Q197" i="3" s="1"/>
  <c r="P181" i="3"/>
  <c r="Q181" i="3" s="1"/>
  <c r="P172" i="3"/>
  <c r="Q172" i="3" s="1"/>
  <c r="P227" i="3"/>
  <c r="Q227" i="3" s="1"/>
  <c r="P226" i="3"/>
  <c r="Q226" i="3" s="1"/>
  <c r="P225" i="3"/>
  <c r="Q225" i="3" s="1"/>
  <c r="P224" i="3"/>
  <c r="Q224" i="3" s="1"/>
  <c r="P223" i="3"/>
  <c r="Q223" i="3" s="1"/>
  <c r="P222" i="3"/>
  <c r="Q222" i="3" s="1"/>
  <c r="P221" i="3"/>
  <c r="Q221" i="3" s="1"/>
  <c r="P220" i="3"/>
  <c r="Q220" i="3" s="1"/>
  <c r="P219" i="3"/>
  <c r="Q219" i="3" s="1"/>
  <c r="P168" i="3"/>
  <c r="Q168" i="3" s="1"/>
  <c r="P165" i="3"/>
  <c r="Q165" i="3" s="1"/>
  <c r="P152" i="3"/>
  <c r="Q152" i="3" s="1"/>
  <c r="P136" i="3"/>
  <c r="Q136" i="3" s="1"/>
  <c r="P120" i="3"/>
  <c r="Q120" i="3" s="1"/>
  <c r="P164" i="3"/>
  <c r="Q164" i="3" s="1"/>
  <c r="P148" i="3"/>
  <c r="Q148" i="3" s="1"/>
  <c r="P132" i="3"/>
  <c r="Q132" i="3" s="1"/>
  <c r="P173" i="3"/>
  <c r="Q173" i="3" s="1"/>
  <c r="P160" i="3"/>
  <c r="Q160" i="3" s="1"/>
  <c r="P144" i="3"/>
  <c r="Q144" i="3" s="1"/>
  <c r="P128" i="3"/>
  <c r="Q128" i="3" s="1"/>
  <c r="P2" i="3"/>
  <c r="Q2" i="3" s="1"/>
  <c r="M6" i="3"/>
  <c r="M7" i="3" s="1"/>
  <c r="E801" i="1"/>
  <c r="C801" i="1"/>
  <c r="E800" i="1"/>
  <c r="C800" i="1"/>
  <c r="E799" i="1"/>
  <c r="C799" i="1"/>
  <c r="E798" i="1"/>
  <c r="C798" i="1"/>
  <c r="E797" i="1"/>
  <c r="C797" i="1"/>
  <c r="E796" i="1"/>
  <c r="C796" i="1"/>
  <c r="E795" i="1"/>
  <c r="C795" i="1"/>
  <c r="E794" i="1"/>
  <c r="C794" i="1"/>
  <c r="E793" i="1"/>
  <c r="C793" i="1"/>
  <c r="E792" i="1"/>
  <c r="C792" i="1"/>
  <c r="E791" i="1"/>
  <c r="C791" i="1"/>
  <c r="E790" i="1"/>
  <c r="C790" i="1"/>
  <c r="E789" i="1"/>
  <c r="C789" i="1"/>
  <c r="E788" i="1"/>
  <c r="C788" i="1"/>
  <c r="E787" i="1"/>
  <c r="C787" i="1"/>
  <c r="E786" i="1"/>
  <c r="C786" i="1"/>
  <c r="E785" i="1"/>
  <c r="C785" i="1"/>
  <c r="E784" i="1"/>
  <c r="C784" i="1"/>
  <c r="E783" i="1"/>
  <c r="C783" i="1"/>
  <c r="E782" i="1"/>
  <c r="C782" i="1"/>
  <c r="E781" i="1"/>
  <c r="C781" i="1"/>
  <c r="E780" i="1"/>
  <c r="C780" i="1"/>
  <c r="E779" i="1"/>
  <c r="C779" i="1"/>
  <c r="E778" i="1"/>
  <c r="C778" i="1"/>
  <c r="E777" i="1"/>
  <c r="C777" i="1"/>
  <c r="E776" i="1"/>
  <c r="C776" i="1"/>
  <c r="E775" i="1"/>
  <c r="C775" i="1"/>
  <c r="E774" i="1"/>
  <c r="C774" i="1"/>
  <c r="E773" i="1"/>
  <c r="C773" i="1"/>
  <c r="E772" i="1"/>
  <c r="C772" i="1"/>
  <c r="E771" i="1"/>
  <c r="C771" i="1"/>
  <c r="E770" i="1"/>
  <c r="C770" i="1"/>
  <c r="E769" i="1"/>
  <c r="C769" i="1"/>
  <c r="E768" i="1"/>
  <c r="C768" i="1"/>
  <c r="E767" i="1"/>
  <c r="C767" i="1"/>
  <c r="E766" i="1"/>
  <c r="C766" i="1"/>
  <c r="E765" i="1"/>
  <c r="C765" i="1"/>
  <c r="E764" i="1"/>
  <c r="C764" i="1"/>
  <c r="E763" i="1"/>
  <c r="C763" i="1"/>
  <c r="E762" i="1"/>
  <c r="C762" i="1"/>
  <c r="E761" i="1"/>
  <c r="C761" i="1"/>
  <c r="E760" i="1"/>
  <c r="C760" i="1"/>
  <c r="E759" i="1"/>
  <c r="C759" i="1"/>
  <c r="E758" i="1"/>
  <c r="C758" i="1"/>
  <c r="E757" i="1"/>
  <c r="C757" i="1"/>
  <c r="E756" i="1"/>
  <c r="C756" i="1"/>
  <c r="E755" i="1"/>
  <c r="C755" i="1"/>
  <c r="E754" i="1"/>
  <c r="C754" i="1"/>
  <c r="E753" i="1"/>
  <c r="C753" i="1"/>
  <c r="E752" i="1"/>
  <c r="C752" i="1"/>
  <c r="E751" i="1"/>
  <c r="C751" i="1"/>
  <c r="E750" i="1"/>
  <c r="C750" i="1"/>
  <c r="E749" i="1"/>
  <c r="C749" i="1"/>
  <c r="E748" i="1"/>
  <c r="C748" i="1"/>
  <c r="E747" i="1"/>
  <c r="C747" i="1"/>
  <c r="E746" i="1"/>
  <c r="C746" i="1"/>
  <c r="E745" i="1"/>
  <c r="C745" i="1"/>
  <c r="E744" i="1"/>
  <c r="C744" i="1"/>
  <c r="E743" i="1"/>
  <c r="C743" i="1"/>
  <c r="E742" i="1"/>
  <c r="C742" i="1"/>
  <c r="E741" i="1"/>
  <c r="C741" i="1"/>
  <c r="E740" i="1"/>
  <c r="C740" i="1"/>
  <c r="E739" i="1"/>
  <c r="C739" i="1"/>
  <c r="E738" i="1"/>
  <c r="C738" i="1"/>
  <c r="E737" i="1"/>
  <c r="C737" i="1"/>
  <c r="E736" i="1"/>
  <c r="C736" i="1"/>
  <c r="E735" i="1"/>
  <c r="C735" i="1"/>
  <c r="E734" i="1"/>
  <c r="C734" i="1"/>
  <c r="E733" i="1"/>
  <c r="C733" i="1"/>
  <c r="E732" i="1"/>
  <c r="C732" i="1"/>
  <c r="E731" i="1"/>
  <c r="C731" i="1"/>
  <c r="E730" i="1"/>
  <c r="C730" i="1"/>
  <c r="E729" i="1"/>
  <c r="C729" i="1"/>
  <c r="E728" i="1"/>
  <c r="C728" i="1"/>
  <c r="E727" i="1"/>
  <c r="C727" i="1"/>
  <c r="E726" i="1"/>
  <c r="C726" i="1"/>
  <c r="E725" i="1"/>
  <c r="C725" i="1"/>
  <c r="E724" i="1"/>
  <c r="C724" i="1"/>
  <c r="E723" i="1"/>
  <c r="C723" i="1"/>
  <c r="E722" i="1"/>
  <c r="C722" i="1"/>
  <c r="E721" i="1"/>
  <c r="C721" i="1"/>
  <c r="E720" i="1"/>
  <c r="C720" i="1"/>
  <c r="E719" i="1"/>
  <c r="C719" i="1"/>
  <c r="E718" i="1"/>
  <c r="C718" i="1"/>
  <c r="E717" i="1"/>
  <c r="C717" i="1"/>
  <c r="E716" i="1"/>
  <c r="C716" i="1"/>
  <c r="E715" i="1"/>
  <c r="C715" i="1"/>
  <c r="E714" i="1"/>
  <c r="C714" i="1"/>
  <c r="E713" i="1"/>
  <c r="C713" i="1"/>
  <c r="E712" i="1"/>
  <c r="C712" i="1"/>
  <c r="E711" i="1"/>
  <c r="C711" i="1"/>
  <c r="E710" i="1"/>
  <c r="C710" i="1"/>
  <c r="E709" i="1"/>
  <c r="C709" i="1"/>
  <c r="E708" i="1"/>
  <c r="C708" i="1"/>
  <c r="E707" i="1"/>
  <c r="C707" i="1"/>
  <c r="E706" i="1"/>
  <c r="C706" i="1"/>
  <c r="E705" i="1"/>
  <c r="C705" i="1"/>
  <c r="E704" i="1"/>
  <c r="C704" i="1"/>
  <c r="E703" i="1"/>
  <c r="C703" i="1"/>
  <c r="E702" i="1"/>
  <c r="C702" i="1"/>
  <c r="E701" i="1"/>
  <c r="C701" i="1"/>
  <c r="E700" i="1"/>
  <c r="C700" i="1"/>
  <c r="E699" i="1"/>
  <c r="C699" i="1"/>
  <c r="E698" i="1"/>
  <c r="C698" i="1"/>
  <c r="E697" i="1"/>
  <c r="C697" i="1"/>
  <c r="E696" i="1"/>
  <c r="C696" i="1"/>
  <c r="E695" i="1"/>
  <c r="C695" i="1"/>
  <c r="E694" i="1"/>
  <c r="C694" i="1"/>
  <c r="E693" i="1"/>
  <c r="C693" i="1"/>
  <c r="E692" i="1"/>
  <c r="C692" i="1"/>
  <c r="E691" i="1"/>
  <c r="C691" i="1"/>
  <c r="E690" i="1"/>
  <c r="C690" i="1"/>
  <c r="E689" i="1"/>
  <c r="C689" i="1"/>
  <c r="E688" i="1"/>
  <c r="C688" i="1"/>
  <c r="E687" i="1"/>
  <c r="C687" i="1"/>
  <c r="E686" i="1"/>
  <c r="C686" i="1"/>
  <c r="E685" i="1"/>
  <c r="C685" i="1"/>
  <c r="E684" i="1"/>
  <c r="C684" i="1"/>
  <c r="E683" i="1"/>
  <c r="C683" i="1"/>
  <c r="E682" i="1"/>
  <c r="C682" i="1"/>
  <c r="E681" i="1"/>
  <c r="C681" i="1"/>
  <c r="E680" i="1"/>
  <c r="C680" i="1"/>
  <c r="E679" i="1"/>
  <c r="C679" i="1"/>
  <c r="E678" i="1"/>
  <c r="C678" i="1"/>
  <c r="E677" i="1"/>
  <c r="C677" i="1"/>
  <c r="E676" i="1"/>
  <c r="C676" i="1"/>
  <c r="E675" i="1"/>
  <c r="C675" i="1"/>
  <c r="E674" i="1"/>
  <c r="C674" i="1"/>
  <c r="E673" i="1"/>
  <c r="C673" i="1"/>
  <c r="E672" i="1"/>
  <c r="C672" i="1"/>
  <c r="E671" i="1"/>
  <c r="C671" i="1"/>
  <c r="E670" i="1"/>
  <c r="C670" i="1"/>
  <c r="E669" i="1"/>
  <c r="C669" i="1"/>
  <c r="E668" i="1"/>
  <c r="C668" i="1"/>
  <c r="E667" i="1"/>
  <c r="C667" i="1"/>
  <c r="E666" i="1"/>
  <c r="C666" i="1"/>
  <c r="E665" i="1"/>
  <c r="C665" i="1"/>
  <c r="E664" i="1"/>
  <c r="C664" i="1"/>
  <c r="E663" i="1"/>
  <c r="C663" i="1"/>
  <c r="E662" i="1"/>
  <c r="C662" i="1"/>
  <c r="E661" i="1"/>
  <c r="C661" i="1"/>
  <c r="E660" i="1"/>
  <c r="C660" i="1"/>
  <c r="E659" i="1"/>
  <c r="C659" i="1"/>
  <c r="E658" i="1"/>
  <c r="C658" i="1"/>
  <c r="E657" i="1"/>
  <c r="C657" i="1"/>
  <c r="E656" i="1"/>
  <c r="C656" i="1"/>
  <c r="E655" i="1"/>
  <c r="C655" i="1"/>
  <c r="E654" i="1"/>
  <c r="C654" i="1"/>
  <c r="E653" i="1"/>
  <c r="C653" i="1"/>
  <c r="E652" i="1"/>
  <c r="C652" i="1"/>
  <c r="E651" i="1"/>
  <c r="C651" i="1"/>
  <c r="E650" i="1"/>
  <c r="C650" i="1"/>
  <c r="E649" i="1"/>
  <c r="C649" i="1"/>
  <c r="E648" i="1"/>
  <c r="C648" i="1"/>
  <c r="E647" i="1"/>
  <c r="C647" i="1"/>
  <c r="E646" i="1"/>
  <c r="C646" i="1"/>
  <c r="E645" i="1"/>
  <c r="C645" i="1"/>
  <c r="E644" i="1"/>
  <c r="C644" i="1"/>
  <c r="E643" i="1"/>
  <c r="C643" i="1"/>
  <c r="E642" i="1"/>
  <c r="C642" i="1"/>
  <c r="E641" i="1"/>
  <c r="C641" i="1"/>
  <c r="E640" i="1"/>
  <c r="C640" i="1"/>
  <c r="E639" i="1"/>
  <c r="C639" i="1"/>
  <c r="E638" i="1"/>
  <c r="C638" i="1"/>
  <c r="E637" i="1"/>
  <c r="C637" i="1"/>
  <c r="E636" i="1"/>
  <c r="C636" i="1"/>
  <c r="E635" i="1"/>
  <c r="C635" i="1"/>
  <c r="E634" i="1"/>
  <c r="C634" i="1"/>
  <c r="E633" i="1"/>
  <c r="C633" i="1"/>
  <c r="E632" i="1"/>
  <c r="C632" i="1"/>
  <c r="E631" i="1"/>
  <c r="C631" i="1"/>
  <c r="E630" i="1"/>
  <c r="C630" i="1"/>
  <c r="E629" i="1"/>
  <c r="C629" i="1"/>
  <c r="E628" i="1"/>
  <c r="C628" i="1"/>
  <c r="E627" i="1"/>
  <c r="C627" i="1"/>
  <c r="E626" i="1"/>
  <c r="C626" i="1"/>
  <c r="E625" i="1"/>
  <c r="C625" i="1"/>
  <c r="E624" i="1"/>
  <c r="C624" i="1"/>
  <c r="E623" i="1"/>
  <c r="C623" i="1"/>
  <c r="E622" i="1"/>
  <c r="C622" i="1"/>
  <c r="E621" i="1"/>
  <c r="C621" i="1"/>
  <c r="E620" i="1"/>
  <c r="C620" i="1"/>
  <c r="E619" i="1"/>
  <c r="C619" i="1"/>
  <c r="E618" i="1"/>
  <c r="C618" i="1"/>
  <c r="E617" i="1"/>
  <c r="C617" i="1"/>
  <c r="E616" i="1"/>
  <c r="C616" i="1"/>
  <c r="E615" i="1"/>
  <c r="C615" i="1"/>
  <c r="E614" i="1"/>
  <c r="C614" i="1"/>
  <c r="E613" i="1"/>
  <c r="C613" i="1"/>
  <c r="E612" i="1"/>
  <c r="C612" i="1"/>
  <c r="E611" i="1"/>
  <c r="C611" i="1"/>
  <c r="E610" i="1"/>
  <c r="C610" i="1"/>
  <c r="E609" i="1"/>
  <c r="C609" i="1"/>
  <c r="E608" i="1"/>
  <c r="C608" i="1"/>
  <c r="E607" i="1"/>
  <c r="C607" i="1"/>
  <c r="E606" i="1"/>
  <c r="C606" i="1"/>
  <c r="E605" i="1"/>
  <c r="C605" i="1"/>
  <c r="E604" i="1"/>
  <c r="C604" i="1"/>
  <c r="E603" i="1"/>
  <c r="C603" i="1"/>
  <c r="E602" i="1"/>
  <c r="C602" i="1"/>
  <c r="E601" i="1"/>
  <c r="C601" i="1"/>
  <c r="E600" i="1"/>
  <c r="C600" i="1"/>
  <c r="E599" i="1"/>
  <c r="C599" i="1"/>
  <c r="E598" i="1"/>
  <c r="C598" i="1"/>
  <c r="E597" i="1"/>
  <c r="C597" i="1"/>
  <c r="E596" i="1"/>
  <c r="C596" i="1"/>
  <c r="E595" i="1"/>
  <c r="C595" i="1"/>
  <c r="E594" i="1"/>
  <c r="C594" i="1"/>
  <c r="E593" i="1"/>
  <c r="C593" i="1"/>
  <c r="E592" i="1"/>
  <c r="C592" i="1"/>
  <c r="E591" i="1"/>
  <c r="C591" i="1"/>
  <c r="E590" i="1"/>
  <c r="C590" i="1"/>
  <c r="E589" i="1"/>
  <c r="C589" i="1"/>
  <c r="E588" i="1"/>
  <c r="C588" i="1"/>
  <c r="E587" i="1"/>
  <c r="C587" i="1"/>
  <c r="E586" i="1"/>
  <c r="C586" i="1"/>
  <c r="E585" i="1"/>
  <c r="C585" i="1"/>
  <c r="E584" i="1"/>
  <c r="C584" i="1"/>
  <c r="E583" i="1"/>
  <c r="C583" i="1"/>
  <c r="E582" i="1"/>
  <c r="C582" i="1"/>
  <c r="E581" i="1"/>
  <c r="C581" i="1"/>
  <c r="E580" i="1"/>
  <c r="C580" i="1"/>
  <c r="E579" i="1"/>
  <c r="C579" i="1"/>
  <c r="E578" i="1"/>
  <c r="C578" i="1"/>
  <c r="E577" i="1"/>
  <c r="C577" i="1"/>
  <c r="E576" i="1"/>
  <c r="C576" i="1"/>
  <c r="E575" i="1"/>
  <c r="C575" i="1"/>
  <c r="E574" i="1"/>
  <c r="C574" i="1"/>
  <c r="E573" i="1"/>
  <c r="C573" i="1"/>
  <c r="E572" i="1"/>
  <c r="C572" i="1"/>
  <c r="E571" i="1"/>
  <c r="C571" i="1"/>
  <c r="E570" i="1"/>
  <c r="C570" i="1"/>
  <c r="E569" i="1"/>
  <c r="C569" i="1"/>
  <c r="E568" i="1"/>
  <c r="C568" i="1"/>
  <c r="E567" i="1"/>
  <c r="C567" i="1"/>
  <c r="E566" i="1"/>
  <c r="C566" i="1"/>
  <c r="E565" i="1"/>
  <c r="C565" i="1"/>
  <c r="E564" i="1"/>
  <c r="C564" i="1"/>
  <c r="E563" i="1"/>
  <c r="C563" i="1"/>
  <c r="E562" i="1"/>
  <c r="C562" i="1"/>
  <c r="E561" i="1"/>
  <c r="C561" i="1"/>
  <c r="E560" i="1"/>
  <c r="C560" i="1"/>
  <c r="E559" i="1"/>
  <c r="C559" i="1"/>
  <c r="E558" i="1"/>
  <c r="C558" i="1"/>
  <c r="E557" i="1"/>
  <c r="C557" i="1"/>
  <c r="E556" i="1"/>
  <c r="C556" i="1"/>
  <c r="E555" i="1"/>
  <c r="C555" i="1"/>
  <c r="E554" i="1"/>
  <c r="C554" i="1"/>
  <c r="E553" i="1"/>
  <c r="C553" i="1"/>
  <c r="E552" i="1"/>
  <c r="C552" i="1"/>
  <c r="E551" i="1"/>
  <c r="C551" i="1"/>
  <c r="E550" i="1"/>
  <c r="C550" i="1"/>
  <c r="E549" i="1"/>
  <c r="C549" i="1"/>
  <c r="E548" i="1"/>
  <c r="C548" i="1"/>
  <c r="E547" i="1"/>
  <c r="C547" i="1"/>
  <c r="E546" i="1"/>
  <c r="C546" i="1"/>
  <c r="E545" i="1"/>
  <c r="C545" i="1"/>
  <c r="E544" i="1"/>
  <c r="C544" i="1"/>
  <c r="E543" i="1"/>
  <c r="C543" i="1"/>
  <c r="E542" i="1"/>
  <c r="C542" i="1"/>
  <c r="E541" i="1"/>
  <c r="C541" i="1"/>
  <c r="E540" i="1"/>
  <c r="C540" i="1"/>
  <c r="E539" i="1"/>
  <c r="C539" i="1"/>
  <c r="E538" i="1"/>
  <c r="C538" i="1"/>
  <c r="E537" i="1"/>
  <c r="C537" i="1"/>
  <c r="E536" i="1"/>
  <c r="C536" i="1"/>
  <c r="E535" i="1"/>
  <c r="C535" i="1"/>
  <c r="E534" i="1"/>
  <c r="C534" i="1"/>
  <c r="E533" i="1"/>
  <c r="C533" i="1"/>
  <c r="E532" i="1"/>
  <c r="C532" i="1"/>
  <c r="E531" i="1"/>
  <c r="C531" i="1"/>
  <c r="E530" i="1"/>
  <c r="C530" i="1"/>
  <c r="E529" i="1"/>
  <c r="C529" i="1"/>
  <c r="E528" i="1"/>
  <c r="C528" i="1"/>
  <c r="E527" i="1"/>
  <c r="C527" i="1"/>
  <c r="E526" i="1"/>
  <c r="C526" i="1"/>
  <c r="E525" i="1"/>
  <c r="C525" i="1"/>
  <c r="E524" i="1"/>
  <c r="C524" i="1"/>
  <c r="E523" i="1"/>
  <c r="C523" i="1"/>
  <c r="E522" i="1"/>
  <c r="C522" i="1"/>
  <c r="E521" i="1"/>
  <c r="C521" i="1"/>
  <c r="E520" i="1"/>
  <c r="C520" i="1"/>
  <c r="E519" i="1"/>
  <c r="C519" i="1"/>
  <c r="E518" i="1"/>
  <c r="C518" i="1"/>
  <c r="E517" i="1"/>
  <c r="C517" i="1"/>
  <c r="E516" i="1"/>
  <c r="C516" i="1"/>
  <c r="E515" i="1"/>
  <c r="C515" i="1"/>
  <c r="E514" i="1"/>
  <c r="C514" i="1"/>
  <c r="E513" i="1"/>
  <c r="C513" i="1"/>
  <c r="E512" i="1"/>
  <c r="C512" i="1"/>
  <c r="E511" i="1"/>
  <c r="C511" i="1"/>
  <c r="E510" i="1"/>
  <c r="C510" i="1"/>
  <c r="E509" i="1"/>
  <c r="C509" i="1"/>
  <c r="E508" i="1"/>
  <c r="C508" i="1"/>
  <c r="E507" i="1"/>
  <c r="C507" i="1"/>
  <c r="E506" i="1"/>
  <c r="C506" i="1"/>
  <c r="E505" i="1"/>
  <c r="C505" i="1"/>
  <c r="E504" i="1"/>
  <c r="C504" i="1"/>
  <c r="E503" i="1"/>
  <c r="C503" i="1"/>
  <c r="E502" i="1"/>
  <c r="C502" i="1"/>
  <c r="E501" i="1"/>
  <c r="C501" i="1"/>
  <c r="E500" i="1"/>
  <c r="C500" i="1"/>
  <c r="E499" i="1"/>
  <c r="C499" i="1"/>
  <c r="E498" i="1"/>
  <c r="C498" i="1"/>
  <c r="E497" i="1"/>
  <c r="C497" i="1"/>
  <c r="E496" i="1"/>
  <c r="C496" i="1"/>
  <c r="E495" i="1"/>
  <c r="C495" i="1"/>
  <c r="E494" i="1"/>
  <c r="C494" i="1"/>
  <c r="E493" i="1"/>
  <c r="C493" i="1"/>
  <c r="E492" i="1"/>
  <c r="C492" i="1"/>
  <c r="E491" i="1"/>
  <c r="C491" i="1"/>
  <c r="E490" i="1"/>
  <c r="C490" i="1"/>
  <c r="E489" i="1"/>
  <c r="C489" i="1"/>
  <c r="E488" i="1"/>
  <c r="C488" i="1"/>
  <c r="E487" i="1"/>
  <c r="C487" i="1"/>
  <c r="E486" i="1"/>
  <c r="C486" i="1"/>
  <c r="E485" i="1"/>
  <c r="C485" i="1"/>
  <c r="E484" i="1"/>
  <c r="C484" i="1"/>
  <c r="E483" i="1"/>
  <c r="C483" i="1"/>
  <c r="E482" i="1"/>
  <c r="C482" i="1"/>
  <c r="E481" i="1"/>
  <c r="C481" i="1"/>
  <c r="E480" i="1"/>
  <c r="C480" i="1"/>
  <c r="E479" i="1"/>
  <c r="C479" i="1"/>
  <c r="E478" i="1"/>
  <c r="C478" i="1"/>
  <c r="E477" i="1"/>
  <c r="C477" i="1"/>
  <c r="E476" i="1"/>
  <c r="C476" i="1"/>
  <c r="E475" i="1"/>
  <c r="C475" i="1"/>
  <c r="E474" i="1"/>
  <c r="C474" i="1"/>
  <c r="E473" i="1"/>
  <c r="C473" i="1"/>
  <c r="E472" i="1"/>
  <c r="C472" i="1"/>
  <c r="E471" i="1"/>
  <c r="C471" i="1"/>
  <c r="E470" i="1"/>
  <c r="C470" i="1"/>
  <c r="E469" i="1"/>
  <c r="C469" i="1"/>
  <c r="E468" i="1"/>
  <c r="C468" i="1"/>
  <c r="E467" i="1"/>
  <c r="C467" i="1"/>
  <c r="E466" i="1"/>
  <c r="C466" i="1"/>
  <c r="E465" i="1"/>
  <c r="C465" i="1"/>
  <c r="E464" i="1"/>
  <c r="C464" i="1"/>
  <c r="E463" i="1"/>
  <c r="C463" i="1"/>
  <c r="E462" i="1"/>
  <c r="C462" i="1"/>
  <c r="E461" i="1"/>
  <c r="C461" i="1"/>
  <c r="E460" i="1"/>
  <c r="C460" i="1"/>
  <c r="E459" i="1"/>
  <c r="C459" i="1"/>
  <c r="E458" i="1"/>
  <c r="C458" i="1"/>
  <c r="E457" i="1"/>
  <c r="C457" i="1"/>
  <c r="E456" i="1"/>
  <c r="C456" i="1"/>
  <c r="E455" i="1"/>
  <c r="C455" i="1"/>
  <c r="E454" i="1"/>
  <c r="C454" i="1"/>
  <c r="E453" i="1"/>
  <c r="C453" i="1"/>
  <c r="E452" i="1"/>
  <c r="C452" i="1"/>
  <c r="E451" i="1"/>
  <c r="C451" i="1"/>
  <c r="E450" i="1"/>
  <c r="C450" i="1"/>
  <c r="E449" i="1"/>
  <c r="C449" i="1"/>
  <c r="E448" i="1"/>
  <c r="C448" i="1"/>
  <c r="E447" i="1"/>
  <c r="C447" i="1"/>
  <c r="E446" i="1"/>
  <c r="C446" i="1"/>
  <c r="E445" i="1"/>
  <c r="C445" i="1"/>
  <c r="E444" i="1"/>
  <c r="C444" i="1"/>
  <c r="E443" i="1"/>
  <c r="C443" i="1"/>
  <c r="E442" i="1"/>
  <c r="C442" i="1"/>
  <c r="E441" i="1"/>
  <c r="C441" i="1"/>
  <c r="E440" i="1"/>
  <c r="C440" i="1"/>
  <c r="E439" i="1"/>
  <c r="C439" i="1"/>
  <c r="E438" i="1"/>
  <c r="C438" i="1"/>
  <c r="E437" i="1"/>
  <c r="C437" i="1"/>
  <c r="E436" i="1"/>
  <c r="C436" i="1"/>
  <c r="E435" i="1"/>
  <c r="C435" i="1"/>
  <c r="E434" i="1"/>
  <c r="C434" i="1"/>
  <c r="E433" i="1"/>
  <c r="C433" i="1"/>
  <c r="E432" i="1"/>
  <c r="C432" i="1"/>
  <c r="E431" i="1"/>
  <c r="C431" i="1"/>
  <c r="E430" i="1"/>
  <c r="C430" i="1"/>
  <c r="E429" i="1"/>
  <c r="C429" i="1"/>
  <c r="E428" i="1"/>
  <c r="C428" i="1"/>
  <c r="E427" i="1"/>
  <c r="C427" i="1"/>
  <c r="E426" i="1"/>
  <c r="C426" i="1"/>
  <c r="E425" i="1"/>
  <c r="C425" i="1"/>
  <c r="E424" i="1"/>
  <c r="C424" i="1"/>
  <c r="E423" i="1"/>
  <c r="C423" i="1"/>
  <c r="E422" i="1"/>
  <c r="C422" i="1"/>
  <c r="E421" i="1"/>
  <c r="C421" i="1"/>
  <c r="E420" i="1"/>
  <c r="C420" i="1"/>
  <c r="E419" i="1"/>
  <c r="C419" i="1"/>
  <c r="E418" i="1"/>
  <c r="C418" i="1"/>
  <c r="E417" i="1"/>
  <c r="C417" i="1"/>
  <c r="E416" i="1"/>
  <c r="C416" i="1"/>
  <c r="E415" i="1"/>
  <c r="C415" i="1"/>
  <c r="E414" i="1"/>
  <c r="C414" i="1"/>
  <c r="E413" i="1"/>
  <c r="C413" i="1"/>
  <c r="E412" i="1"/>
  <c r="C412" i="1"/>
  <c r="E411" i="1"/>
  <c r="C411" i="1"/>
  <c r="E410" i="1"/>
  <c r="C410" i="1"/>
  <c r="E409" i="1"/>
  <c r="C409" i="1"/>
  <c r="E408" i="1"/>
  <c r="C408" i="1"/>
  <c r="E407" i="1"/>
  <c r="C407" i="1"/>
  <c r="E406" i="1"/>
  <c r="C406" i="1"/>
  <c r="E405" i="1"/>
  <c r="C405" i="1"/>
  <c r="E404" i="1"/>
  <c r="C404" i="1"/>
  <c r="E403" i="1"/>
  <c r="C403" i="1"/>
  <c r="E402" i="1"/>
  <c r="C402" i="1"/>
  <c r="E401" i="1"/>
  <c r="C401" i="1"/>
  <c r="E400" i="1"/>
  <c r="C400" i="1"/>
  <c r="E399" i="1"/>
  <c r="C399" i="1"/>
  <c r="E398" i="1"/>
  <c r="C398" i="1"/>
  <c r="E397" i="1"/>
  <c r="C397" i="1"/>
  <c r="E396" i="1"/>
  <c r="C396" i="1"/>
  <c r="E395" i="1"/>
  <c r="C395" i="1"/>
  <c r="E394" i="1"/>
  <c r="C394" i="1"/>
  <c r="E393" i="1"/>
  <c r="C393" i="1"/>
  <c r="E392" i="1"/>
  <c r="C392" i="1"/>
  <c r="E391" i="1"/>
  <c r="C391" i="1"/>
  <c r="E390" i="1"/>
  <c r="C390" i="1"/>
  <c r="E389" i="1"/>
  <c r="C389" i="1"/>
  <c r="E388" i="1"/>
  <c r="C388" i="1"/>
  <c r="E387" i="1"/>
  <c r="C387" i="1"/>
  <c r="E386" i="1"/>
  <c r="C386" i="1"/>
  <c r="E385" i="1"/>
  <c r="C385" i="1"/>
  <c r="E384" i="1"/>
  <c r="C384" i="1"/>
  <c r="E383" i="1"/>
  <c r="C383" i="1"/>
  <c r="E382" i="1"/>
  <c r="C382" i="1"/>
  <c r="E381" i="1"/>
  <c r="C381" i="1"/>
  <c r="E380" i="1"/>
  <c r="C380" i="1"/>
  <c r="E379" i="1"/>
  <c r="C379" i="1"/>
  <c r="E378" i="1"/>
  <c r="C378" i="1"/>
  <c r="G377" i="1"/>
  <c r="E377" i="1"/>
  <c r="C377" i="1"/>
  <c r="D377" i="1" s="1"/>
  <c r="G376" i="1"/>
  <c r="E376" i="1"/>
  <c r="C376" i="1"/>
  <c r="D376" i="1" s="1"/>
  <c r="G375" i="1"/>
  <c r="E375" i="1"/>
  <c r="C375" i="1"/>
  <c r="D375" i="1" s="1"/>
  <c r="G374" i="1"/>
  <c r="E374" i="1"/>
  <c r="C374" i="1"/>
  <c r="D374" i="1" s="1"/>
  <c r="G373" i="1"/>
  <c r="E373" i="1"/>
  <c r="C373" i="1"/>
  <c r="D373" i="1" s="1"/>
  <c r="G372" i="1"/>
  <c r="E372" i="1"/>
  <c r="C372" i="1"/>
  <c r="D372" i="1" s="1"/>
  <c r="G371" i="1"/>
  <c r="E371" i="1"/>
  <c r="C371" i="1"/>
  <c r="D371" i="1" s="1"/>
  <c r="G370" i="1"/>
  <c r="E370" i="1"/>
  <c r="C370" i="1"/>
  <c r="D370" i="1" s="1"/>
  <c r="G369" i="1"/>
  <c r="E369" i="1"/>
  <c r="C369" i="1"/>
  <c r="D369" i="1" s="1"/>
  <c r="G368" i="1"/>
  <c r="E368" i="1"/>
  <c r="C368" i="1"/>
  <c r="D368" i="1" s="1"/>
  <c r="G367" i="1"/>
  <c r="E367" i="1"/>
  <c r="C367" i="1"/>
  <c r="D367" i="1" s="1"/>
  <c r="G366" i="1"/>
  <c r="E366" i="1"/>
  <c r="C366" i="1"/>
  <c r="D366" i="1" s="1"/>
  <c r="G365" i="1"/>
  <c r="E365" i="1"/>
  <c r="C365" i="1"/>
  <c r="D365" i="1" s="1"/>
  <c r="G364" i="1"/>
  <c r="E364" i="1"/>
  <c r="C364" i="1"/>
  <c r="D364" i="1" s="1"/>
  <c r="G363" i="1"/>
  <c r="E363" i="1"/>
  <c r="C363" i="1"/>
  <c r="D363" i="1" s="1"/>
  <c r="G362" i="1"/>
  <c r="E362" i="1"/>
  <c r="C362" i="1"/>
  <c r="D362" i="1" s="1"/>
  <c r="G361" i="1"/>
  <c r="E361" i="1"/>
  <c r="C361" i="1"/>
  <c r="D361" i="1" s="1"/>
  <c r="G360" i="1"/>
  <c r="E360" i="1"/>
  <c r="C360" i="1"/>
  <c r="D360" i="1" s="1"/>
  <c r="G359" i="1"/>
  <c r="E359" i="1"/>
  <c r="C359" i="1"/>
  <c r="D359" i="1" s="1"/>
  <c r="G358" i="1"/>
  <c r="E358" i="1"/>
  <c r="C358" i="1"/>
  <c r="D358" i="1" s="1"/>
  <c r="G357" i="1"/>
  <c r="E357" i="1"/>
  <c r="C357" i="1"/>
  <c r="D357" i="1" s="1"/>
  <c r="G356" i="1"/>
  <c r="E356" i="1"/>
  <c r="C356" i="1"/>
  <c r="D356" i="1" s="1"/>
  <c r="G355" i="1"/>
  <c r="E355" i="1"/>
  <c r="C355" i="1"/>
  <c r="D355" i="1" s="1"/>
  <c r="G354" i="1"/>
  <c r="E354" i="1"/>
  <c r="C354" i="1"/>
  <c r="D354" i="1" s="1"/>
  <c r="G353" i="1"/>
  <c r="E353" i="1"/>
  <c r="C353" i="1"/>
  <c r="D353" i="1" s="1"/>
  <c r="G352" i="1"/>
  <c r="E352" i="1"/>
  <c r="C352" i="1"/>
  <c r="G351" i="1"/>
  <c r="E351" i="1"/>
  <c r="C351" i="1"/>
  <c r="E350" i="1"/>
  <c r="G350" i="1" s="1"/>
  <c r="C350" i="1"/>
  <c r="E349" i="1"/>
  <c r="G349" i="1" s="1"/>
  <c r="C349" i="1"/>
  <c r="G348" i="1"/>
  <c r="E348" i="1"/>
  <c r="C348" i="1"/>
  <c r="G347" i="1"/>
  <c r="E347" i="1"/>
  <c r="C347" i="1"/>
  <c r="E346" i="1"/>
  <c r="G346" i="1" s="1"/>
  <c r="C346" i="1"/>
  <c r="E345" i="1"/>
  <c r="G345" i="1" s="1"/>
  <c r="C345" i="1"/>
  <c r="G344" i="1"/>
  <c r="E344" i="1"/>
  <c r="C344" i="1"/>
  <c r="G343" i="1"/>
  <c r="E343" i="1"/>
  <c r="C343" i="1"/>
  <c r="E342" i="1"/>
  <c r="G342" i="1" s="1"/>
  <c r="C342" i="1"/>
  <c r="E341" i="1"/>
  <c r="G341" i="1" s="1"/>
  <c r="C341" i="1"/>
  <c r="G340" i="1"/>
  <c r="E340" i="1"/>
  <c r="C340" i="1"/>
  <c r="G339" i="1"/>
  <c r="E339" i="1"/>
  <c r="C339" i="1"/>
  <c r="E338" i="1"/>
  <c r="G338" i="1" s="1"/>
  <c r="C338" i="1"/>
  <c r="E337" i="1"/>
  <c r="G337" i="1" s="1"/>
  <c r="C337" i="1"/>
  <c r="G336" i="1"/>
  <c r="E336" i="1"/>
  <c r="C336" i="1"/>
  <c r="G335" i="1"/>
  <c r="E335" i="1"/>
  <c r="C335" i="1"/>
  <c r="E334" i="1"/>
  <c r="G334" i="1" s="1"/>
  <c r="C334" i="1"/>
  <c r="E333" i="1"/>
  <c r="G333" i="1" s="1"/>
  <c r="C333" i="1"/>
  <c r="G332" i="1"/>
  <c r="E332" i="1"/>
  <c r="C332" i="1"/>
  <c r="G331" i="1"/>
  <c r="E331" i="1"/>
  <c r="C331" i="1"/>
  <c r="E330" i="1"/>
  <c r="G330" i="1" s="1"/>
  <c r="C330" i="1"/>
  <c r="E329" i="1"/>
  <c r="G329" i="1" s="1"/>
  <c r="C329" i="1"/>
  <c r="G328" i="1"/>
  <c r="E328" i="1"/>
  <c r="C328" i="1"/>
  <c r="G327" i="1"/>
  <c r="E327" i="1"/>
  <c r="C327" i="1"/>
  <c r="E326" i="1"/>
  <c r="G326" i="1" s="1"/>
  <c r="C326" i="1"/>
  <c r="E325" i="1"/>
  <c r="G325" i="1" s="1"/>
  <c r="C325" i="1"/>
  <c r="G324" i="1"/>
  <c r="E324" i="1"/>
  <c r="C324" i="1"/>
  <c r="G323" i="1"/>
  <c r="E323" i="1"/>
  <c r="C323" i="1"/>
  <c r="E322" i="1"/>
  <c r="G322" i="1" s="1"/>
  <c r="C322" i="1"/>
  <c r="E321" i="1"/>
  <c r="G321" i="1" s="1"/>
  <c r="C321" i="1"/>
  <c r="G320" i="1"/>
  <c r="E320" i="1"/>
  <c r="C320" i="1"/>
  <c r="G319" i="1"/>
  <c r="E319" i="1"/>
  <c r="C319" i="1"/>
  <c r="E318" i="1"/>
  <c r="G318" i="1" s="1"/>
  <c r="C318" i="1"/>
  <c r="E317" i="1"/>
  <c r="G317" i="1" s="1"/>
  <c r="C317" i="1"/>
  <c r="G316" i="1"/>
  <c r="E316" i="1"/>
  <c r="C316" i="1"/>
  <c r="G315" i="1"/>
  <c r="E315" i="1"/>
  <c r="C315" i="1"/>
  <c r="E314" i="1"/>
  <c r="G314" i="1" s="1"/>
  <c r="C314" i="1"/>
  <c r="E313" i="1"/>
  <c r="G313" i="1" s="1"/>
  <c r="C313" i="1"/>
  <c r="G312" i="1"/>
  <c r="E312" i="1"/>
  <c r="C312" i="1"/>
  <c r="G311" i="1"/>
  <c r="E311" i="1"/>
  <c r="C311" i="1"/>
  <c r="E310" i="1"/>
  <c r="G310" i="1" s="1"/>
  <c r="C310" i="1"/>
  <c r="E309" i="1"/>
  <c r="G309" i="1" s="1"/>
  <c r="C309" i="1"/>
  <c r="G308" i="1"/>
  <c r="E308" i="1"/>
  <c r="C308" i="1"/>
  <c r="G307" i="1"/>
  <c r="E307" i="1"/>
  <c r="C307" i="1"/>
  <c r="E306" i="1"/>
  <c r="C306" i="1"/>
  <c r="E305" i="1"/>
  <c r="C305" i="1"/>
  <c r="G302" i="1"/>
  <c r="E301" i="1"/>
  <c r="G301" i="1" s="1"/>
  <c r="C301" i="1"/>
  <c r="G300" i="1"/>
  <c r="E300" i="1"/>
  <c r="C300" i="1"/>
  <c r="G299" i="1"/>
  <c r="E299" i="1"/>
  <c r="C299" i="1"/>
  <c r="E298" i="1"/>
  <c r="G298" i="1" s="1"/>
  <c r="C298" i="1"/>
  <c r="E297" i="1"/>
  <c r="G297" i="1" s="1"/>
  <c r="C297" i="1"/>
  <c r="G296" i="1"/>
  <c r="E296" i="1"/>
  <c r="C296" i="1"/>
  <c r="G295" i="1"/>
  <c r="E295" i="1"/>
  <c r="C295" i="1"/>
  <c r="E294" i="1"/>
  <c r="G294" i="1" s="1"/>
  <c r="C294" i="1"/>
  <c r="E293" i="1"/>
  <c r="G293" i="1" s="1"/>
  <c r="C293" i="1"/>
  <c r="G292" i="1"/>
  <c r="E292" i="1"/>
  <c r="C292" i="1"/>
  <c r="G291" i="1"/>
  <c r="E291" i="1"/>
  <c r="C291" i="1"/>
  <c r="E290" i="1"/>
  <c r="G290" i="1" s="1"/>
  <c r="C290" i="1"/>
  <c r="E289" i="1"/>
  <c r="G289" i="1" s="1"/>
  <c r="C289" i="1"/>
  <c r="G288" i="1"/>
  <c r="E288" i="1"/>
  <c r="C288" i="1"/>
  <c r="G287" i="1"/>
  <c r="E287" i="1"/>
  <c r="C287" i="1"/>
  <c r="E286" i="1"/>
  <c r="G286" i="1" s="1"/>
  <c r="C286" i="1"/>
  <c r="E285" i="1"/>
  <c r="G285" i="1" s="1"/>
  <c r="C285" i="1"/>
  <c r="G284" i="1"/>
  <c r="E284" i="1"/>
  <c r="C284" i="1"/>
  <c r="G283" i="1"/>
  <c r="E283" i="1"/>
  <c r="C283" i="1"/>
  <c r="E282" i="1"/>
  <c r="G282" i="1" s="1"/>
  <c r="C282" i="1"/>
  <c r="E281" i="1"/>
  <c r="G281" i="1" s="1"/>
  <c r="C281" i="1"/>
  <c r="G280" i="1"/>
  <c r="E280" i="1"/>
  <c r="C280" i="1"/>
  <c r="G279" i="1"/>
  <c r="E279" i="1"/>
  <c r="C279" i="1"/>
  <c r="E278" i="1"/>
  <c r="G278" i="1" s="1"/>
  <c r="C278" i="1"/>
  <c r="E277" i="1"/>
  <c r="G277" i="1" s="1"/>
  <c r="C277" i="1"/>
  <c r="G276" i="1"/>
  <c r="E276" i="1"/>
  <c r="C276" i="1"/>
  <c r="G275" i="1"/>
  <c r="E275" i="1"/>
  <c r="C275" i="1"/>
  <c r="E274" i="1"/>
  <c r="G274" i="1" s="1"/>
  <c r="C274" i="1"/>
  <c r="E273" i="1"/>
  <c r="G273" i="1" s="1"/>
  <c r="C273" i="1"/>
  <c r="G272" i="1"/>
  <c r="E272" i="1"/>
  <c r="C272" i="1"/>
  <c r="G271" i="1"/>
  <c r="E271" i="1"/>
  <c r="C271" i="1"/>
  <c r="E270" i="1"/>
  <c r="G270" i="1" s="1"/>
  <c r="C270" i="1"/>
  <c r="E269" i="1"/>
  <c r="G269" i="1" s="1"/>
  <c r="C269" i="1"/>
  <c r="G268" i="1"/>
  <c r="E268" i="1"/>
  <c r="C268" i="1"/>
  <c r="G267" i="1"/>
  <c r="E267" i="1"/>
  <c r="C267" i="1"/>
  <c r="E266" i="1"/>
  <c r="G266" i="1" s="1"/>
  <c r="C266" i="1"/>
  <c r="E265" i="1"/>
  <c r="G265" i="1" s="1"/>
  <c r="C265" i="1"/>
  <c r="G264" i="1"/>
  <c r="E264" i="1"/>
  <c r="C264" i="1"/>
  <c r="G263" i="1"/>
  <c r="E263" i="1"/>
  <c r="C263" i="1"/>
  <c r="E262" i="1"/>
  <c r="G262" i="1" s="1"/>
  <c r="C262" i="1"/>
  <c r="E261" i="1"/>
  <c r="G261" i="1" s="1"/>
  <c r="C261" i="1"/>
  <c r="G260" i="1"/>
  <c r="E260" i="1"/>
  <c r="C260" i="1"/>
  <c r="G259" i="1"/>
  <c r="E259" i="1"/>
  <c r="C259" i="1"/>
  <c r="E258" i="1"/>
  <c r="G258" i="1" s="1"/>
  <c r="C258" i="1"/>
  <c r="E257" i="1"/>
  <c r="G257" i="1" s="1"/>
  <c r="C257" i="1"/>
  <c r="G256" i="1"/>
  <c r="E256" i="1"/>
  <c r="C256" i="1"/>
  <c r="G255" i="1"/>
  <c r="E255" i="1"/>
  <c r="C255" i="1"/>
  <c r="E254" i="1"/>
  <c r="G254" i="1" s="1"/>
  <c r="C254" i="1"/>
  <c r="E253" i="1"/>
  <c r="G253" i="1" s="1"/>
  <c r="C253" i="1"/>
  <c r="G252" i="1"/>
  <c r="E252" i="1"/>
  <c r="C252" i="1"/>
  <c r="G251" i="1"/>
  <c r="E251" i="1"/>
  <c r="C251" i="1"/>
  <c r="E250" i="1"/>
  <c r="G250" i="1" s="1"/>
  <c r="C250" i="1"/>
  <c r="E249" i="1"/>
  <c r="G249" i="1" s="1"/>
  <c r="C249" i="1"/>
  <c r="G248" i="1"/>
  <c r="E248" i="1"/>
  <c r="C248" i="1"/>
  <c r="G247" i="1"/>
  <c r="E247" i="1"/>
  <c r="C247" i="1"/>
  <c r="E246" i="1"/>
  <c r="G246" i="1" s="1"/>
  <c r="C246" i="1"/>
  <c r="E245" i="1"/>
  <c r="G245" i="1" s="1"/>
  <c r="C245" i="1"/>
  <c r="G244" i="1"/>
  <c r="E244" i="1"/>
  <c r="C244" i="1"/>
  <c r="G243" i="1"/>
  <c r="E243" i="1"/>
  <c r="C243" i="1"/>
  <c r="E242" i="1"/>
  <c r="G242" i="1" s="1"/>
  <c r="C242" i="1"/>
  <c r="E241" i="1"/>
  <c r="G241" i="1" s="1"/>
  <c r="C241" i="1"/>
  <c r="G240" i="1"/>
  <c r="E240" i="1"/>
  <c r="C240" i="1"/>
  <c r="G239" i="1"/>
  <c r="E239" i="1"/>
  <c r="C239" i="1"/>
  <c r="E238" i="1"/>
  <c r="G238" i="1" s="1"/>
  <c r="C238" i="1"/>
  <c r="E237" i="1"/>
  <c r="G237" i="1" s="1"/>
  <c r="C237" i="1"/>
  <c r="G236" i="1"/>
  <c r="E236" i="1"/>
  <c r="C236" i="1"/>
  <c r="G235" i="1"/>
  <c r="E235" i="1"/>
  <c r="C235" i="1"/>
  <c r="G234" i="1"/>
  <c r="E234" i="1"/>
  <c r="C234" i="1"/>
  <c r="E233" i="1"/>
  <c r="G233" i="1" s="1"/>
  <c r="C233" i="1"/>
  <c r="G232" i="1"/>
  <c r="E232" i="1"/>
  <c r="C232" i="1"/>
  <c r="G231" i="1"/>
  <c r="E231" i="1"/>
  <c r="C231" i="1"/>
  <c r="E230" i="1"/>
  <c r="G230" i="1" s="1"/>
  <c r="C230" i="1"/>
  <c r="E229" i="1"/>
  <c r="G229" i="1" s="1"/>
  <c r="C229" i="1"/>
  <c r="G228" i="1"/>
  <c r="E228" i="1"/>
  <c r="C228" i="1"/>
  <c r="G227" i="1"/>
  <c r="E227" i="1"/>
  <c r="C227" i="1"/>
  <c r="G226" i="1"/>
  <c r="E226" i="1"/>
  <c r="C226" i="1"/>
  <c r="E225" i="1"/>
  <c r="G225" i="1" s="1"/>
  <c r="C225" i="1"/>
  <c r="G224" i="1"/>
  <c r="E224" i="1"/>
  <c r="C224" i="1"/>
  <c r="G223" i="1"/>
  <c r="E223" i="1"/>
  <c r="C223" i="1"/>
  <c r="E222" i="1"/>
  <c r="G222" i="1" s="1"/>
  <c r="C222" i="1"/>
  <c r="E221" i="1"/>
  <c r="G221" i="1" s="1"/>
  <c r="C221" i="1"/>
  <c r="G220" i="1"/>
  <c r="E220" i="1"/>
  <c r="C220" i="1"/>
  <c r="G219" i="1"/>
  <c r="E219" i="1"/>
  <c r="C219" i="1"/>
  <c r="G218" i="1"/>
  <c r="E218" i="1"/>
  <c r="C218" i="1"/>
  <c r="E217" i="1"/>
  <c r="G217" i="1" s="1"/>
  <c r="C217" i="1"/>
  <c r="G216" i="1"/>
  <c r="E216" i="1"/>
  <c r="C216" i="1"/>
  <c r="G215" i="1"/>
  <c r="E215" i="1"/>
  <c r="C215" i="1"/>
  <c r="E214" i="1"/>
  <c r="G214" i="1" s="1"/>
  <c r="C214" i="1"/>
  <c r="E213" i="1"/>
  <c r="G213" i="1" s="1"/>
  <c r="C213" i="1"/>
  <c r="G212" i="1"/>
  <c r="E212" i="1"/>
  <c r="C212" i="1"/>
  <c r="G211" i="1"/>
  <c r="E211" i="1"/>
  <c r="C211" i="1"/>
  <c r="G210" i="1"/>
  <c r="E210" i="1"/>
  <c r="C210" i="1"/>
  <c r="E209" i="1"/>
  <c r="G209" i="1" s="1"/>
  <c r="C209" i="1"/>
  <c r="G208" i="1"/>
  <c r="E208" i="1"/>
  <c r="C208" i="1"/>
  <c r="G207" i="1"/>
  <c r="E207" i="1"/>
  <c r="C207" i="1"/>
  <c r="E206" i="1"/>
  <c r="G206" i="1" s="1"/>
  <c r="C206" i="1"/>
  <c r="E205" i="1"/>
  <c r="G205" i="1" s="1"/>
  <c r="C205" i="1"/>
  <c r="G204" i="1"/>
  <c r="E204" i="1"/>
  <c r="C204" i="1"/>
  <c r="G203" i="1"/>
  <c r="E203" i="1"/>
  <c r="C203" i="1"/>
  <c r="G202" i="1"/>
  <c r="E202" i="1"/>
  <c r="C202" i="1"/>
  <c r="E201" i="1"/>
  <c r="G201" i="1" s="1"/>
  <c r="C201" i="1"/>
  <c r="G200" i="1"/>
  <c r="E200" i="1"/>
  <c r="C200" i="1"/>
  <c r="G199" i="1"/>
  <c r="E199" i="1"/>
  <c r="C199" i="1"/>
  <c r="E198" i="1"/>
  <c r="G198" i="1" s="1"/>
  <c r="C198" i="1"/>
  <c r="E197" i="1"/>
  <c r="G197" i="1" s="1"/>
  <c r="C197" i="1"/>
  <c r="G196" i="1"/>
  <c r="E196" i="1"/>
  <c r="C196" i="1"/>
  <c r="G195" i="1"/>
  <c r="E195" i="1"/>
  <c r="C195" i="1"/>
  <c r="G194" i="1"/>
  <c r="E194" i="1"/>
  <c r="C194" i="1"/>
  <c r="E193" i="1"/>
  <c r="G193" i="1" s="1"/>
  <c r="C193" i="1"/>
  <c r="G192" i="1"/>
  <c r="E192" i="1"/>
  <c r="C192" i="1"/>
  <c r="G191" i="1"/>
  <c r="E191" i="1"/>
  <c r="C191" i="1"/>
  <c r="E190" i="1"/>
  <c r="G190" i="1" s="1"/>
  <c r="C190" i="1"/>
  <c r="E189" i="1"/>
  <c r="G189" i="1" s="1"/>
  <c r="C189" i="1"/>
  <c r="G188" i="1"/>
  <c r="E188" i="1"/>
  <c r="C188" i="1"/>
  <c r="G187" i="1"/>
  <c r="E187" i="1"/>
  <c r="C187" i="1"/>
  <c r="G186" i="1"/>
  <c r="E186" i="1"/>
  <c r="C186" i="1"/>
  <c r="E185" i="1"/>
  <c r="G185" i="1" s="1"/>
  <c r="C185" i="1"/>
  <c r="G184" i="1"/>
  <c r="E184" i="1"/>
  <c r="C184" i="1"/>
  <c r="G183" i="1"/>
  <c r="E183" i="1"/>
  <c r="C183" i="1"/>
  <c r="E182" i="1"/>
  <c r="G182" i="1" s="1"/>
  <c r="C182" i="1"/>
  <c r="E181" i="1"/>
  <c r="G181" i="1" s="1"/>
  <c r="C181" i="1"/>
  <c r="G180" i="1"/>
  <c r="E180" i="1"/>
  <c r="C180" i="1"/>
  <c r="G179" i="1"/>
  <c r="E179" i="1"/>
  <c r="C179" i="1"/>
  <c r="G178" i="1"/>
  <c r="E178" i="1"/>
  <c r="C178" i="1"/>
  <c r="E177" i="1"/>
  <c r="G177" i="1" s="1"/>
  <c r="D177" i="1"/>
  <c r="C177" i="1"/>
  <c r="E176" i="1"/>
  <c r="G176" i="1" s="1"/>
  <c r="D176" i="1"/>
  <c r="C176" i="1"/>
  <c r="E175" i="1"/>
  <c r="G175" i="1" s="1"/>
  <c r="D175" i="1"/>
  <c r="C175" i="1"/>
  <c r="E174" i="1"/>
  <c r="G174" i="1" s="1"/>
  <c r="D174" i="1"/>
  <c r="C174" i="1"/>
  <c r="E173" i="1"/>
  <c r="G173" i="1" s="1"/>
  <c r="D173" i="1"/>
  <c r="C173" i="1"/>
  <c r="E172" i="1"/>
  <c r="G172" i="1" s="1"/>
  <c r="D172" i="1"/>
  <c r="C172" i="1"/>
  <c r="E171" i="1"/>
  <c r="G171" i="1" s="1"/>
  <c r="D171" i="1"/>
  <c r="C171" i="1"/>
  <c r="E170" i="1"/>
  <c r="G170" i="1" s="1"/>
  <c r="D170" i="1"/>
  <c r="C170" i="1"/>
  <c r="E169" i="1"/>
  <c r="G169" i="1" s="1"/>
  <c r="D169" i="1"/>
  <c r="C169" i="1"/>
  <c r="E168" i="1"/>
  <c r="G168" i="1" s="1"/>
  <c r="D168" i="1"/>
  <c r="C168" i="1"/>
  <c r="E167" i="1"/>
  <c r="G167" i="1" s="1"/>
  <c r="D167" i="1"/>
  <c r="C167" i="1"/>
  <c r="E166" i="1"/>
  <c r="G166" i="1" s="1"/>
  <c r="D166" i="1"/>
  <c r="C166" i="1"/>
  <c r="E165" i="1"/>
  <c r="G165" i="1" s="1"/>
  <c r="D165" i="1"/>
  <c r="C165" i="1"/>
  <c r="E164" i="1"/>
  <c r="G164" i="1" s="1"/>
  <c r="D164" i="1"/>
  <c r="C164" i="1"/>
  <c r="E163" i="1"/>
  <c r="G163" i="1" s="1"/>
  <c r="D163" i="1"/>
  <c r="C163" i="1"/>
  <c r="E162" i="1"/>
  <c r="G162" i="1" s="1"/>
  <c r="D162" i="1"/>
  <c r="C162" i="1"/>
  <c r="E161" i="1"/>
  <c r="G161" i="1" s="1"/>
  <c r="D161" i="1"/>
  <c r="C161" i="1"/>
  <c r="E160" i="1"/>
  <c r="G160" i="1" s="1"/>
  <c r="D160" i="1"/>
  <c r="C160" i="1"/>
  <c r="E159" i="1"/>
  <c r="G159" i="1" s="1"/>
  <c r="D159" i="1"/>
  <c r="C159" i="1"/>
  <c r="E158" i="1"/>
  <c r="G158" i="1" s="1"/>
  <c r="D158" i="1"/>
  <c r="C158" i="1"/>
  <c r="E157" i="1"/>
  <c r="G157" i="1" s="1"/>
  <c r="D157" i="1"/>
  <c r="C157" i="1"/>
  <c r="E156" i="1"/>
  <c r="G156" i="1" s="1"/>
  <c r="D156" i="1"/>
  <c r="C156" i="1"/>
  <c r="E155" i="1"/>
  <c r="G155" i="1" s="1"/>
  <c r="D155" i="1"/>
  <c r="C155" i="1"/>
  <c r="E154" i="1"/>
  <c r="G154" i="1" s="1"/>
  <c r="D154" i="1"/>
  <c r="C154" i="1"/>
  <c r="E153" i="1"/>
  <c r="G153" i="1" s="1"/>
  <c r="D153" i="1"/>
  <c r="C153" i="1"/>
  <c r="E152" i="1"/>
  <c r="G152" i="1" s="1"/>
  <c r="D152" i="1"/>
  <c r="C152" i="1"/>
  <c r="E151" i="1"/>
  <c r="G151" i="1" s="1"/>
  <c r="D151" i="1"/>
  <c r="C151" i="1"/>
  <c r="E150" i="1"/>
  <c r="G150" i="1" s="1"/>
  <c r="D150" i="1"/>
  <c r="C150" i="1"/>
  <c r="E149" i="1"/>
  <c r="G149" i="1" s="1"/>
  <c r="D149" i="1"/>
  <c r="C149" i="1"/>
  <c r="E148" i="1"/>
  <c r="G148" i="1" s="1"/>
  <c r="D148" i="1"/>
  <c r="C148" i="1"/>
  <c r="E147" i="1"/>
  <c r="G147" i="1" s="1"/>
  <c r="D147" i="1"/>
  <c r="C147" i="1"/>
  <c r="E146" i="1"/>
  <c r="G146" i="1" s="1"/>
  <c r="D146" i="1"/>
  <c r="C146" i="1"/>
  <c r="E145" i="1"/>
  <c r="G145" i="1" s="1"/>
  <c r="D145" i="1"/>
  <c r="C145" i="1"/>
  <c r="E144" i="1"/>
  <c r="G144" i="1" s="1"/>
  <c r="D144" i="1"/>
  <c r="C144" i="1"/>
  <c r="E143" i="1"/>
  <c r="G143" i="1" s="1"/>
  <c r="D143" i="1"/>
  <c r="C143" i="1"/>
  <c r="E142" i="1"/>
  <c r="G142" i="1" s="1"/>
  <c r="D142" i="1"/>
  <c r="C142" i="1"/>
  <c r="E141" i="1"/>
  <c r="C141" i="1"/>
  <c r="E140" i="1"/>
  <c r="C140" i="1"/>
  <c r="E139" i="1"/>
  <c r="C139" i="1"/>
  <c r="E138" i="1"/>
  <c r="C138" i="1"/>
  <c r="E137" i="1"/>
  <c r="C137" i="1"/>
  <c r="E136" i="1"/>
  <c r="C136" i="1"/>
  <c r="E135" i="1"/>
  <c r="C135" i="1"/>
  <c r="E134" i="1"/>
  <c r="C134" i="1"/>
  <c r="E133" i="1"/>
  <c r="C133" i="1"/>
  <c r="E132" i="1"/>
  <c r="C132" i="1"/>
  <c r="E131" i="1"/>
  <c r="C131" i="1"/>
  <c r="E130" i="1"/>
  <c r="C130" i="1"/>
  <c r="E129" i="1"/>
  <c r="C129" i="1"/>
  <c r="E128" i="1"/>
  <c r="C128" i="1"/>
  <c r="E127" i="1"/>
  <c r="C127" i="1"/>
  <c r="E126" i="1"/>
  <c r="C126" i="1"/>
  <c r="E125" i="1"/>
  <c r="C125" i="1"/>
  <c r="E124" i="1"/>
  <c r="C124" i="1"/>
  <c r="E123" i="1"/>
  <c r="C123" i="1"/>
  <c r="E122" i="1"/>
  <c r="C122" i="1"/>
  <c r="E121" i="1"/>
  <c r="C121" i="1"/>
  <c r="E120" i="1"/>
  <c r="C120" i="1"/>
  <c r="E119" i="1"/>
  <c r="C119" i="1"/>
  <c r="E118" i="1"/>
  <c r="C118" i="1"/>
  <c r="E117" i="1"/>
  <c r="C117" i="1"/>
  <c r="E116" i="1"/>
  <c r="C116" i="1"/>
  <c r="E115" i="1"/>
  <c r="C115" i="1"/>
  <c r="E114" i="1"/>
  <c r="C114" i="1"/>
  <c r="E113" i="1"/>
  <c r="C113" i="1"/>
  <c r="E112" i="1"/>
  <c r="C112" i="1"/>
  <c r="E111" i="1"/>
  <c r="C111" i="1"/>
  <c r="E110" i="1"/>
  <c r="C110" i="1"/>
  <c r="E109" i="1"/>
  <c r="C109" i="1"/>
  <c r="E108" i="1"/>
  <c r="C108" i="1"/>
  <c r="E107" i="1"/>
  <c r="C107" i="1"/>
  <c r="E106" i="1"/>
  <c r="C106" i="1"/>
  <c r="E105" i="1"/>
  <c r="C105" i="1"/>
  <c r="E104" i="1"/>
  <c r="C104" i="1"/>
  <c r="E103" i="1"/>
  <c r="C103" i="1"/>
  <c r="E102" i="1"/>
  <c r="C102" i="1"/>
  <c r="E101" i="1"/>
  <c r="C101" i="1"/>
  <c r="E100" i="1"/>
  <c r="C100" i="1"/>
  <c r="E99" i="1"/>
  <c r="C99" i="1"/>
  <c r="E98" i="1"/>
  <c r="C98" i="1"/>
  <c r="E97" i="1"/>
  <c r="C97" i="1"/>
  <c r="E96" i="1"/>
  <c r="C96" i="1"/>
  <c r="E95" i="1"/>
  <c r="C95" i="1"/>
  <c r="E94" i="1"/>
  <c r="C94" i="1"/>
  <c r="E93" i="1"/>
  <c r="C93" i="1"/>
  <c r="E92" i="1"/>
  <c r="C92" i="1"/>
  <c r="E91" i="1"/>
  <c r="C91" i="1"/>
  <c r="E90" i="1"/>
  <c r="C90" i="1"/>
  <c r="E89" i="1"/>
  <c r="C89" i="1"/>
  <c r="E88" i="1"/>
  <c r="C88" i="1"/>
  <c r="E87" i="1"/>
  <c r="C87" i="1"/>
  <c r="E86" i="1"/>
  <c r="C86" i="1"/>
  <c r="E85" i="1"/>
  <c r="C85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7" i="1"/>
  <c r="C77" i="1"/>
  <c r="E76" i="1"/>
  <c r="C76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E62" i="1"/>
  <c r="C62" i="1"/>
  <c r="E61" i="1"/>
  <c r="C61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E47" i="1"/>
  <c r="C47" i="1"/>
  <c r="E46" i="1"/>
  <c r="C46" i="1"/>
  <c r="E45" i="1"/>
  <c r="C45" i="1"/>
  <c r="E44" i="1"/>
  <c r="C44" i="1"/>
  <c r="E43" i="1"/>
  <c r="C43" i="1"/>
  <c r="E42" i="1"/>
  <c r="C42" i="1"/>
  <c r="E41" i="1"/>
  <c r="C41" i="1"/>
  <c r="E40" i="1"/>
  <c r="C40" i="1"/>
  <c r="E39" i="1"/>
  <c r="C39" i="1"/>
  <c r="E38" i="1"/>
  <c r="C38" i="1"/>
  <c r="E37" i="1"/>
  <c r="C37" i="1"/>
  <c r="E36" i="1"/>
  <c r="C36" i="1"/>
  <c r="E35" i="1"/>
  <c r="C35" i="1"/>
  <c r="E34" i="1"/>
  <c r="C34" i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J13" i="1"/>
  <c r="E13" i="1"/>
  <c r="C13" i="1"/>
  <c r="E12" i="1"/>
  <c r="C12" i="1"/>
  <c r="E11" i="1"/>
  <c r="C11" i="1"/>
  <c r="E10" i="1"/>
  <c r="C10" i="1"/>
  <c r="E9" i="1"/>
  <c r="C9" i="1"/>
  <c r="E8" i="1"/>
  <c r="C8" i="1"/>
  <c r="J7" i="1"/>
  <c r="M2" i="1" s="1"/>
  <c r="E7" i="1"/>
  <c r="C7" i="1"/>
  <c r="E6" i="1"/>
  <c r="C6" i="1"/>
  <c r="E5" i="1"/>
  <c r="C5" i="1"/>
  <c r="E4" i="1"/>
  <c r="C4" i="1"/>
  <c r="E3" i="1"/>
  <c r="C3" i="1"/>
  <c r="E2" i="1"/>
  <c r="C2" i="1"/>
  <c r="M1" i="1"/>
  <c r="S144" i="1" l="1"/>
  <c r="S148" i="1"/>
  <c r="S152" i="1"/>
  <c r="S156" i="1"/>
  <c r="S160" i="1"/>
  <c r="S164" i="1"/>
  <c r="S168" i="1"/>
  <c r="S172" i="1"/>
  <c r="S176" i="1"/>
  <c r="S180" i="1"/>
  <c r="S184" i="1"/>
  <c r="S188" i="1"/>
  <c r="S192" i="1"/>
  <c r="S196" i="1"/>
  <c r="S200" i="1"/>
  <c r="S204" i="1"/>
  <c r="S208" i="1"/>
  <c r="S212" i="1"/>
  <c r="S216" i="1"/>
  <c r="S220" i="1"/>
  <c r="S224" i="1"/>
  <c r="S228" i="1"/>
  <c r="S232" i="1"/>
  <c r="S236" i="1"/>
  <c r="S240" i="1"/>
  <c r="S244" i="1"/>
  <c r="S248" i="1"/>
  <c r="S252" i="1"/>
  <c r="S256" i="1"/>
  <c r="S260" i="1"/>
  <c r="S264" i="1"/>
  <c r="S268" i="1"/>
  <c r="S272" i="1"/>
  <c r="S276" i="1"/>
  <c r="S280" i="1"/>
  <c r="S284" i="1"/>
  <c r="S288" i="1"/>
  <c r="S292" i="1"/>
  <c r="S296" i="1"/>
  <c r="S300" i="1"/>
  <c r="S305" i="1"/>
  <c r="S309" i="1"/>
  <c r="S313" i="1"/>
  <c r="S317" i="1"/>
  <c r="S321" i="1"/>
  <c r="S325" i="1"/>
  <c r="S329" i="1"/>
  <c r="S333" i="1"/>
  <c r="S337" i="1"/>
  <c r="S145" i="1"/>
  <c r="S149" i="1"/>
  <c r="S153" i="1"/>
  <c r="S157" i="1"/>
  <c r="S161" i="1"/>
  <c r="S165" i="1"/>
  <c r="S169" i="1"/>
  <c r="S173" i="1"/>
  <c r="S177" i="1"/>
  <c r="S181" i="1"/>
  <c r="S185" i="1"/>
  <c r="S189" i="1"/>
  <c r="S193" i="1"/>
  <c r="S197" i="1"/>
  <c r="S201" i="1"/>
  <c r="S205" i="1"/>
  <c r="S209" i="1"/>
  <c r="S213" i="1"/>
  <c r="S217" i="1"/>
  <c r="S221" i="1"/>
  <c r="S225" i="1"/>
  <c r="S229" i="1"/>
  <c r="S233" i="1"/>
  <c r="S237" i="1"/>
  <c r="S241" i="1"/>
  <c r="S245" i="1"/>
  <c r="S249" i="1"/>
  <c r="S253" i="1"/>
  <c r="S257" i="1"/>
  <c r="S261" i="1"/>
  <c r="S265" i="1"/>
  <c r="S269" i="1"/>
  <c r="S273" i="1"/>
  <c r="S277" i="1"/>
  <c r="S281" i="1"/>
  <c r="S285" i="1"/>
  <c r="S289" i="1"/>
  <c r="S293" i="1"/>
  <c r="S297" i="1"/>
  <c r="S301" i="1"/>
  <c r="S306" i="1"/>
  <c r="S310" i="1"/>
  <c r="S314" i="1"/>
  <c r="S318" i="1"/>
  <c r="S322" i="1"/>
  <c r="S326" i="1"/>
  <c r="S330" i="1"/>
  <c r="S334" i="1"/>
  <c r="S338" i="1"/>
  <c r="S342" i="1"/>
  <c r="S142" i="1"/>
  <c r="S146" i="1"/>
  <c r="S150" i="1"/>
  <c r="S154" i="1"/>
  <c r="S158" i="1"/>
  <c r="S162" i="1"/>
  <c r="S166" i="1"/>
  <c r="S170" i="1"/>
  <c r="S174" i="1"/>
  <c r="S178" i="1"/>
  <c r="S182" i="1"/>
  <c r="S186" i="1"/>
  <c r="S190" i="1"/>
  <c r="S194" i="1"/>
  <c r="S198" i="1"/>
  <c r="S202" i="1"/>
  <c r="S206" i="1"/>
  <c r="S210" i="1"/>
  <c r="S214" i="1"/>
  <c r="S218" i="1"/>
  <c r="S222" i="1"/>
  <c r="S226" i="1"/>
  <c r="S230" i="1"/>
  <c r="S234" i="1"/>
  <c r="S238" i="1"/>
  <c r="S242" i="1"/>
  <c r="S246" i="1"/>
  <c r="S250" i="1"/>
  <c r="S254" i="1"/>
  <c r="S258" i="1"/>
  <c r="S262" i="1"/>
  <c r="S266" i="1"/>
  <c r="S270" i="1"/>
  <c r="S274" i="1"/>
  <c r="S278" i="1"/>
  <c r="S282" i="1"/>
  <c r="S286" i="1"/>
  <c r="S290" i="1"/>
  <c r="S294" i="1"/>
  <c r="S298" i="1"/>
  <c r="S302" i="1"/>
  <c r="S307" i="1"/>
  <c r="S311" i="1"/>
  <c r="S315" i="1"/>
  <c r="S319" i="1"/>
  <c r="S323" i="1"/>
  <c r="S327" i="1"/>
  <c r="S331" i="1"/>
  <c r="S335" i="1"/>
  <c r="S339" i="1"/>
  <c r="S343" i="1"/>
  <c r="S143" i="1"/>
  <c r="S147" i="1"/>
  <c r="S151" i="1"/>
  <c r="S155" i="1"/>
  <c r="S159" i="1"/>
  <c r="S163" i="1"/>
  <c r="S167" i="1"/>
  <c r="S171" i="1"/>
  <c r="S175" i="1"/>
  <c r="S179" i="1"/>
  <c r="S183" i="1"/>
  <c r="S187" i="1"/>
  <c r="S191" i="1"/>
  <c r="S195" i="1"/>
  <c r="S199" i="1"/>
  <c r="S203" i="1"/>
  <c r="S207" i="1"/>
  <c r="S211" i="1"/>
  <c r="S215" i="1"/>
  <c r="S219" i="1"/>
  <c r="S223" i="1"/>
  <c r="S227" i="1"/>
  <c r="S231" i="1"/>
  <c r="S235" i="1"/>
  <c r="S239" i="1"/>
  <c r="S243" i="1"/>
  <c r="S247" i="1"/>
  <c r="S251" i="1"/>
  <c r="S255" i="1"/>
  <c r="S259" i="1"/>
  <c r="S263" i="1"/>
  <c r="S267" i="1"/>
  <c r="S271" i="1"/>
  <c r="S275" i="1"/>
  <c r="S279" i="1"/>
  <c r="S283" i="1"/>
  <c r="S287" i="1"/>
  <c r="S291" i="1"/>
  <c r="S295" i="1"/>
  <c r="S299" i="1"/>
  <c r="S304" i="1"/>
  <c r="S308" i="1"/>
  <c r="S312" i="1"/>
  <c r="S316" i="1"/>
  <c r="S320" i="1"/>
  <c r="S324" i="1"/>
  <c r="S328" i="1"/>
  <c r="S332" i="1"/>
  <c r="S336" i="1"/>
  <c r="S341" i="1"/>
  <c r="S347" i="1"/>
  <c r="S351" i="1"/>
  <c r="S355" i="1"/>
  <c r="S359" i="1"/>
  <c r="S363" i="1"/>
  <c r="S367" i="1"/>
  <c r="S371" i="1"/>
  <c r="S375" i="1"/>
  <c r="S344" i="1"/>
  <c r="S348" i="1"/>
  <c r="S352" i="1"/>
  <c r="S356" i="1"/>
  <c r="S360" i="1"/>
  <c r="S364" i="1"/>
  <c r="S368" i="1"/>
  <c r="S372" i="1"/>
  <c r="S376" i="1"/>
  <c r="S345" i="1"/>
  <c r="S349" i="1"/>
  <c r="S353" i="1"/>
  <c r="S357" i="1"/>
  <c r="S361" i="1"/>
  <c r="S365" i="1"/>
  <c r="S369" i="1"/>
  <c r="S373" i="1"/>
  <c r="S377" i="1"/>
  <c r="S346" i="1"/>
  <c r="S362" i="1"/>
  <c r="S340" i="1"/>
  <c r="S350" i="1"/>
  <c r="S366" i="1"/>
  <c r="S358" i="1"/>
  <c r="S354" i="1"/>
  <c r="S370" i="1"/>
  <c r="S374" i="1"/>
  <c r="S303" i="1"/>
  <c r="R6" i="5"/>
  <c r="R10" i="5"/>
  <c r="R14" i="5"/>
  <c r="R18" i="5"/>
  <c r="R22" i="5"/>
  <c r="R26" i="5"/>
  <c r="R30" i="5"/>
  <c r="R34" i="5"/>
  <c r="R38" i="5"/>
  <c r="R42" i="5"/>
  <c r="R46" i="5"/>
  <c r="R50" i="5"/>
  <c r="R54" i="5"/>
  <c r="R58" i="5"/>
  <c r="R62" i="5"/>
  <c r="R66" i="5"/>
  <c r="R70" i="5"/>
  <c r="R74" i="5"/>
  <c r="R78" i="5"/>
  <c r="R82" i="5"/>
  <c r="R86" i="5"/>
  <c r="R90" i="5"/>
  <c r="R94" i="5"/>
  <c r="R98" i="5"/>
  <c r="R102" i="5"/>
  <c r="R106" i="5"/>
  <c r="R110" i="5"/>
  <c r="R114" i="5"/>
  <c r="R118" i="5"/>
  <c r="R122" i="5"/>
  <c r="R126" i="5"/>
  <c r="R130" i="5"/>
  <c r="R134" i="5"/>
  <c r="R138" i="5"/>
  <c r="R142" i="5"/>
  <c r="R146" i="5"/>
  <c r="R150" i="5"/>
  <c r="R154" i="5"/>
  <c r="R158" i="5"/>
  <c r="R162" i="5"/>
  <c r="R166" i="5"/>
  <c r="R170" i="5"/>
  <c r="R174" i="5"/>
  <c r="R178" i="5"/>
  <c r="R182" i="5"/>
  <c r="R186" i="5"/>
  <c r="R190" i="5"/>
  <c r="R194" i="5"/>
  <c r="R198" i="5"/>
  <c r="R202" i="5"/>
  <c r="R206" i="5"/>
  <c r="R210" i="5"/>
  <c r="R214" i="5"/>
  <c r="R218" i="5"/>
  <c r="R222" i="5"/>
  <c r="R226" i="5"/>
  <c r="R230" i="5"/>
  <c r="R234" i="5"/>
  <c r="R238" i="5"/>
  <c r="R242" i="5"/>
  <c r="R246" i="5"/>
  <c r="R250" i="5"/>
  <c r="R254" i="5"/>
  <c r="R258" i="5"/>
  <c r="R262" i="5"/>
  <c r="R266" i="5"/>
  <c r="R270" i="5"/>
  <c r="R274" i="5"/>
  <c r="R278" i="5"/>
  <c r="R282" i="5"/>
  <c r="R286" i="5"/>
  <c r="R290" i="5"/>
  <c r="R294" i="5"/>
  <c r="R298" i="5"/>
  <c r="R302" i="5"/>
  <c r="R306" i="5"/>
  <c r="R310" i="5"/>
  <c r="R314" i="5"/>
  <c r="R318" i="5"/>
  <c r="R322" i="5"/>
  <c r="R326" i="5"/>
  <c r="R330" i="5"/>
  <c r="R334" i="5"/>
  <c r="R338" i="5"/>
  <c r="R342" i="5"/>
  <c r="R3" i="5"/>
  <c r="R7" i="5"/>
  <c r="R11" i="5"/>
  <c r="R15" i="5"/>
  <c r="R19" i="5"/>
  <c r="R23" i="5"/>
  <c r="R27" i="5"/>
  <c r="R31" i="5"/>
  <c r="R35" i="5"/>
  <c r="R39" i="5"/>
  <c r="R43" i="5"/>
  <c r="R47" i="5"/>
  <c r="R51" i="5"/>
  <c r="R55" i="5"/>
  <c r="R59" i="5"/>
  <c r="R63" i="5"/>
  <c r="R67" i="5"/>
  <c r="R71" i="5"/>
  <c r="R75" i="5"/>
  <c r="R79" i="5"/>
  <c r="R83" i="5"/>
  <c r="R87" i="5"/>
  <c r="R91" i="5"/>
  <c r="R95" i="5"/>
  <c r="R99" i="5"/>
  <c r="R103" i="5"/>
  <c r="R107" i="5"/>
  <c r="R111" i="5"/>
  <c r="R115" i="5"/>
  <c r="R119" i="5"/>
  <c r="R123" i="5"/>
  <c r="R127" i="5"/>
  <c r="R131" i="5"/>
  <c r="R135" i="5"/>
  <c r="R139" i="5"/>
  <c r="R143" i="5"/>
  <c r="R147" i="5"/>
  <c r="R151" i="5"/>
  <c r="R155" i="5"/>
  <c r="R159" i="5"/>
  <c r="R163" i="5"/>
  <c r="R167" i="5"/>
  <c r="R171" i="5"/>
  <c r="R175" i="5"/>
  <c r="R179" i="5"/>
  <c r="R183" i="5"/>
  <c r="R187" i="5"/>
  <c r="R191" i="5"/>
  <c r="R195" i="5"/>
  <c r="R199" i="5"/>
  <c r="R203" i="5"/>
  <c r="R207" i="5"/>
  <c r="R211" i="5"/>
  <c r="R215" i="5"/>
  <c r="R219" i="5"/>
  <c r="R223" i="5"/>
  <c r="R227" i="5"/>
  <c r="R231" i="5"/>
  <c r="R235" i="5"/>
  <c r="R239" i="5"/>
  <c r="R243" i="5"/>
  <c r="R247" i="5"/>
  <c r="R251" i="5"/>
  <c r="R255" i="5"/>
  <c r="R259" i="5"/>
  <c r="R263" i="5"/>
  <c r="R267" i="5"/>
  <c r="R271" i="5"/>
  <c r="R275" i="5"/>
  <c r="R279" i="5"/>
  <c r="R283" i="5"/>
  <c r="R287" i="5"/>
  <c r="R291" i="5"/>
  <c r="R295" i="5"/>
  <c r="R299" i="5"/>
  <c r="R4" i="5"/>
  <c r="R8" i="5"/>
  <c r="R12" i="5"/>
  <c r="R16" i="5"/>
  <c r="R20" i="5"/>
  <c r="R24" i="5"/>
  <c r="R28" i="5"/>
  <c r="R32" i="5"/>
  <c r="R36" i="5"/>
  <c r="R40" i="5"/>
  <c r="R44" i="5"/>
  <c r="R48" i="5"/>
  <c r="R52" i="5"/>
  <c r="R56" i="5"/>
  <c r="R60" i="5"/>
  <c r="R64" i="5"/>
  <c r="R68" i="5"/>
  <c r="R72" i="5"/>
  <c r="R76" i="5"/>
  <c r="R80" i="5"/>
  <c r="R84" i="5"/>
  <c r="R88" i="5"/>
  <c r="R92" i="5"/>
  <c r="R96" i="5"/>
  <c r="R100" i="5"/>
  <c r="R104" i="5"/>
  <c r="R108" i="5"/>
  <c r="R112" i="5"/>
  <c r="R116" i="5"/>
  <c r="R120" i="5"/>
  <c r="R124" i="5"/>
  <c r="R128" i="5"/>
  <c r="R132" i="5"/>
  <c r="R136" i="5"/>
  <c r="R140" i="5"/>
  <c r="R144" i="5"/>
  <c r="R148" i="5"/>
  <c r="R152" i="5"/>
  <c r="R156" i="5"/>
  <c r="R160" i="5"/>
  <c r="R164" i="5"/>
  <c r="R168" i="5"/>
  <c r="R172" i="5"/>
  <c r="R176" i="5"/>
  <c r="R180" i="5"/>
  <c r="R184" i="5"/>
  <c r="R188" i="5"/>
  <c r="R192" i="5"/>
  <c r="R196" i="5"/>
  <c r="R200" i="5"/>
  <c r="R204" i="5"/>
  <c r="R208" i="5"/>
  <c r="R212" i="5"/>
  <c r="R216" i="5"/>
  <c r="R220" i="5"/>
  <c r="R224" i="5"/>
  <c r="R228" i="5"/>
  <c r="R232" i="5"/>
  <c r="R236" i="5"/>
  <c r="R240" i="5"/>
  <c r="R244" i="5"/>
  <c r="R248" i="5"/>
  <c r="R252" i="5"/>
  <c r="R256" i="5"/>
  <c r="R260" i="5"/>
  <c r="R264" i="5"/>
  <c r="R268" i="5"/>
  <c r="R272" i="5"/>
  <c r="R276" i="5"/>
  <c r="R280" i="5"/>
  <c r="R284" i="5"/>
  <c r="R288" i="5"/>
  <c r="R292" i="5"/>
  <c r="R296" i="5"/>
  <c r="R300" i="5"/>
  <c r="R304" i="5"/>
  <c r="R308" i="5"/>
  <c r="R312" i="5"/>
  <c r="R316" i="5"/>
  <c r="R320" i="5"/>
  <c r="R324" i="5"/>
  <c r="R328" i="5"/>
  <c r="R332" i="5"/>
  <c r="R336" i="5"/>
  <c r="R340" i="5"/>
  <c r="R5" i="5"/>
  <c r="R9" i="5"/>
  <c r="R13" i="5"/>
  <c r="R17" i="5"/>
  <c r="R21" i="5"/>
  <c r="R25" i="5"/>
  <c r="R29" i="5"/>
  <c r="R33" i="5"/>
  <c r="R37" i="5"/>
  <c r="R41" i="5"/>
  <c r="R45" i="5"/>
  <c r="R49" i="5"/>
  <c r="R53" i="5"/>
  <c r="R57" i="5"/>
  <c r="R61" i="5"/>
  <c r="R65" i="5"/>
  <c r="R69" i="5"/>
  <c r="R73" i="5"/>
  <c r="R77" i="5"/>
  <c r="R81" i="5"/>
  <c r="R85" i="5"/>
  <c r="R89" i="5"/>
  <c r="R93" i="5"/>
  <c r="R97" i="5"/>
  <c r="R101" i="5"/>
  <c r="R105" i="5"/>
  <c r="R109" i="5"/>
  <c r="R113" i="5"/>
  <c r="R117" i="5"/>
  <c r="R121" i="5"/>
  <c r="R125" i="5"/>
  <c r="R129" i="5"/>
  <c r="R145" i="5"/>
  <c r="R161" i="5"/>
  <c r="R177" i="5"/>
  <c r="R193" i="5"/>
  <c r="R209" i="5"/>
  <c r="R225" i="5"/>
  <c r="R241" i="5"/>
  <c r="R257" i="5"/>
  <c r="R273" i="5"/>
  <c r="R289" i="5"/>
  <c r="R303" i="5"/>
  <c r="R311" i="5"/>
  <c r="R319" i="5"/>
  <c r="R327" i="5"/>
  <c r="R335" i="5"/>
  <c r="R343" i="5"/>
  <c r="R347" i="5"/>
  <c r="R351" i="5"/>
  <c r="R355" i="5"/>
  <c r="R359" i="5"/>
  <c r="R363" i="5"/>
  <c r="R367" i="5"/>
  <c r="R371" i="5"/>
  <c r="R375" i="5"/>
  <c r="R379" i="5"/>
  <c r="R383" i="5"/>
  <c r="R387" i="5"/>
  <c r="R391" i="5"/>
  <c r="R395" i="5"/>
  <c r="R399" i="5"/>
  <c r="R403" i="5"/>
  <c r="R407" i="5"/>
  <c r="R411" i="5"/>
  <c r="R415" i="5"/>
  <c r="R419" i="5"/>
  <c r="R423" i="5"/>
  <c r="R427" i="5"/>
  <c r="R431" i="5"/>
  <c r="R435" i="5"/>
  <c r="R439" i="5"/>
  <c r="R443" i="5"/>
  <c r="R447" i="5"/>
  <c r="R451" i="5"/>
  <c r="R455" i="5"/>
  <c r="R459" i="5"/>
  <c r="R463" i="5"/>
  <c r="R467" i="5"/>
  <c r="R471" i="5"/>
  <c r="R475" i="5"/>
  <c r="R479" i="5"/>
  <c r="R483" i="5"/>
  <c r="R487" i="5"/>
  <c r="R491" i="5"/>
  <c r="R495" i="5"/>
  <c r="R499" i="5"/>
  <c r="R503" i="5"/>
  <c r="R507" i="5"/>
  <c r="R511" i="5"/>
  <c r="R515" i="5"/>
  <c r="R519" i="5"/>
  <c r="R523" i="5"/>
  <c r="R527" i="5"/>
  <c r="R531" i="5"/>
  <c r="R535" i="5"/>
  <c r="R539" i="5"/>
  <c r="R543" i="5"/>
  <c r="R547" i="5"/>
  <c r="R551" i="5"/>
  <c r="R555" i="5"/>
  <c r="R559" i="5"/>
  <c r="R563" i="5"/>
  <c r="R567" i="5"/>
  <c r="R571" i="5"/>
  <c r="R575" i="5"/>
  <c r="R579" i="5"/>
  <c r="R583" i="5"/>
  <c r="R587" i="5"/>
  <c r="R591" i="5"/>
  <c r="R595" i="5"/>
  <c r="R599" i="5"/>
  <c r="R603" i="5"/>
  <c r="R607" i="5"/>
  <c r="R611" i="5"/>
  <c r="R615" i="5"/>
  <c r="R619" i="5"/>
  <c r="R133" i="5"/>
  <c r="R149" i="5"/>
  <c r="R165" i="5"/>
  <c r="R181" i="5"/>
  <c r="R197" i="5"/>
  <c r="R213" i="5"/>
  <c r="R229" i="5"/>
  <c r="R245" i="5"/>
  <c r="R261" i="5"/>
  <c r="R277" i="5"/>
  <c r="R293" i="5"/>
  <c r="R305" i="5"/>
  <c r="R313" i="5"/>
  <c r="R321" i="5"/>
  <c r="R329" i="5"/>
  <c r="R337" i="5"/>
  <c r="R344" i="5"/>
  <c r="R348" i="5"/>
  <c r="R352" i="5"/>
  <c r="R356" i="5"/>
  <c r="R360" i="5"/>
  <c r="R364" i="5"/>
  <c r="R368" i="5"/>
  <c r="R372" i="5"/>
  <c r="R376" i="5"/>
  <c r="R380" i="5"/>
  <c r="R384" i="5"/>
  <c r="R388" i="5"/>
  <c r="R392" i="5"/>
  <c r="R396" i="5"/>
  <c r="R400" i="5"/>
  <c r="R404" i="5"/>
  <c r="R408" i="5"/>
  <c r="R412" i="5"/>
  <c r="R416" i="5"/>
  <c r="R420" i="5"/>
  <c r="R424" i="5"/>
  <c r="R428" i="5"/>
  <c r="R432" i="5"/>
  <c r="R436" i="5"/>
  <c r="R440" i="5"/>
  <c r="R444" i="5"/>
  <c r="R448" i="5"/>
  <c r="R452" i="5"/>
  <c r="R456" i="5"/>
  <c r="R460" i="5"/>
  <c r="R464" i="5"/>
  <c r="R468" i="5"/>
  <c r="R472" i="5"/>
  <c r="R476" i="5"/>
  <c r="R480" i="5"/>
  <c r="R484" i="5"/>
  <c r="R488" i="5"/>
  <c r="R492" i="5"/>
  <c r="R496" i="5"/>
  <c r="R500" i="5"/>
  <c r="R504" i="5"/>
  <c r="R508" i="5"/>
  <c r="R512" i="5"/>
  <c r="R516" i="5"/>
  <c r="R520" i="5"/>
  <c r="R524" i="5"/>
  <c r="R528" i="5"/>
  <c r="R532" i="5"/>
  <c r="R536" i="5"/>
  <c r="R540" i="5"/>
  <c r="R544" i="5"/>
  <c r="R548" i="5"/>
  <c r="R552" i="5"/>
  <c r="R556" i="5"/>
  <c r="R560" i="5"/>
  <c r="R564" i="5"/>
  <c r="R568" i="5"/>
  <c r="R572" i="5"/>
  <c r="R576" i="5"/>
  <c r="R580" i="5"/>
  <c r="R584" i="5"/>
  <c r="R588" i="5"/>
  <c r="R592" i="5"/>
  <c r="R596" i="5"/>
  <c r="R137" i="5"/>
  <c r="R153" i="5"/>
  <c r="R169" i="5"/>
  <c r="R185" i="5"/>
  <c r="R201" i="5"/>
  <c r="R217" i="5"/>
  <c r="R233" i="5"/>
  <c r="R249" i="5"/>
  <c r="R265" i="5"/>
  <c r="R281" i="5"/>
  <c r="R297" i="5"/>
  <c r="R307" i="5"/>
  <c r="R315" i="5"/>
  <c r="R323" i="5"/>
  <c r="R331" i="5"/>
  <c r="R339" i="5"/>
  <c r="R345" i="5"/>
  <c r="R349" i="5"/>
  <c r="R353" i="5"/>
  <c r="R357" i="5"/>
  <c r="R361" i="5"/>
  <c r="R365" i="5"/>
  <c r="R369" i="5"/>
  <c r="R373" i="5"/>
  <c r="R377" i="5"/>
  <c r="R381" i="5"/>
  <c r="R385" i="5"/>
  <c r="R389" i="5"/>
  <c r="R393" i="5"/>
  <c r="R397" i="5"/>
  <c r="R401" i="5"/>
  <c r="R405" i="5"/>
  <c r="R409" i="5"/>
  <c r="R413" i="5"/>
  <c r="R417" i="5"/>
  <c r="R421" i="5"/>
  <c r="R425" i="5"/>
  <c r="R429" i="5"/>
  <c r="R433" i="5"/>
  <c r="R437" i="5"/>
  <c r="R441" i="5"/>
  <c r="R445" i="5"/>
  <c r="R449" i="5"/>
  <c r="R453" i="5"/>
  <c r="R457" i="5"/>
  <c r="R461" i="5"/>
  <c r="R465" i="5"/>
  <c r="R469" i="5"/>
  <c r="R473" i="5"/>
  <c r="R477" i="5"/>
  <c r="R481" i="5"/>
  <c r="R485" i="5"/>
  <c r="R489" i="5"/>
  <c r="R493" i="5"/>
  <c r="R497" i="5"/>
  <c r="R501" i="5"/>
  <c r="R505" i="5"/>
  <c r="R509" i="5"/>
  <c r="R513" i="5"/>
  <c r="R517" i="5"/>
  <c r="R521" i="5"/>
  <c r="R525" i="5"/>
  <c r="R529" i="5"/>
  <c r="R533" i="5"/>
  <c r="R537" i="5"/>
  <c r="R541" i="5"/>
  <c r="R545" i="5"/>
  <c r="R549" i="5"/>
  <c r="R553" i="5"/>
  <c r="R557" i="5"/>
  <c r="R561" i="5"/>
  <c r="R565" i="5"/>
  <c r="R569" i="5"/>
  <c r="R573" i="5"/>
  <c r="R577" i="5"/>
  <c r="R581" i="5"/>
  <c r="R585" i="5"/>
  <c r="R589" i="5"/>
  <c r="R593" i="5"/>
  <c r="R597" i="5"/>
  <c r="R601" i="5"/>
  <c r="R605" i="5"/>
  <c r="R609" i="5"/>
  <c r="R613" i="5"/>
  <c r="R617" i="5"/>
  <c r="R621" i="5"/>
  <c r="R189" i="5"/>
  <c r="R253" i="5"/>
  <c r="R309" i="5"/>
  <c r="R341" i="5"/>
  <c r="R358" i="5"/>
  <c r="R374" i="5"/>
  <c r="R390" i="5"/>
  <c r="R406" i="5"/>
  <c r="R422" i="5"/>
  <c r="R438" i="5"/>
  <c r="R454" i="5"/>
  <c r="R470" i="5"/>
  <c r="R486" i="5"/>
  <c r="R502" i="5"/>
  <c r="R518" i="5"/>
  <c r="R534" i="5"/>
  <c r="R550" i="5"/>
  <c r="R566" i="5"/>
  <c r="R582" i="5"/>
  <c r="R598" i="5"/>
  <c r="R606" i="5"/>
  <c r="R614" i="5"/>
  <c r="R622" i="5"/>
  <c r="R626" i="5"/>
  <c r="R630" i="5"/>
  <c r="R634" i="5"/>
  <c r="R638" i="5"/>
  <c r="R642" i="5"/>
  <c r="R646" i="5"/>
  <c r="R650" i="5"/>
  <c r="R654" i="5"/>
  <c r="R658" i="5"/>
  <c r="R662" i="5"/>
  <c r="R666" i="5"/>
  <c r="R670" i="5"/>
  <c r="R674" i="5"/>
  <c r="R678" i="5"/>
  <c r="R682" i="5"/>
  <c r="R686" i="5"/>
  <c r="R690" i="5"/>
  <c r="R694" i="5"/>
  <c r="R698" i="5"/>
  <c r="R702" i="5"/>
  <c r="R706" i="5"/>
  <c r="R710" i="5"/>
  <c r="R714" i="5"/>
  <c r="R718" i="5"/>
  <c r="R722" i="5"/>
  <c r="R726" i="5"/>
  <c r="R730" i="5"/>
  <c r="R734" i="5"/>
  <c r="R738" i="5"/>
  <c r="R742" i="5"/>
  <c r="R746" i="5"/>
  <c r="R750" i="5"/>
  <c r="R754" i="5"/>
  <c r="R758" i="5"/>
  <c r="R762" i="5"/>
  <c r="R766" i="5"/>
  <c r="R770" i="5"/>
  <c r="R774" i="5"/>
  <c r="R778" i="5"/>
  <c r="R782" i="5"/>
  <c r="R786" i="5"/>
  <c r="R790" i="5"/>
  <c r="R794" i="5"/>
  <c r="R798" i="5"/>
  <c r="R802" i="5"/>
  <c r="R237" i="5"/>
  <c r="R562" i="5"/>
  <c r="R141" i="5"/>
  <c r="R205" i="5"/>
  <c r="R269" i="5"/>
  <c r="R317" i="5"/>
  <c r="R346" i="5"/>
  <c r="R362" i="5"/>
  <c r="R378" i="5"/>
  <c r="R394" i="5"/>
  <c r="R410" i="5"/>
  <c r="R426" i="5"/>
  <c r="R442" i="5"/>
  <c r="R458" i="5"/>
  <c r="R474" i="5"/>
  <c r="R490" i="5"/>
  <c r="R506" i="5"/>
  <c r="R522" i="5"/>
  <c r="R538" i="5"/>
  <c r="R554" i="5"/>
  <c r="R570" i="5"/>
  <c r="R586" i="5"/>
  <c r="R600" i="5"/>
  <c r="R608" i="5"/>
  <c r="R616" i="5"/>
  <c r="R623" i="5"/>
  <c r="R627" i="5"/>
  <c r="R631" i="5"/>
  <c r="R635" i="5"/>
  <c r="R639" i="5"/>
  <c r="R643" i="5"/>
  <c r="R647" i="5"/>
  <c r="R651" i="5"/>
  <c r="R655" i="5"/>
  <c r="R659" i="5"/>
  <c r="R663" i="5"/>
  <c r="R667" i="5"/>
  <c r="R671" i="5"/>
  <c r="R675" i="5"/>
  <c r="R679" i="5"/>
  <c r="R683" i="5"/>
  <c r="R687" i="5"/>
  <c r="R691" i="5"/>
  <c r="R695" i="5"/>
  <c r="R699" i="5"/>
  <c r="R703" i="5"/>
  <c r="R707" i="5"/>
  <c r="R711" i="5"/>
  <c r="R715" i="5"/>
  <c r="R719" i="5"/>
  <c r="R723" i="5"/>
  <c r="R727" i="5"/>
  <c r="R731" i="5"/>
  <c r="R735" i="5"/>
  <c r="R739" i="5"/>
  <c r="R743" i="5"/>
  <c r="R747" i="5"/>
  <c r="R751" i="5"/>
  <c r="R755" i="5"/>
  <c r="R759" i="5"/>
  <c r="R763" i="5"/>
  <c r="R767" i="5"/>
  <c r="R771" i="5"/>
  <c r="R775" i="5"/>
  <c r="R779" i="5"/>
  <c r="R783" i="5"/>
  <c r="R787" i="5"/>
  <c r="R791" i="5"/>
  <c r="R795" i="5"/>
  <c r="R799" i="5"/>
  <c r="R2" i="5"/>
  <c r="R173" i="5"/>
  <c r="R333" i="5"/>
  <c r="R354" i="5"/>
  <c r="R370" i="5"/>
  <c r="R386" i="5"/>
  <c r="R402" i="5"/>
  <c r="R418" i="5"/>
  <c r="R434" i="5"/>
  <c r="R450" i="5"/>
  <c r="R466" i="5"/>
  <c r="R482" i="5"/>
  <c r="R498" i="5"/>
  <c r="R514" i="5"/>
  <c r="R530" i="5"/>
  <c r="R546" i="5"/>
  <c r="R578" i="5"/>
  <c r="R157" i="5"/>
  <c r="R221" i="5"/>
  <c r="R285" i="5"/>
  <c r="R325" i="5"/>
  <c r="R350" i="5"/>
  <c r="R366" i="5"/>
  <c r="R382" i="5"/>
  <c r="R398" i="5"/>
  <c r="R414" i="5"/>
  <c r="R430" i="5"/>
  <c r="R446" i="5"/>
  <c r="R462" i="5"/>
  <c r="R478" i="5"/>
  <c r="R494" i="5"/>
  <c r="R510" i="5"/>
  <c r="R526" i="5"/>
  <c r="R542" i="5"/>
  <c r="R558" i="5"/>
  <c r="R574" i="5"/>
  <c r="R590" i="5"/>
  <c r="R602" i="5"/>
  <c r="R610" i="5"/>
  <c r="R618" i="5"/>
  <c r="R624" i="5"/>
  <c r="R628" i="5"/>
  <c r="R632" i="5"/>
  <c r="R636" i="5"/>
  <c r="R640" i="5"/>
  <c r="R644" i="5"/>
  <c r="R648" i="5"/>
  <c r="R652" i="5"/>
  <c r="R656" i="5"/>
  <c r="R660" i="5"/>
  <c r="R664" i="5"/>
  <c r="R668" i="5"/>
  <c r="R672" i="5"/>
  <c r="R676" i="5"/>
  <c r="R680" i="5"/>
  <c r="R684" i="5"/>
  <c r="R688" i="5"/>
  <c r="R692" i="5"/>
  <c r="R696" i="5"/>
  <c r="R700" i="5"/>
  <c r="R704" i="5"/>
  <c r="R708" i="5"/>
  <c r="R712" i="5"/>
  <c r="R716" i="5"/>
  <c r="R720" i="5"/>
  <c r="R724" i="5"/>
  <c r="R728" i="5"/>
  <c r="R732" i="5"/>
  <c r="R736" i="5"/>
  <c r="R740" i="5"/>
  <c r="R744" i="5"/>
  <c r="R748" i="5"/>
  <c r="R752" i="5"/>
  <c r="R756" i="5"/>
  <c r="R760" i="5"/>
  <c r="R764" i="5"/>
  <c r="R768" i="5"/>
  <c r="R772" i="5"/>
  <c r="R776" i="5"/>
  <c r="R780" i="5"/>
  <c r="R784" i="5"/>
  <c r="R788" i="5"/>
  <c r="R792" i="5"/>
  <c r="R796" i="5"/>
  <c r="R800" i="5"/>
  <c r="R612" i="5"/>
  <c r="R633" i="5"/>
  <c r="R649" i="5"/>
  <c r="R665" i="5"/>
  <c r="R681" i="5"/>
  <c r="R697" i="5"/>
  <c r="R713" i="5"/>
  <c r="R729" i="5"/>
  <c r="R745" i="5"/>
  <c r="R761" i="5"/>
  <c r="R777" i="5"/>
  <c r="R793" i="5"/>
  <c r="R301" i="5"/>
  <c r="R620" i="5"/>
  <c r="R637" i="5"/>
  <c r="R653" i="5"/>
  <c r="R669" i="5"/>
  <c r="R685" i="5"/>
  <c r="R701" i="5"/>
  <c r="R717" i="5"/>
  <c r="R733" i="5"/>
  <c r="R749" i="5"/>
  <c r="R765" i="5"/>
  <c r="R781" i="5"/>
  <c r="R797" i="5"/>
  <c r="R629" i="5"/>
  <c r="R661" i="5"/>
  <c r="R693" i="5"/>
  <c r="R725" i="5"/>
  <c r="R757" i="5"/>
  <c r="R789" i="5"/>
  <c r="R594" i="5"/>
  <c r="R625" i="5"/>
  <c r="R641" i="5"/>
  <c r="R657" i="5"/>
  <c r="R673" i="5"/>
  <c r="R689" i="5"/>
  <c r="R705" i="5"/>
  <c r="R721" i="5"/>
  <c r="R737" i="5"/>
  <c r="R753" i="5"/>
  <c r="R769" i="5"/>
  <c r="R785" i="5"/>
  <c r="R801" i="5"/>
  <c r="R604" i="5"/>
  <c r="R645" i="5"/>
  <c r="R677" i="5"/>
  <c r="R709" i="5"/>
  <c r="R741" i="5"/>
  <c r="R773" i="5"/>
  <c r="M7" i="1"/>
  <c r="M7" i="5"/>
  <c r="V2" i="1" l="1"/>
</calcChain>
</file>

<file path=xl/sharedStrings.xml><?xml version="1.0" encoding="utf-8"?>
<sst xmlns="http://schemas.openxmlformats.org/spreadsheetml/2006/main" count="132" uniqueCount="36">
  <si>
    <t>Straightline points (microamp)</t>
  </si>
  <si>
    <t>New Baseline (microamp)</t>
  </si>
  <si>
    <t>Raw peak points (uA)</t>
  </si>
  <si>
    <t>Subtracted peak (uA)</t>
  </si>
  <si>
    <t>Applied potential (V vs ref)</t>
  </si>
  <si>
    <r>
      <t>Raw experimental current (</t>
    </r>
    <r>
      <rPr>
        <sz val="11"/>
        <color theme="1"/>
        <rFont val="Calibri"/>
        <family val="2"/>
        <scheme val="minor"/>
      </rPr>
      <t>A)</t>
    </r>
  </si>
  <si>
    <t>Raw experimental (uA)</t>
  </si>
  <si>
    <t>Constants:</t>
  </si>
  <si>
    <t>F</t>
  </si>
  <si>
    <t>R</t>
  </si>
  <si>
    <t>Experimentally set variables:</t>
  </si>
  <si>
    <r>
      <t>Scan rate (Vs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</si>
  <si>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Electrode area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</si>
  <si>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Temperature (</t>
    </r>
    <r>
      <rPr>
        <sz val="11"/>
        <color theme="1"/>
        <rFont val="Calibri"/>
        <family val="2"/>
      </rPr>
      <t>K)</t>
    </r>
  </si>
  <si>
    <t>Unknown protein properties</t>
  </si>
  <si>
    <t>Number of electrons</t>
  </si>
  <si>
    <t>Apparent number of electrons</t>
  </si>
  <si>
    <t>Oxidation peak potential (V vs ref)</t>
  </si>
  <si>
    <t>current uA</t>
  </si>
  <si>
    <t>iRT</t>
  </si>
  <si>
    <t>nsnappf2va</t>
  </si>
  <si>
    <t>exp</t>
  </si>
  <si>
    <t>1+exp</t>
  </si>
  <si>
    <t>1+exp^2</t>
  </si>
  <si>
    <t>tau(mol per m-2)</t>
  </si>
  <si>
    <t>tau(mol per cm-2)</t>
  </si>
  <si>
    <t>Fitted Oxidation Peak</t>
  </si>
  <si>
    <t xml:space="preserve">E/V        </t>
  </si>
  <si>
    <t xml:space="preserve"> I/A</t>
  </si>
  <si>
    <t>microamp</t>
  </si>
  <si>
    <t>Sq diff between fit and real data</t>
  </si>
  <si>
    <t>AVERAGE SQ DIFF</t>
  </si>
  <si>
    <t>FittedRed Peak</t>
  </si>
  <si>
    <t>Squared diff</t>
  </si>
  <si>
    <t>Average Square diff</t>
  </si>
  <si>
    <t>subtracted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</si>
</sst>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00E+00"/>
    <numFmt numFmtId="165" formatCode="0.000000000"/>
    <numFmt numFmtId="166" formatCode="0.0000"/>
    <numFmt numFmtId="167" formatCode="0.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2" fontId="0" fillId="0" borderId="1" xfId="0" applyNumberFormat="1" applyFont="1" applyBorder="1"/>
    <xf numFmtId="164" fontId="0" fillId="0" borderId="0" xfId="0" applyNumberFormat="1"/>
    <xf numFmtId="2" fontId="0" fillId="0" borderId="0" xfId="0" applyNumberFormat="1"/>
    <xf numFmtId="11" fontId="0" fillId="0" borderId="0" xfId="0" applyNumberFormat="1"/>
    <xf numFmtId="0" fontId="0" fillId="0" borderId="1" xfId="0" applyBorder="1"/>
    <xf numFmtId="0" fontId="2" fillId="0" borderId="0" xfId="0" applyFont="1"/>
    <xf numFmtId="165" fontId="0" fillId="0" borderId="0" xfId="1" applyNumberFormat="1" applyFont="1"/>
    <xf numFmtId="0" fontId="0" fillId="0" borderId="0" xfId="0" applyFill="1"/>
    <xf numFmtId="166" fontId="0" fillId="0" borderId="0" xfId="0" applyNumberFormat="1"/>
    <xf numFmtId="167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A!$A$142:$A$376</c:f>
              <c:numCache>
                <c:formatCode>General</c:formatCode>
                <c:ptCount val="235"/>
                <c:pt idx="0">
                  <c:v>-0.42</c:v>
                </c:pt>
                <c:pt idx="1">
                  <c:v>-0.41799999999999998</c:v>
                </c:pt>
                <c:pt idx="2">
                  <c:v>-0.41599999999999998</c:v>
                </c:pt>
                <c:pt idx="3">
                  <c:v>-0.41399999999999998</c:v>
                </c:pt>
                <c:pt idx="4">
                  <c:v>-0.41199999999999998</c:v>
                </c:pt>
                <c:pt idx="5">
                  <c:v>-0.41</c:v>
                </c:pt>
                <c:pt idx="6">
                  <c:v>-0.40799999999999997</c:v>
                </c:pt>
                <c:pt idx="7">
                  <c:v>-0.40600000000000003</c:v>
                </c:pt>
                <c:pt idx="8">
                  <c:v>-0.40400000000000003</c:v>
                </c:pt>
                <c:pt idx="9">
                  <c:v>-0.40200000000000002</c:v>
                </c:pt>
                <c:pt idx="10">
                  <c:v>-0.4</c:v>
                </c:pt>
                <c:pt idx="11">
                  <c:v>-0.39800000000000002</c:v>
                </c:pt>
                <c:pt idx="12">
                  <c:v>-0.39600000000000002</c:v>
                </c:pt>
                <c:pt idx="13">
                  <c:v>-0.39400000000000002</c:v>
                </c:pt>
                <c:pt idx="14">
                  <c:v>-0.39200000000000002</c:v>
                </c:pt>
                <c:pt idx="15">
                  <c:v>-0.39</c:v>
                </c:pt>
                <c:pt idx="16">
                  <c:v>-0.38800000000000001</c:v>
                </c:pt>
                <c:pt idx="17">
                  <c:v>-0.38600000000000001</c:v>
                </c:pt>
                <c:pt idx="18">
                  <c:v>-0.38400000000000001</c:v>
                </c:pt>
                <c:pt idx="19">
                  <c:v>-0.38200000000000001</c:v>
                </c:pt>
                <c:pt idx="20">
                  <c:v>-0.38</c:v>
                </c:pt>
                <c:pt idx="21">
                  <c:v>-0.378</c:v>
                </c:pt>
                <c:pt idx="22">
                  <c:v>-0.376</c:v>
                </c:pt>
                <c:pt idx="23">
                  <c:v>-0.374</c:v>
                </c:pt>
                <c:pt idx="24">
                  <c:v>-0.372</c:v>
                </c:pt>
                <c:pt idx="25">
                  <c:v>-0.37</c:v>
                </c:pt>
                <c:pt idx="26">
                  <c:v>-0.36799999999999999</c:v>
                </c:pt>
                <c:pt idx="27">
                  <c:v>-0.36599999999999999</c:v>
                </c:pt>
                <c:pt idx="28">
                  <c:v>-0.36399999999999999</c:v>
                </c:pt>
                <c:pt idx="29">
                  <c:v>-0.36199999999999999</c:v>
                </c:pt>
                <c:pt idx="30">
                  <c:v>-0.36</c:v>
                </c:pt>
                <c:pt idx="31">
                  <c:v>-0.35799999999999998</c:v>
                </c:pt>
                <c:pt idx="32">
                  <c:v>-0.35599999999999998</c:v>
                </c:pt>
                <c:pt idx="33">
                  <c:v>-0.35399999999999998</c:v>
                </c:pt>
                <c:pt idx="34">
                  <c:v>-0.35199999999999998</c:v>
                </c:pt>
                <c:pt idx="35">
                  <c:v>-0.35</c:v>
                </c:pt>
                <c:pt idx="36">
                  <c:v>-0.34799999999999998</c:v>
                </c:pt>
                <c:pt idx="37">
                  <c:v>-0.34599999999999997</c:v>
                </c:pt>
                <c:pt idx="38">
                  <c:v>-0.34399999999999997</c:v>
                </c:pt>
                <c:pt idx="39">
                  <c:v>-0.34200000000000003</c:v>
                </c:pt>
                <c:pt idx="40">
                  <c:v>-0.34</c:v>
                </c:pt>
                <c:pt idx="41">
                  <c:v>-0.33800000000000002</c:v>
                </c:pt>
                <c:pt idx="42">
                  <c:v>-0.33600000000000002</c:v>
                </c:pt>
                <c:pt idx="43">
                  <c:v>-0.33400000000000002</c:v>
                </c:pt>
                <c:pt idx="44">
                  <c:v>-0.33200000000000002</c:v>
                </c:pt>
                <c:pt idx="45">
                  <c:v>-0.33</c:v>
                </c:pt>
                <c:pt idx="46">
                  <c:v>-0.32800000000000001</c:v>
                </c:pt>
                <c:pt idx="47">
                  <c:v>-0.32600000000000001</c:v>
                </c:pt>
                <c:pt idx="48">
                  <c:v>-0.32400000000000001</c:v>
                </c:pt>
                <c:pt idx="49">
                  <c:v>-0.32200000000000001</c:v>
                </c:pt>
                <c:pt idx="50">
                  <c:v>-0.32</c:v>
                </c:pt>
                <c:pt idx="51">
                  <c:v>-0.318</c:v>
                </c:pt>
                <c:pt idx="52">
                  <c:v>-0.316</c:v>
                </c:pt>
                <c:pt idx="53">
                  <c:v>-0.314</c:v>
                </c:pt>
                <c:pt idx="54">
                  <c:v>-0.312</c:v>
                </c:pt>
                <c:pt idx="55">
                  <c:v>-0.31</c:v>
                </c:pt>
                <c:pt idx="56">
                  <c:v>-0.308</c:v>
                </c:pt>
                <c:pt idx="57">
                  <c:v>-0.30599999999999999</c:v>
                </c:pt>
                <c:pt idx="58">
                  <c:v>-0.30399999999999999</c:v>
                </c:pt>
                <c:pt idx="59">
                  <c:v>-0.30199999999999999</c:v>
                </c:pt>
                <c:pt idx="60">
                  <c:v>-0.3</c:v>
                </c:pt>
                <c:pt idx="61">
                  <c:v>-0.29799999999999999</c:v>
                </c:pt>
                <c:pt idx="62">
                  <c:v>-0.29599999999999999</c:v>
                </c:pt>
                <c:pt idx="63">
                  <c:v>-0.29399999999999998</c:v>
                </c:pt>
                <c:pt idx="64">
                  <c:v>-0.29199999999999998</c:v>
                </c:pt>
                <c:pt idx="65">
                  <c:v>-0.28999999999999998</c:v>
                </c:pt>
                <c:pt idx="66">
                  <c:v>-0.28799999999999998</c:v>
                </c:pt>
                <c:pt idx="67">
                  <c:v>-0.28599999999999998</c:v>
                </c:pt>
                <c:pt idx="68">
                  <c:v>-0.28399999999999997</c:v>
                </c:pt>
                <c:pt idx="69">
                  <c:v>-0.28199999999999997</c:v>
                </c:pt>
                <c:pt idx="70">
                  <c:v>-0.28000000000000003</c:v>
                </c:pt>
                <c:pt idx="71">
                  <c:v>-0.27800000000000002</c:v>
                </c:pt>
                <c:pt idx="72">
                  <c:v>-0.27600000000000002</c:v>
                </c:pt>
                <c:pt idx="73">
                  <c:v>-0.27400000000000002</c:v>
                </c:pt>
                <c:pt idx="74">
                  <c:v>-0.27200000000000002</c:v>
                </c:pt>
                <c:pt idx="75">
                  <c:v>-0.27</c:v>
                </c:pt>
                <c:pt idx="76">
                  <c:v>-0.26800000000000002</c:v>
                </c:pt>
                <c:pt idx="77">
                  <c:v>-0.26600000000000001</c:v>
                </c:pt>
                <c:pt idx="78">
                  <c:v>-0.26400000000000001</c:v>
                </c:pt>
                <c:pt idx="79">
                  <c:v>-0.26200000000000001</c:v>
                </c:pt>
                <c:pt idx="80">
                  <c:v>-0.26</c:v>
                </c:pt>
                <c:pt idx="81">
                  <c:v>-0.25800000000000001</c:v>
                </c:pt>
                <c:pt idx="82">
                  <c:v>-0.25600000000000001</c:v>
                </c:pt>
                <c:pt idx="83">
                  <c:v>-0.254</c:v>
                </c:pt>
                <c:pt idx="84">
                  <c:v>-0.252</c:v>
                </c:pt>
                <c:pt idx="85">
                  <c:v>-0.25</c:v>
                </c:pt>
                <c:pt idx="86">
                  <c:v>-0.248</c:v>
                </c:pt>
                <c:pt idx="87">
                  <c:v>-0.246</c:v>
                </c:pt>
                <c:pt idx="88">
                  <c:v>-0.24399999999999999</c:v>
                </c:pt>
                <c:pt idx="89">
                  <c:v>-0.24199999999999999</c:v>
                </c:pt>
                <c:pt idx="90">
                  <c:v>-0.24</c:v>
                </c:pt>
                <c:pt idx="91">
                  <c:v>-0.23799999999999999</c:v>
                </c:pt>
                <c:pt idx="92">
                  <c:v>-0.23599999999999999</c:v>
                </c:pt>
                <c:pt idx="93">
                  <c:v>-0.23400000000000001</c:v>
                </c:pt>
                <c:pt idx="94">
                  <c:v>-0.23200000000000001</c:v>
                </c:pt>
                <c:pt idx="95">
                  <c:v>-0.23</c:v>
                </c:pt>
                <c:pt idx="96">
                  <c:v>-0.22800000000000001</c:v>
                </c:pt>
                <c:pt idx="97">
                  <c:v>-0.22600000000000001</c:v>
                </c:pt>
                <c:pt idx="98">
                  <c:v>-0.224</c:v>
                </c:pt>
                <c:pt idx="99">
                  <c:v>-0.222</c:v>
                </c:pt>
                <c:pt idx="100">
                  <c:v>-0.22</c:v>
                </c:pt>
                <c:pt idx="101">
                  <c:v>-0.218</c:v>
                </c:pt>
                <c:pt idx="102">
                  <c:v>-0.216</c:v>
                </c:pt>
                <c:pt idx="103">
                  <c:v>-0.214</c:v>
                </c:pt>
                <c:pt idx="104">
                  <c:v>-0.21199999999999999</c:v>
                </c:pt>
                <c:pt idx="105">
                  <c:v>-0.21</c:v>
                </c:pt>
                <c:pt idx="106">
                  <c:v>-0.20799999999999999</c:v>
                </c:pt>
                <c:pt idx="107">
                  <c:v>-0.20599999999999999</c:v>
                </c:pt>
                <c:pt idx="108">
                  <c:v>-0.20399999999999999</c:v>
                </c:pt>
                <c:pt idx="109">
                  <c:v>-0.20200000000000001</c:v>
                </c:pt>
                <c:pt idx="110">
                  <c:v>-0.2</c:v>
                </c:pt>
                <c:pt idx="111">
                  <c:v>-0.19800000000000001</c:v>
                </c:pt>
                <c:pt idx="112">
                  <c:v>-0.19600000000000001</c:v>
                </c:pt>
                <c:pt idx="113">
                  <c:v>-0.19400000000000001</c:v>
                </c:pt>
                <c:pt idx="114">
                  <c:v>-0.192</c:v>
                </c:pt>
                <c:pt idx="115">
                  <c:v>-0.19</c:v>
                </c:pt>
                <c:pt idx="116">
                  <c:v>-0.188</c:v>
                </c:pt>
                <c:pt idx="117">
                  <c:v>-0.186</c:v>
                </c:pt>
                <c:pt idx="118">
                  <c:v>-0.184</c:v>
                </c:pt>
                <c:pt idx="119">
                  <c:v>-0.182</c:v>
                </c:pt>
                <c:pt idx="120">
                  <c:v>-0.18</c:v>
                </c:pt>
                <c:pt idx="121">
                  <c:v>-0.17799999999999999</c:v>
                </c:pt>
                <c:pt idx="122">
                  <c:v>-0.17599999999999999</c:v>
                </c:pt>
                <c:pt idx="123">
                  <c:v>-0.17399999999999999</c:v>
                </c:pt>
                <c:pt idx="124">
                  <c:v>-0.17199999999999999</c:v>
                </c:pt>
                <c:pt idx="125">
                  <c:v>-0.17</c:v>
                </c:pt>
                <c:pt idx="126">
                  <c:v>-0.16800000000000001</c:v>
                </c:pt>
                <c:pt idx="127">
                  <c:v>-0.16600000000000001</c:v>
                </c:pt>
                <c:pt idx="128">
                  <c:v>-0.16400000000000001</c:v>
                </c:pt>
                <c:pt idx="129">
                  <c:v>-0.16200000000000001</c:v>
                </c:pt>
                <c:pt idx="130">
                  <c:v>-0.16</c:v>
                </c:pt>
                <c:pt idx="131">
                  <c:v>-0.158</c:v>
                </c:pt>
                <c:pt idx="132">
                  <c:v>-0.156</c:v>
                </c:pt>
                <c:pt idx="133">
                  <c:v>-0.154</c:v>
                </c:pt>
                <c:pt idx="134">
                  <c:v>-0.152</c:v>
                </c:pt>
                <c:pt idx="135">
                  <c:v>-0.15</c:v>
                </c:pt>
                <c:pt idx="136">
                  <c:v>-0.14799999999999999</c:v>
                </c:pt>
                <c:pt idx="137">
                  <c:v>-0.14599999999999999</c:v>
                </c:pt>
                <c:pt idx="138">
                  <c:v>-0.14399999999999999</c:v>
                </c:pt>
                <c:pt idx="139">
                  <c:v>-0.14199999999999999</c:v>
                </c:pt>
                <c:pt idx="140">
                  <c:v>-0.14000000000000001</c:v>
                </c:pt>
                <c:pt idx="141">
                  <c:v>-0.13800000000000001</c:v>
                </c:pt>
                <c:pt idx="142">
                  <c:v>-0.13600000000000001</c:v>
                </c:pt>
                <c:pt idx="143">
                  <c:v>-0.13400000000000001</c:v>
                </c:pt>
                <c:pt idx="144">
                  <c:v>-0.13200000000000001</c:v>
                </c:pt>
                <c:pt idx="145">
                  <c:v>-0.13</c:v>
                </c:pt>
                <c:pt idx="146">
                  <c:v>-0.128</c:v>
                </c:pt>
                <c:pt idx="147">
                  <c:v>-0.126</c:v>
                </c:pt>
                <c:pt idx="148">
                  <c:v>-0.124</c:v>
                </c:pt>
                <c:pt idx="149">
                  <c:v>-0.122</c:v>
                </c:pt>
                <c:pt idx="150">
                  <c:v>-0.12</c:v>
                </c:pt>
                <c:pt idx="151">
                  <c:v>-0.11799999999999999</c:v>
                </c:pt>
                <c:pt idx="152">
                  <c:v>-0.11600000000000001</c:v>
                </c:pt>
                <c:pt idx="153">
                  <c:v>-0.114</c:v>
                </c:pt>
                <c:pt idx="154">
                  <c:v>-0.112</c:v>
                </c:pt>
                <c:pt idx="155">
                  <c:v>-0.11</c:v>
                </c:pt>
                <c:pt idx="156">
                  <c:v>-0.108</c:v>
                </c:pt>
                <c:pt idx="157">
                  <c:v>-0.106</c:v>
                </c:pt>
                <c:pt idx="158">
                  <c:v>-0.104</c:v>
                </c:pt>
                <c:pt idx="159">
                  <c:v>-0.10199999999999999</c:v>
                </c:pt>
                <c:pt idx="160">
                  <c:v>-0.1</c:v>
                </c:pt>
                <c:pt idx="161">
                  <c:v>-9.8000000000000004E-2</c:v>
                </c:pt>
                <c:pt idx="162">
                  <c:v>-9.6000000000000002E-2</c:v>
                </c:pt>
                <c:pt idx="163">
                  <c:v>-9.4E-2</c:v>
                </c:pt>
                <c:pt idx="164">
                  <c:v>-9.1999999999999998E-2</c:v>
                </c:pt>
                <c:pt idx="165">
                  <c:v>-0.09</c:v>
                </c:pt>
                <c:pt idx="166">
                  <c:v>-8.7999999999999995E-2</c:v>
                </c:pt>
                <c:pt idx="167">
                  <c:v>-8.5999999999999993E-2</c:v>
                </c:pt>
                <c:pt idx="168">
                  <c:v>-8.4000000000000005E-2</c:v>
                </c:pt>
                <c:pt idx="169">
                  <c:v>-8.2000000000000003E-2</c:v>
                </c:pt>
                <c:pt idx="170">
                  <c:v>-0.08</c:v>
                </c:pt>
                <c:pt idx="171">
                  <c:v>-7.8E-2</c:v>
                </c:pt>
                <c:pt idx="172">
                  <c:v>-7.5999999999999998E-2</c:v>
                </c:pt>
                <c:pt idx="173">
                  <c:v>-7.3999999999999996E-2</c:v>
                </c:pt>
                <c:pt idx="174">
                  <c:v>-7.1999999999999995E-2</c:v>
                </c:pt>
                <c:pt idx="175">
                  <c:v>-7.0000000000000007E-2</c:v>
                </c:pt>
                <c:pt idx="176">
                  <c:v>-6.8000000000000005E-2</c:v>
                </c:pt>
                <c:pt idx="177">
                  <c:v>-6.6000000000000003E-2</c:v>
                </c:pt>
                <c:pt idx="178">
                  <c:v>-6.4000000000000001E-2</c:v>
                </c:pt>
                <c:pt idx="179">
                  <c:v>-6.2E-2</c:v>
                </c:pt>
                <c:pt idx="180">
                  <c:v>-0.06</c:v>
                </c:pt>
                <c:pt idx="181">
                  <c:v>-5.8000000000000003E-2</c:v>
                </c:pt>
                <c:pt idx="182">
                  <c:v>-5.6000000000000001E-2</c:v>
                </c:pt>
                <c:pt idx="183">
                  <c:v>-5.3999999999999999E-2</c:v>
                </c:pt>
                <c:pt idx="184">
                  <c:v>-5.1999999999999998E-2</c:v>
                </c:pt>
                <c:pt idx="185">
                  <c:v>-0.05</c:v>
                </c:pt>
                <c:pt idx="186">
                  <c:v>-4.8000000000000001E-2</c:v>
                </c:pt>
                <c:pt idx="187">
                  <c:v>-4.5999999999999999E-2</c:v>
                </c:pt>
                <c:pt idx="188">
                  <c:v>-4.3999999999999997E-2</c:v>
                </c:pt>
                <c:pt idx="189">
                  <c:v>-4.2000000000000003E-2</c:v>
                </c:pt>
                <c:pt idx="190">
                  <c:v>-0.04</c:v>
                </c:pt>
                <c:pt idx="191">
                  <c:v>-3.7999999999999999E-2</c:v>
                </c:pt>
                <c:pt idx="192">
                  <c:v>-3.5999999999999997E-2</c:v>
                </c:pt>
                <c:pt idx="193">
                  <c:v>-3.4000000000000002E-2</c:v>
                </c:pt>
                <c:pt idx="194">
                  <c:v>-3.2000000000000001E-2</c:v>
                </c:pt>
                <c:pt idx="195">
                  <c:v>-0.03</c:v>
                </c:pt>
                <c:pt idx="196">
                  <c:v>-2.8000000000000001E-2</c:v>
                </c:pt>
                <c:pt idx="197">
                  <c:v>-2.5999999999999999E-2</c:v>
                </c:pt>
                <c:pt idx="198">
                  <c:v>-2.4E-2</c:v>
                </c:pt>
                <c:pt idx="199">
                  <c:v>-2.1999999999999999E-2</c:v>
                </c:pt>
                <c:pt idx="200">
                  <c:v>-0.02</c:v>
                </c:pt>
                <c:pt idx="201">
                  <c:v>-1.7999999999999999E-2</c:v>
                </c:pt>
                <c:pt idx="202">
                  <c:v>-1.6E-2</c:v>
                </c:pt>
                <c:pt idx="203">
                  <c:v>-1.4E-2</c:v>
                </c:pt>
                <c:pt idx="204">
                  <c:v>-1.2E-2</c:v>
                </c:pt>
                <c:pt idx="205">
                  <c:v>-0.01</c:v>
                </c:pt>
                <c:pt idx="206">
                  <c:v>-8.0000000000000002E-3</c:v>
                </c:pt>
                <c:pt idx="207">
                  <c:v>-6.0000000000000001E-3</c:v>
                </c:pt>
                <c:pt idx="208">
                  <c:v>-4.0000000000000001E-3</c:v>
                </c:pt>
                <c:pt idx="209">
                  <c:v>-2E-3</c:v>
                </c:pt>
                <c:pt idx="210" formatCode="0.00E+00">
                  <c:v>1.4582500000000001E-17</c:v>
                </c:pt>
                <c:pt idx="211">
                  <c:v>2E-3</c:v>
                </c:pt>
                <c:pt idx="212">
                  <c:v>4.0000000000000001E-3</c:v>
                </c:pt>
                <c:pt idx="213">
                  <c:v>6.0000000000000001E-3</c:v>
                </c:pt>
                <c:pt idx="214">
                  <c:v>8.0000000000000002E-3</c:v>
                </c:pt>
                <c:pt idx="215">
                  <c:v>0.01</c:v>
                </c:pt>
                <c:pt idx="216">
                  <c:v>1.2E-2</c:v>
                </c:pt>
                <c:pt idx="217">
                  <c:v>1.4E-2</c:v>
                </c:pt>
                <c:pt idx="218">
                  <c:v>1.6E-2</c:v>
                </c:pt>
                <c:pt idx="219">
                  <c:v>1.7999999999999999E-2</c:v>
                </c:pt>
                <c:pt idx="220">
                  <c:v>0.02</c:v>
                </c:pt>
                <c:pt idx="221">
                  <c:v>2.1999999999999999E-2</c:v>
                </c:pt>
                <c:pt idx="222">
                  <c:v>2.4E-2</c:v>
                </c:pt>
                <c:pt idx="223">
                  <c:v>2.5999999999999999E-2</c:v>
                </c:pt>
                <c:pt idx="224">
                  <c:v>2.8000000000000001E-2</c:v>
                </c:pt>
                <c:pt idx="225">
                  <c:v>0.03</c:v>
                </c:pt>
                <c:pt idx="226">
                  <c:v>3.2000000000000001E-2</c:v>
                </c:pt>
                <c:pt idx="227">
                  <c:v>3.4000000000000002E-2</c:v>
                </c:pt>
                <c:pt idx="228">
                  <c:v>3.5999999999999997E-2</c:v>
                </c:pt>
                <c:pt idx="229">
                  <c:v>3.7999999999999999E-2</c:v>
                </c:pt>
                <c:pt idx="230">
                  <c:v>0.04</c:v>
                </c:pt>
                <c:pt idx="231">
                  <c:v>4.2000000000000003E-2</c:v>
                </c:pt>
                <c:pt idx="232">
                  <c:v>4.3999999999999997E-2</c:v>
                </c:pt>
                <c:pt idx="233">
                  <c:v>4.5999999999999999E-2</c:v>
                </c:pt>
                <c:pt idx="234">
                  <c:v>4.8000000000000001E-2</c:v>
                </c:pt>
              </c:numCache>
            </c:numRef>
          </c:xVal>
          <c:yVal>
            <c:numRef>
              <c:f>A!$R$142:$R$378</c:f>
              <c:numCache>
                <c:formatCode>General</c:formatCode>
                <c:ptCount val="237"/>
                <c:pt idx="0">
                  <c:v>4.4059893423493796E-5</c:v>
                </c:pt>
                <c:pt idx="1">
                  <c:v>4.7896014910242064E-5</c:v>
                </c:pt>
                <c:pt idx="2">
                  <c:v>5.2066117124652322E-5</c:v>
                </c:pt>
                <c:pt idx="3">
                  <c:v>5.6599274349797923E-5</c:v>
                </c:pt>
                <c:pt idx="4">
                  <c:v>6.1527091390619975E-5</c:v>
                </c:pt>
                <c:pt idx="5">
                  <c:v>6.6883923729894621E-5</c:v>
                </c:pt>
                <c:pt idx="6">
                  <c:v>7.2707116821163956E-5</c:v>
                </c:pt>
                <c:pt idx="7">
                  <c:v>7.9037266179079614E-5</c:v>
                </c:pt>
                <c:pt idx="8">
                  <c:v>8.5918500071122627E-5</c:v>
                </c:pt>
                <c:pt idx="9">
                  <c:v>9.3398786770489445E-5</c:v>
                </c:pt>
                <c:pt idx="10">
                  <c:v>1.0153026849910504E-4</c:v>
                </c:pt>
                <c:pt idx="11">
                  <c:v>1.1036962437334425E-4</c:v>
                </c:pt>
                <c:pt idx="12">
                  <c:v>1.1997846486435282E-4</c:v>
                </c:pt>
                <c:pt idx="13">
                  <c:v>1.3042376050113332E-4</c:v>
                </c:pt>
                <c:pt idx="14">
                  <c:v>1.4177830777923717E-4</c:v>
                </c:pt>
                <c:pt idx="15">
                  <c:v>1.5412123549249186E-4</c:v>
                </c:pt>
                <c:pt idx="16">
                  <c:v>1.6753855498131953E-4</c:v>
                </c:pt>
                <c:pt idx="17">
                  <c:v>1.821237580906638E-4</c:v>
                </c:pt>
                <c:pt idx="18">
                  <c:v>1.9797846695520784E-4</c:v>
                </c:pt>
                <c:pt idx="19">
                  <c:v>2.1521314008148844E-4</c:v>
                </c:pt>
                <c:pt idx="20">
                  <c:v>2.3394783957787451E-4</c:v>
                </c:pt>
                <c:pt idx="21">
                  <c:v>2.5431306479654372E-4</c:v>
                </c:pt>
                <c:pt idx="22">
                  <c:v>2.7645065809905076E-4</c:v>
                </c:pt>
                <c:pt idx="23">
                  <c:v>3.0051478894152093E-4</c:v>
                </c:pt>
                <c:pt idx="24">
                  <c:v>3.2667302299981514E-4</c:v>
                </c:pt>
                <c:pt idx="25">
                  <c:v>3.5510748362219921E-4</c:v>
                </c:pt>
                <c:pt idx="26">
                  <c:v>3.8601611351039768E-4</c:v>
                </c:pt>
                <c:pt idx="27">
                  <c:v>4.1961404519279667E-4</c:v>
                </c:pt>
                <c:pt idx="28">
                  <c:v>4.5613508956966428E-4</c:v>
                </c:pt>
                <c:pt idx="29">
                  <c:v>4.9583335258334522E-4</c:v>
                </c:pt>
                <c:pt idx="30">
                  <c:v>5.3898499090047263E-4</c:v>
                </c:pt>
                <c:pt idx="31">
                  <c:v>5.8589011839249832E-4</c:v>
                </c:pt>
                <c:pt idx="32">
                  <c:v>6.3687487616961478E-4</c:v>
                </c:pt>
                <c:pt idx="33">
                  <c:v>6.9229367996587968E-4</c:v>
                </c:pt>
                <c:pt idx="34">
                  <c:v>7.5253165979460195E-4</c:v>
                </c:pt>
                <c:pt idx="35">
                  <c:v>8.1800730799751057E-4</c:v>
                </c:pt>
                <c:pt idx="36">
                  <c:v>8.8917535310351981E-4</c:v>
                </c:pt>
                <c:pt idx="37">
                  <c:v>9.6652987829751397E-4</c:v>
                </c:pt>
                <c:pt idx="38">
                  <c:v>1.0506077047811348E-3</c:v>
                </c:pt>
                <c:pt idx="39">
                  <c:v>1.1419920618901001E-3</c:v>
                </c:pt>
                <c:pt idx="40">
                  <c:v>1.2413165675198875E-3</c:v>
                </c:pt>
                <c:pt idx="41">
                  <c:v>1.3492695442070329E-3</c:v>
                </c:pt>
                <c:pt idx="42">
                  <c:v>1.4665986981192767E-3</c:v>
                </c:pt>
                <c:pt idx="43">
                  <c:v>1.5941161902256384E-3</c:v>
                </c:pt>
                <c:pt idx="44">
                  <c:v>1.7327041310475761E-3</c:v>
                </c:pt>
                <c:pt idx="45">
                  <c:v>1.883320532633104E-3</c:v>
                </c:pt>
                <c:pt idx="46">
                  <c:v>2.0470057537434606E-3</c:v>
                </c:pt>
                <c:pt idx="47">
                  <c:v>2.224889476690342E-3</c:v>
                </c:pt>
                <c:pt idx="48">
                  <c:v>2.418198256801576E-3</c:v>
                </c:pt>
                <c:pt idx="49">
                  <c:v>2.6282636881106375E-3</c:v>
                </c:pt>
                <c:pt idx="50">
                  <c:v>2.8565312315424573E-3</c:v>
                </c:pt>
                <c:pt idx="51">
                  <c:v>3.1045697545804191E-3</c:v>
                </c:pt>
                <c:pt idx="52">
                  <c:v>3.3740818341155077E-3</c:v>
                </c:pt>
                <c:pt idx="53">
                  <c:v>3.6669148768590535E-3</c:v>
                </c:pt>
                <c:pt idx="54">
                  <c:v>3.9850731142944918E-3</c:v>
                </c:pt>
                <c:pt idx="55">
                  <c:v>4.3307305315894605E-3</c:v>
                </c:pt>
                <c:pt idx="56">
                  <c:v>4.7062447921100443E-3</c:v>
                </c:pt>
                <c:pt idx="57">
                  <c:v>5.1141722210801864E-3</c:v>
                </c:pt>
                <c:pt idx="58">
                  <c:v>5.5572839133973964E-3</c:v>
                </c:pt>
                <c:pt idx="59">
                  <c:v>6.0385830315122227E-3</c:v>
                </c:pt>
                <c:pt idx="60">
                  <c:v>6.5613233594386273E-3</c:v>
                </c:pt>
                <c:pt idx="61">
                  <c:v>7.1290291781858821E-3</c:v>
                </c:pt>
                <c:pt idx="62">
                  <c:v>7.7455165259553869E-3</c:v>
                </c:pt>
                <c:pt idx="63">
                  <c:v>8.414915903046152E-3</c:v>
                </c:pt>
                <c:pt idx="64">
                  <c:v>9.1416964762321157E-3</c:v>
                </c:pt>
                <c:pt idx="65">
                  <c:v>9.9306918300232881E-3</c:v>
                </c:pt>
                <c:pt idx="66">
                  <c:v>1.0787127302247061E-2</c:v>
                </c:pt>
                <c:pt idx="67">
                  <c:v>1.1716648928256811E-2</c:v>
                </c:pt>
                <c:pt idx="68">
                  <c:v>1.2725354001176362E-2</c:v>
                </c:pt>
                <c:pt idx="69">
                  <c:v>1.3819823234213057E-2</c:v>
                </c:pt>
                <c:pt idx="70">
                  <c:v>1.5007154484402496E-2</c:v>
                </c:pt>
                <c:pt idx="71">
                  <c:v>1.6294997964254095E-2</c:v>
                </c:pt>
                <c:pt idx="72">
                  <c:v>1.7691592827588812E-2</c:v>
                </c:pt>
                <c:pt idx="73">
                  <c:v>1.9205804967207345E-2</c:v>
                </c:pt>
                <c:pt idx="74">
                  <c:v>2.0847165803558606E-2</c:v>
                </c:pt>
                <c:pt idx="75">
                  <c:v>2.2625911773813349E-2</c:v>
                </c:pt>
                <c:pt idx="76">
                  <c:v>2.455302414805197E-2</c:v>
                </c:pt>
                <c:pt idx="77">
                  <c:v>2.6640268701882339E-2</c:v>
                </c:pt>
                <c:pt idx="78">
                  <c:v>2.8900234660811663E-2</c:v>
                </c:pt>
                <c:pt idx="79">
                  <c:v>3.1346372199121716E-2</c:v>
                </c:pt>
                <c:pt idx="80">
                  <c:v>3.3993027622791383E-2</c:v>
                </c:pt>
                <c:pt idx="81">
                  <c:v>3.6855475190148111E-2</c:v>
                </c:pt>
                <c:pt idx="82">
                  <c:v>3.9949944323484268E-2</c:v>
                </c:pt>
                <c:pt idx="83">
                  <c:v>4.3293640738150382E-2</c:v>
                </c:pt>
                <c:pt idx="84">
                  <c:v>4.6904759761330454E-2</c:v>
                </c:pt>
                <c:pt idx="85">
                  <c:v>5.080248983011617E-2</c:v>
                </c:pt>
                <c:pt idx="86">
                  <c:v>5.5007003847812055E-2</c:v>
                </c:pt>
                <c:pt idx="87">
                  <c:v>5.9539435740011491E-2</c:v>
                </c:pt>
                <c:pt idx="88">
                  <c:v>6.4421839190911212E-2</c:v>
                </c:pt>
                <c:pt idx="89">
                  <c:v>6.9677125160733572E-2</c:v>
                </c:pt>
                <c:pt idx="90">
                  <c:v>7.5328974394856099E-2</c:v>
                </c:pt>
                <c:pt idx="91">
                  <c:v>8.140172074556043E-2</c:v>
                </c:pt>
                <c:pt idx="92">
                  <c:v>8.7920200753574984E-2</c:v>
                </c:pt>
                <c:pt idx="93">
                  <c:v>9.4909564599127555E-2</c:v>
                </c:pt>
                <c:pt idx="94">
                  <c:v>0.10239504325712322</c:v>
                </c:pt>
                <c:pt idx="95">
                  <c:v>0.11040166651100168</c:v>
                </c:pt>
                <c:pt idx="96">
                  <c:v>0.11895392643472137</c:v>
                </c:pt>
                <c:pt idx="97">
                  <c:v>0.12807538108982189</c:v>
                </c:pt>
                <c:pt idx="98">
                  <c:v>0.13778819356008298</c:v>
                </c:pt>
                <c:pt idx="99">
                  <c:v>0.14811260212269675</c:v>
                </c:pt>
                <c:pt idx="100">
                  <c:v>0.15906631840090737</c:v>
                </c:pt>
                <c:pt idx="101">
                  <c:v>0.17066385183122801</c:v>
                </c:pt>
                <c:pt idx="102">
                  <c:v>0.18291576078107355</c:v>
                </c:pt>
                <c:pt idx="103">
                  <c:v>0.19582783323703165</c:v>
                </c:pt>
                <c:pt idx="104">
                  <c:v>0.20940020320449612</c:v>
                </c:pt>
                <c:pt idx="105">
                  <c:v>0.22362641284862114</c:v>
                </c:pt>
                <c:pt idx="106">
                  <c:v>0.23849243496398115</c:v>
                </c:pt>
                <c:pt idx="107">
                  <c:v>0.25397567553935202</c:v>
                </c:pt>
                <c:pt idx="108">
                  <c:v>0.27004398187794953</c:v>
                </c:pt>
                <c:pt idx="109">
                  <c:v>0.2866546877615479</c:v>
                </c:pt>
                <c:pt idx="110">
                  <c:v>0.30375373324224719</c:v>
                </c:pt>
                <c:pt idx="111">
                  <c:v>0.32127490244690166</c:v>
                </c:pt>
                <c:pt idx="112">
                  <c:v>0.33913922782915573</c:v>
                </c:pt>
                <c:pt idx="113">
                  <c:v>0.35725461305773959</c:v>
                </c:pt>
                <c:pt idx="114">
                  <c:v>0.37551572857570781</c:v>
                </c:pt>
                <c:pt idx="115">
                  <c:v>0.39380423316189039</c:v>
                </c:pt>
                <c:pt idx="116">
                  <c:v>0.41198937095377253</c:v>
                </c:pt>
                <c:pt idx="117">
                  <c:v>0.4299289858222573</c:v>
                </c:pt>
                <c:pt idx="118">
                  <c:v>0.44747098336723334</c:v>
                </c:pt>
                <c:pt idx="119">
                  <c:v>0.46445525503080703</c:v>
                </c:pt>
                <c:pt idx="120">
                  <c:v>0.48071605914464877</c:v>
                </c:pt>
                <c:pt idx="121">
                  <c:v>0.49608483078505783</c:v>
                </c:pt>
                <c:pt idx="122">
                  <c:v>0.51039336718525963</c:v>
                </c:pt>
                <c:pt idx="123">
                  <c:v>0.52347730965078731</c:v>
                </c:pt>
                <c:pt idx="124">
                  <c:v>0.53517981829149075</c:v>
                </c:pt>
                <c:pt idx="125">
                  <c:v>0.54535531449129693</c:v>
                </c:pt>
                <c:pt idx="126">
                  <c:v>0.55387314998389769</c:v>
                </c:pt>
                <c:pt idx="127">
                  <c:v>0.56062105259420747</c:v>
                </c:pt>
                <c:pt idx="128">
                  <c:v>0.5655081986139634</c:v>
                </c:pt>
                <c:pt idx="129">
                  <c:v>0.5684677712264169</c:v>
                </c:pt>
                <c:pt idx="130">
                  <c:v>0.56945888338737771</c:v>
                </c:pt>
                <c:pt idx="131">
                  <c:v>0.5684677712264169</c:v>
                </c:pt>
                <c:pt idx="132">
                  <c:v>0.5655081986139634</c:v>
                </c:pt>
                <c:pt idx="133">
                  <c:v>0.56062105259420758</c:v>
                </c:pt>
                <c:pt idx="134">
                  <c:v>0.55387314998389758</c:v>
                </c:pt>
                <c:pt idx="135">
                  <c:v>0.54535531449129693</c:v>
                </c:pt>
                <c:pt idx="136">
                  <c:v>0.53517981829149075</c:v>
                </c:pt>
                <c:pt idx="137">
                  <c:v>0.52347730965078698</c:v>
                </c:pt>
                <c:pt idx="138">
                  <c:v>0.51039336718525941</c:v>
                </c:pt>
                <c:pt idx="139">
                  <c:v>0.49608483078505766</c:v>
                </c:pt>
                <c:pt idx="140">
                  <c:v>0.48071605914464888</c:v>
                </c:pt>
                <c:pt idx="141">
                  <c:v>0.46445525503080703</c:v>
                </c:pt>
                <c:pt idx="142">
                  <c:v>0.44747098336723323</c:v>
                </c:pt>
                <c:pt idx="143">
                  <c:v>0.42992898582225747</c:v>
                </c:pt>
                <c:pt idx="144">
                  <c:v>0.41198937095377258</c:v>
                </c:pt>
                <c:pt idx="145">
                  <c:v>0.39380423316189045</c:v>
                </c:pt>
                <c:pt idx="146">
                  <c:v>0.37551572857570764</c:v>
                </c:pt>
                <c:pt idx="147">
                  <c:v>0.35725461305773959</c:v>
                </c:pt>
                <c:pt idx="148">
                  <c:v>0.33913922782915579</c:v>
                </c:pt>
                <c:pt idx="149">
                  <c:v>0.32127490244690166</c:v>
                </c:pt>
                <c:pt idx="150">
                  <c:v>0.30375373324224719</c:v>
                </c:pt>
                <c:pt idx="151">
                  <c:v>0.2866546877615479</c:v>
                </c:pt>
                <c:pt idx="152">
                  <c:v>0.27004398187794942</c:v>
                </c:pt>
                <c:pt idx="153">
                  <c:v>0.25397567553935202</c:v>
                </c:pt>
                <c:pt idx="154">
                  <c:v>0.23849243496398109</c:v>
                </c:pt>
                <c:pt idx="155">
                  <c:v>0.223626412848621</c:v>
                </c:pt>
                <c:pt idx="156">
                  <c:v>0.20940020320449601</c:v>
                </c:pt>
                <c:pt idx="157">
                  <c:v>0.19582783323703148</c:v>
                </c:pt>
                <c:pt idx="158">
                  <c:v>0.18291576078107349</c:v>
                </c:pt>
                <c:pt idx="159">
                  <c:v>0.17066385183122784</c:v>
                </c:pt>
                <c:pt idx="160">
                  <c:v>0.15906631840090735</c:v>
                </c:pt>
                <c:pt idx="161">
                  <c:v>0.14811260212269672</c:v>
                </c:pt>
                <c:pt idx="162">
                  <c:v>0.13778819356008298</c:v>
                </c:pt>
                <c:pt idx="163">
                  <c:v>0.12807538108982192</c:v>
                </c:pt>
                <c:pt idx="164">
                  <c:v>0.11895392643472136</c:v>
                </c:pt>
                <c:pt idx="165">
                  <c:v>0.11040166651100168</c:v>
                </c:pt>
                <c:pt idx="166">
                  <c:v>0.10239504325712322</c:v>
                </c:pt>
                <c:pt idx="167">
                  <c:v>9.4909564599127555E-2</c:v>
                </c:pt>
                <c:pt idx="168">
                  <c:v>8.7920200753574998E-2</c:v>
                </c:pt>
                <c:pt idx="169">
                  <c:v>8.1401720745560333E-2</c:v>
                </c:pt>
                <c:pt idx="170">
                  <c:v>7.5328974394856085E-2</c:v>
                </c:pt>
                <c:pt idx="171">
                  <c:v>6.9677125160733488E-2</c:v>
                </c:pt>
                <c:pt idx="172">
                  <c:v>6.4421839190911143E-2</c:v>
                </c:pt>
                <c:pt idx="173">
                  <c:v>5.9539435740011443E-2</c:v>
                </c:pt>
                <c:pt idx="174">
                  <c:v>5.5007003847812042E-2</c:v>
                </c:pt>
                <c:pt idx="175">
                  <c:v>5.0802489830116156E-2</c:v>
                </c:pt>
                <c:pt idx="176">
                  <c:v>4.6904759761330461E-2</c:v>
                </c:pt>
                <c:pt idx="177">
                  <c:v>4.3293640738150382E-2</c:v>
                </c:pt>
                <c:pt idx="178">
                  <c:v>3.9949944323484275E-2</c:v>
                </c:pt>
                <c:pt idx="179">
                  <c:v>3.6855475190148118E-2</c:v>
                </c:pt>
                <c:pt idx="180">
                  <c:v>3.3993027622791383E-2</c:v>
                </c:pt>
                <c:pt idx="181">
                  <c:v>3.1346372199121716E-2</c:v>
                </c:pt>
                <c:pt idx="182">
                  <c:v>2.8900234660811663E-2</c:v>
                </c:pt>
                <c:pt idx="183">
                  <c:v>2.6640268701882342E-2</c:v>
                </c:pt>
                <c:pt idx="184">
                  <c:v>2.455302414805197E-2</c:v>
                </c:pt>
                <c:pt idx="185">
                  <c:v>2.2625911773813359E-2</c:v>
                </c:pt>
                <c:pt idx="186">
                  <c:v>2.0847165803558623E-2</c:v>
                </c:pt>
                <c:pt idx="187">
                  <c:v>1.9205804967207342E-2</c:v>
                </c:pt>
                <c:pt idx="188">
                  <c:v>1.769159282758883E-2</c:v>
                </c:pt>
                <c:pt idx="189">
                  <c:v>1.6294997964254123E-2</c:v>
                </c:pt>
                <c:pt idx="190">
                  <c:v>1.500715448440252E-2</c:v>
                </c:pt>
                <c:pt idx="191">
                  <c:v>1.3819823234213035E-2</c:v>
                </c:pt>
                <c:pt idx="192">
                  <c:v>1.272535400117635E-2</c:v>
                </c:pt>
                <c:pt idx="193">
                  <c:v>1.1716648928256801E-2</c:v>
                </c:pt>
                <c:pt idx="194">
                  <c:v>1.0787127302247051E-2</c:v>
                </c:pt>
                <c:pt idx="195">
                  <c:v>9.9306918300232742E-3</c:v>
                </c:pt>
                <c:pt idx="196">
                  <c:v>9.1416964762321001E-3</c:v>
                </c:pt>
                <c:pt idx="197">
                  <c:v>8.4149159030461398E-3</c:v>
                </c:pt>
                <c:pt idx="198">
                  <c:v>7.74551652595538E-3</c:v>
                </c:pt>
                <c:pt idx="199">
                  <c:v>7.1290291781858821E-3</c:v>
                </c:pt>
                <c:pt idx="200">
                  <c:v>6.5613233594386151E-3</c:v>
                </c:pt>
                <c:pt idx="201">
                  <c:v>6.0385830315122166E-3</c:v>
                </c:pt>
                <c:pt idx="202">
                  <c:v>5.5572839133973852E-3</c:v>
                </c:pt>
                <c:pt idx="203">
                  <c:v>5.1141722210801864E-3</c:v>
                </c:pt>
                <c:pt idx="204">
                  <c:v>4.7062447921100451E-3</c:v>
                </c:pt>
                <c:pt idx="205">
                  <c:v>4.3307305315894605E-3</c:v>
                </c:pt>
                <c:pt idx="206">
                  <c:v>3.9850731142944927E-3</c:v>
                </c:pt>
                <c:pt idx="207">
                  <c:v>3.666914876859054E-3</c:v>
                </c:pt>
                <c:pt idx="208">
                  <c:v>3.3740818341155064E-3</c:v>
                </c:pt>
                <c:pt idx="209">
                  <c:v>3.1045697545804178E-3</c:v>
                </c:pt>
                <c:pt idx="210">
                  <c:v>2.8565312315424552E-3</c:v>
                </c:pt>
                <c:pt idx="211">
                  <c:v>2.6282636881106375E-3</c:v>
                </c:pt>
                <c:pt idx="212">
                  <c:v>2.418198256801576E-3</c:v>
                </c:pt>
                <c:pt idx="213">
                  <c:v>2.2248894766903416E-3</c:v>
                </c:pt>
                <c:pt idx="214">
                  <c:v>2.0470057537434606E-3</c:v>
                </c:pt>
                <c:pt idx="215">
                  <c:v>1.8833205326331042E-3</c:v>
                </c:pt>
                <c:pt idx="216">
                  <c:v>1.7327041310475761E-3</c:v>
                </c:pt>
                <c:pt idx="217">
                  <c:v>1.5941161902256384E-3</c:v>
                </c:pt>
                <c:pt idx="218">
                  <c:v>1.466598698119277E-3</c:v>
                </c:pt>
                <c:pt idx="219">
                  <c:v>1.3492695442070327E-3</c:v>
                </c:pt>
                <c:pt idx="220">
                  <c:v>1.2413165675198897E-3</c:v>
                </c:pt>
                <c:pt idx="221">
                  <c:v>1.1419920618901021E-3</c:v>
                </c:pt>
                <c:pt idx="222">
                  <c:v>1.050607704781133E-3</c:v>
                </c:pt>
                <c:pt idx="223">
                  <c:v>9.6652987829751245E-4</c:v>
                </c:pt>
                <c:pt idx="224">
                  <c:v>8.891753531035197E-4</c:v>
                </c:pt>
                <c:pt idx="225">
                  <c:v>8.1800730799751057E-4</c:v>
                </c:pt>
                <c:pt idx="226">
                  <c:v>7.5253165979460195E-4</c:v>
                </c:pt>
                <c:pt idx="227">
                  <c:v>6.9229367996587882E-4</c:v>
                </c:pt>
                <c:pt idx="228">
                  <c:v>6.3687487616961348E-4</c:v>
                </c:pt>
                <c:pt idx="229">
                  <c:v>5.8589011839249713E-4</c:v>
                </c:pt>
                <c:pt idx="230">
                  <c:v>5.3898499090047165E-4</c:v>
                </c:pt>
                <c:pt idx="231">
                  <c:v>4.9583335258334446E-4</c:v>
                </c:pt>
                <c:pt idx="232">
                  <c:v>4.5613508956966352E-4</c:v>
                </c:pt>
                <c:pt idx="233">
                  <c:v>4.1961404519279662E-4</c:v>
                </c:pt>
                <c:pt idx="234">
                  <c:v>3.8601611351039763E-4</c:v>
                </c:pt>
                <c:pt idx="235">
                  <c:v>3.5510748362219938E-4</c:v>
                </c:pt>
                <c:pt idx="236">
                  <c:v>3.2667302299981514E-4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0D-425C-A4D1-47FDD9A5B84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A!$A$142:$A$376</c:f>
              <c:numCache>
                <c:formatCode>General</c:formatCode>
                <c:ptCount val="235"/>
                <c:pt idx="0">
                  <c:v>-0.42</c:v>
                </c:pt>
                <c:pt idx="1">
                  <c:v>-0.41799999999999998</c:v>
                </c:pt>
                <c:pt idx="2">
                  <c:v>-0.41599999999999998</c:v>
                </c:pt>
                <c:pt idx="3">
                  <c:v>-0.41399999999999998</c:v>
                </c:pt>
                <c:pt idx="4">
                  <c:v>-0.41199999999999998</c:v>
                </c:pt>
                <c:pt idx="5">
                  <c:v>-0.41</c:v>
                </c:pt>
                <c:pt idx="6">
                  <c:v>-0.40799999999999997</c:v>
                </c:pt>
                <c:pt idx="7">
                  <c:v>-0.40600000000000003</c:v>
                </c:pt>
                <c:pt idx="8">
                  <c:v>-0.40400000000000003</c:v>
                </c:pt>
                <c:pt idx="9">
                  <c:v>-0.40200000000000002</c:v>
                </c:pt>
                <c:pt idx="10">
                  <c:v>-0.4</c:v>
                </c:pt>
                <c:pt idx="11">
                  <c:v>-0.39800000000000002</c:v>
                </c:pt>
                <c:pt idx="12">
                  <c:v>-0.39600000000000002</c:v>
                </c:pt>
                <c:pt idx="13">
                  <c:v>-0.39400000000000002</c:v>
                </c:pt>
                <c:pt idx="14">
                  <c:v>-0.39200000000000002</c:v>
                </c:pt>
                <c:pt idx="15">
                  <c:v>-0.39</c:v>
                </c:pt>
                <c:pt idx="16">
                  <c:v>-0.38800000000000001</c:v>
                </c:pt>
                <c:pt idx="17">
                  <c:v>-0.38600000000000001</c:v>
                </c:pt>
                <c:pt idx="18">
                  <c:v>-0.38400000000000001</c:v>
                </c:pt>
                <c:pt idx="19">
                  <c:v>-0.38200000000000001</c:v>
                </c:pt>
                <c:pt idx="20">
                  <c:v>-0.38</c:v>
                </c:pt>
                <c:pt idx="21">
                  <c:v>-0.378</c:v>
                </c:pt>
                <c:pt idx="22">
                  <c:v>-0.376</c:v>
                </c:pt>
                <c:pt idx="23">
                  <c:v>-0.374</c:v>
                </c:pt>
                <c:pt idx="24">
                  <c:v>-0.372</c:v>
                </c:pt>
                <c:pt idx="25">
                  <c:v>-0.37</c:v>
                </c:pt>
                <c:pt idx="26">
                  <c:v>-0.36799999999999999</c:v>
                </c:pt>
                <c:pt idx="27">
                  <c:v>-0.36599999999999999</c:v>
                </c:pt>
                <c:pt idx="28">
                  <c:v>-0.36399999999999999</c:v>
                </c:pt>
                <c:pt idx="29">
                  <c:v>-0.36199999999999999</c:v>
                </c:pt>
                <c:pt idx="30">
                  <c:v>-0.36</c:v>
                </c:pt>
                <c:pt idx="31">
                  <c:v>-0.35799999999999998</c:v>
                </c:pt>
                <c:pt idx="32">
                  <c:v>-0.35599999999999998</c:v>
                </c:pt>
                <c:pt idx="33">
                  <c:v>-0.35399999999999998</c:v>
                </c:pt>
                <c:pt idx="34">
                  <c:v>-0.35199999999999998</c:v>
                </c:pt>
                <c:pt idx="35">
                  <c:v>-0.35</c:v>
                </c:pt>
                <c:pt idx="36">
                  <c:v>-0.34799999999999998</c:v>
                </c:pt>
                <c:pt idx="37">
                  <c:v>-0.34599999999999997</c:v>
                </c:pt>
                <c:pt idx="38">
                  <c:v>-0.34399999999999997</c:v>
                </c:pt>
                <c:pt idx="39">
                  <c:v>-0.34200000000000003</c:v>
                </c:pt>
                <c:pt idx="40">
                  <c:v>-0.34</c:v>
                </c:pt>
                <c:pt idx="41">
                  <c:v>-0.33800000000000002</c:v>
                </c:pt>
                <c:pt idx="42">
                  <c:v>-0.33600000000000002</c:v>
                </c:pt>
                <c:pt idx="43">
                  <c:v>-0.33400000000000002</c:v>
                </c:pt>
                <c:pt idx="44">
                  <c:v>-0.33200000000000002</c:v>
                </c:pt>
                <c:pt idx="45">
                  <c:v>-0.33</c:v>
                </c:pt>
                <c:pt idx="46">
                  <c:v>-0.32800000000000001</c:v>
                </c:pt>
                <c:pt idx="47">
                  <c:v>-0.32600000000000001</c:v>
                </c:pt>
                <c:pt idx="48">
                  <c:v>-0.32400000000000001</c:v>
                </c:pt>
                <c:pt idx="49">
                  <c:v>-0.32200000000000001</c:v>
                </c:pt>
                <c:pt idx="50">
                  <c:v>-0.32</c:v>
                </c:pt>
                <c:pt idx="51">
                  <c:v>-0.318</c:v>
                </c:pt>
                <c:pt idx="52">
                  <c:v>-0.316</c:v>
                </c:pt>
                <c:pt idx="53">
                  <c:v>-0.314</c:v>
                </c:pt>
                <c:pt idx="54">
                  <c:v>-0.312</c:v>
                </c:pt>
                <c:pt idx="55">
                  <c:v>-0.31</c:v>
                </c:pt>
                <c:pt idx="56">
                  <c:v>-0.308</c:v>
                </c:pt>
                <c:pt idx="57">
                  <c:v>-0.30599999999999999</c:v>
                </c:pt>
                <c:pt idx="58">
                  <c:v>-0.30399999999999999</c:v>
                </c:pt>
                <c:pt idx="59">
                  <c:v>-0.30199999999999999</c:v>
                </c:pt>
                <c:pt idx="60">
                  <c:v>-0.3</c:v>
                </c:pt>
                <c:pt idx="61">
                  <c:v>-0.29799999999999999</c:v>
                </c:pt>
                <c:pt idx="62">
                  <c:v>-0.29599999999999999</c:v>
                </c:pt>
                <c:pt idx="63">
                  <c:v>-0.29399999999999998</c:v>
                </c:pt>
                <c:pt idx="64">
                  <c:v>-0.29199999999999998</c:v>
                </c:pt>
                <c:pt idx="65">
                  <c:v>-0.28999999999999998</c:v>
                </c:pt>
                <c:pt idx="66">
                  <c:v>-0.28799999999999998</c:v>
                </c:pt>
                <c:pt idx="67">
                  <c:v>-0.28599999999999998</c:v>
                </c:pt>
                <c:pt idx="68">
                  <c:v>-0.28399999999999997</c:v>
                </c:pt>
                <c:pt idx="69">
                  <c:v>-0.28199999999999997</c:v>
                </c:pt>
                <c:pt idx="70">
                  <c:v>-0.28000000000000003</c:v>
                </c:pt>
                <c:pt idx="71">
                  <c:v>-0.27800000000000002</c:v>
                </c:pt>
                <c:pt idx="72">
                  <c:v>-0.27600000000000002</c:v>
                </c:pt>
                <c:pt idx="73">
                  <c:v>-0.27400000000000002</c:v>
                </c:pt>
                <c:pt idx="74">
                  <c:v>-0.27200000000000002</c:v>
                </c:pt>
                <c:pt idx="75">
                  <c:v>-0.27</c:v>
                </c:pt>
                <c:pt idx="76">
                  <c:v>-0.26800000000000002</c:v>
                </c:pt>
                <c:pt idx="77">
                  <c:v>-0.26600000000000001</c:v>
                </c:pt>
                <c:pt idx="78">
                  <c:v>-0.26400000000000001</c:v>
                </c:pt>
                <c:pt idx="79">
                  <c:v>-0.26200000000000001</c:v>
                </c:pt>
                <c:pt idx="80">
                  <c:v>-0.26</c:v>
                </c:pt>
                <c:pt idx="81">
                  <c:v>-0.25800000000000001</c:v>
                </c:pt>
                <c:pt idx="82">
                  <c:v>-0.25600000000000001</c:v>
                </c:pt>
                <c:pt idx="83">
                  <c:v>-0.254</c:v>
                </c:pt>
                <c:pt idx="84">
                  <c:v>-0.252</c:v>
                </c:pt>
                <c:pt idx="85">
                  <c:v>-0.25</c:v>
                </c:pt>
                <c:pt idx="86">
                  <c:v>-0.248</c:v>
                </c:pt>
                <c:pt idx="87">
                  <c:v>-0.246</c:v>
                </c:pt>
                <c:pt idx="88">
                  <c:v>-0.24399999999999999</c:v>
                </c:pt>
                <c:pt idx="89">
                  <c:v>-0.24199999999999999</c:v>
                </c:pt>
                <c:pt idx="90">
                  <c:v>-0.24</c:v>
                </c:pt>
                <c:pt idx="91">
                  <c:v>-0.23799999999999999</c:v>
                </c:pt>
                <c:pt idx="92">
                  <c:v>-0.23599999999999999</c:v>
                </c:pt>
                <c:pt idx="93">
                  <c:v>-0.23400000000000001</c:v>
                </c:pt>
                <c:pt idx="94">
                  <c:v>-0.23200000000000001</c:v>
                </c:pt>
                <c:pt idx="95">
                  <c:v>-0.23</c:v>
                </c:pt>
                <c:pt idx="96">
                  <c:v>-0.22800000000000001</c:v>
                </c:pt>
                <c:pt idx="97">
                  <c:v>-0.22600000000000001</c:v>
                </c:pt>
                <c:pt idx="98">
                  <c:v>-0.224</c:v>
                </c:pt>
                <c:pt idx="99">
                  <c:v>-0.222</c:v>
                </c:pt>
                <c:pt idx="100">
                  <c:v>-0.22</c:v>
                </c:pt>
                <c:pt idx="101">
                  <c:v>-0.218</c:v>
                </c:pt>
                <c:pt idx="102">
                  <c:v>-0.216</c:v>
                </c:pt>
                <c:pt idx="103">
                  <c:v>-0.214</c:v>
                </c:pt>
                <c:pt idx="104">
                  <c:v>-0.21199999999999999</c:v>
                </c:pt>
                <c:pt idx="105">
                  <c:v>-0.21</c:v>
                </c:pt>
                <c:pt idx="106">
                  <c:v>-0.20799999999999999</c:v>
                </c:pt>
                <c:pt idx="107">
                  <c:v>-0.20599999999999999</c:v>
                </c:pt>
                <c:pt idx="108">
                  <c:v>-0.20399999999999999</c:v>
                </c:pt>
                <c:pt idx="109">
                  <c:v>-0.20200000000000001</c:v>
                </c:pt>
                <c:pt idx="110">
                  <c:v>-0.2</c:v>
                </c:pt>
                <c:pt idx="111">
                  <c:v>-0.19800000000000001</c:v>
                </c:pt>
                <c:pt idx="112">
                  <c:v>-0.19600000000000001</c:v>
                </c:pt>
                <c:pt idx="113">
                  <c:v>-0.19400000000000001</c:v>
                </c:pt>
                <c:pt idx="114">
                  <c:v>-0.192</c:v>
                </c:pt>
                <c:pt idx="115">
                  <c:v>-0.19</c:v>
                </c:pt>
                <c:pt idx="116">
                  <c:v>-0.188</c:v>
                </c:pt>
                <c:pt idx="117">
                  <c:v>-0.186</c:v>
                </c:pt>
                <c:pt idx="118">
                  <c:v>-0.184</c:v>
                </c:pt>
                <c:pt idx="119">
                  <c:v>-0.182</c:v>
                </c:pt>
                <c:pt idx="120">
                  <c:v>-0.18</c:v>
                </c:pt>
                <c:pt idx="121">
                  <c:v>-0.17799999999999999</c:v>
                </c:pt>
                <c:pt idx="122">
                  <c:v>-0.17599999999999999</c:v>
                </c:pt>
                <c:pt idx="123">
                  <c:v>-0.17399999999999999</c:v>
                </c:pt>
                <c:pt idx="124">
                  <c:v>-0.17199999999999999</c:v>
                </c:pt>
                <c:pt idx="125">
                  <c:v>-0.17</c:v>
                </c:pt>
                <c:pt idx="126">
                  <c:v>-0.16800000000000001</c:v>
                </c:pt>
                <c:pt idx="127">
                  <c:v>-0.16600000000000001</c:v>
                </c:pt>
                <c:pt idx="128">
                  <c:v>-0.16400000000000001</c:v>
                </c:pt>
                <c:pt idx="129">
                  <c:v>-0.16200000000000001</c:v>
                </c:pt>
                <c:pt idx="130">
                  <c:v>-0.16</c:v>
                </c:pt>
                <c:pt idx="131">
                  <c:v>-0.158</c:v>
                </c:pt>
                <c:pt idx="132">
                  <c:v>-0.156</c:v>
                </c:pt>
                <c:pt idx="133">
                  <c:v>-0.154</c:v>
                </c:pt>
                <c:pt idx="134">
                  <c:v>-0.152</c:v>
                </c:pt>
                <c:pt idx="135">
                  <c:v>-0.15</c:v>
                </c:pt>
                <c:pt idx="136">
                  <c:v>-0.14799999999999999</c:v>
                </c:pt>
                <c:pt idx="137">
                  <c:v>-0.14599999999999999</c:v>
                </c:pt>
                <c:pt idx="138">
                  <c:v>-0.14399999999999999</c:v>
                </c:pt>
                <c:pt idx="139">
                  <c:v>-0.14199999999999999</c:v>
                </c:pt>
                <c:pt idx="140">
                  <c:v>-0.14000000000000001</c:v>
                </c:pt>
                <c:pt idx="141">
                  <c:v>-0.13800000000000001</c:v>
                </c:pt>
                <c:pt idx="142">
                  <c:v>-0.13600000000000001</c:v>
                </c:pt>
                <c:pt idx="143">
                  <c:v>-0.13400000000000001</c:v>
                </c:pt>
                <c:pt idx="144">
                  <c:v>-0.13200000000000001</c:v>
                </c:pt>
                <c:pt idx="145">
                  <c:v>-0.13</c:v>
                </c:pt>
                <c:pt idx="146">
                  <c:v>-0.128</c:v>
                </c:pt>
                <c:pt idx="147">
                  <c:v>-0.126</c:v>
                </c:pt>
                <c:pt idx="148">
                  <c:v>-0.124</c:v>
                </c:pt>
                <c:pt idx="149">
                  <c:v>-0.122</c:v>
                </c:pt>
                <c:pt idx="150">
                  <c:v>-0.12</c:v>
                </c:pt>
                <c:pt idx="151">
                  <c:v>-0.11799999999999999</c:v>
                </c:pt>
                <c:pt idx="152">
                  <c:v>-0.11600000000000001</c:v>
                </c:pt>
                <c:pt idx="153">
                  <c:v>-0.114</c:v>
                </c:pt>
                <c:pt idx="154">
                  <c:v>-0.112</c:v>
                </c:pt>
                <c:pt idx="155">
                  <c:v>-0.11</c:v>
                </c:pt>
                <c:pt idx="156">
                  <c:v>-0.108</c:v>
                </c:pt>
                <c:pt idx="157">
                  <c:v>-0.106</c:v>
                </c:pt>
                <c:pt idx="158">
                  <c:v>-0.104</c:v>
                </c:pt>
                <c:pt idx="159">
                  <c:v>-0.10199999999999999</c:v>
                </c:pt>
                <c:pt idx="160">
                  <c:v>-0.1</c:v>
                </c:pt>
                <c:pt idx="161">
                  <c:v>-9.8000000000000004E-2</c:v>
                </c:pt>
                <c:pt idx="162">
                  <c:v>-9.6000000000000002E-2</c:v>
                </c:pt>
                <c:pt idx="163">
                  <c:v>-9.4E-2</c:v>
                </c:pt>
                <c:pt idx="164">
                  <c:v>-9.1999999999999998E-2</c:v>
                </c:pt>
                <c:pt idx="165">
                  <c:v>-0.09</c:v>
                </c:pt>
                <c:pt idx="166">
                  <c:v>-8.7999999999999995E-2</c:v>
                </c:pt>
                <c:pt idx="167">
                  <c:v>-8.5999999999999993E-2</c:v>
                </c:pt>
                <c:pt idx="168">
                  <c:v>-8.4000000000000005E-2</c:v>
                </c:pt>
                <c:pt idx="169">
                  <c:v>-8.2000000000000003E-2</c:v>
                </c:pt>
                <c:pt idx="170">
                  <c:v>-0.08</c:v>
                </c:pt>
                <c:pt idx="171">
                  <c:v>-7.8E-2</c:v>
                </c:pt>
                <c:pt idx="172">
                  <c:v>-7.5999999999999998E-2</c:v>
                </c:pt>
                <c:pt idx="173">
                  <c:v>-7.3999999999999996E-2</c:v>
                </c:pt>
                <c:pt idx="174">
                  <c:v>-7.1999999999999995E-2</c:v>
                </c:pt>
                <c:pt idx="175">
                  <c:v>-7.0000000000000007E-2</c:v>
                </c:pt>
                <c:pt idx="176">
                  <c:v>-6.8000000000000005E-2</c:v>
                </c:pt>
                <c:pt idx="177">
                  <c:v>-6.6000000000000003E-2</c:v>
                </c:pt>
                <c:pt idx="178">
                  <c:v>-6.4000000000000001E-2</c:v>
                </c:pt>
                <c:pt idx="179">
                  <c:v>-6.2E-2</c:v>
                </c:pt>
                <c:pt idx="180">
                  <c:v>-0.06</c:v>
                </c:pt>
                <c:pt idx="181">
                  <c:v>-5.8000000000000003E-2</c:v>
                </c:pt>
                <c:pt idx="182">
                  <c:v>-5.6000000000000001E-2</c:v>
                </c:pt>
                <c:pt idx="183">
                  <c:v>-5.3999999999999999E-2</c:v>
                </c:pt>
                <c:pt idx="184">
                  <c:v>-5.1999999999999998E-2</c:v>
                </c:pt>
                <c:pt idx="185">
                  <c:v>-0.05</c:v>
                </c:pt>
                <c:pt idx="186">
                  <c:v>-4.8000000000000001E-2</c:v>
                </c:pt>
                <c:pt idx="187">
                  <c:v>-4.5999999999999999E-2</c:v>
                </c:pt>
                <c:pt idx="188">
                  <c:v>-4.3999999999999997E-2</c:v>
                </c:pt>
                <c:pt idx="189">
                  <c:v>-4.2000000000000003E-2</c:v>
                </c:pt>
                <c:pt idx="190">
                  <c:v>-0.04</c:v>
                </c:pt>
                <c:pt idx="191">
                  <c:v>-3.7999999999999999E-2</c:v>
                </c:pt>
                <c:pt idx="192">
                  <c:v>-3.5999999999999997E-2</c:v>
                </c:pt>
                <c:pt idx="193">
                  <c:v>-3.4000000000000002E-2</c:v>
                </c:pt>
                <c:pt idx="194">
                  <c:v>-3.2000000000000001E-2</c:v>
                </c:pt>
                <c:pt idx="195">
                  <c:v>-0.03</c:v>
                </c:pt>
                <c:pt idx="196">
                  <c:v>-2.8000000000000001E-2</c:v>
                </c:pt>
                <c:pt idx="197">
                  <c:v>-2.5999999999999999E-2</c:v>
                </c:pt>
                <c:pt idx="198">
                  <c:v>-2.4E-2</c:v>
                </c:pt>
                <c:pt idx="199">
                  <c:v>-2.1999999999999999E-2</c:v>
                </c:pt>
                <c:pt idx="200">
                  <c:v>-0.02</c:v>
                </c:pt>
                <c:pt idx="201">
                  <c:v>-1.7999999999999999E-2</c:v>
                </c:pt>
                <c:pt idx="202">
                  <c:v>-1.6E-2</c:v>
                </c:pt>
                <c:pt idx="203">
                  <c:v>-1.4E-2</c:v>
                </c:pt>
                <c:pt idx="204">
                  <c:v>-1.2E-2</c:v>
                </c:pt>
                <c:pt idx="205">
                  <c:v>-0.01</c:v>
                </c:pt>
                <c:pt idx="206">
                  <c:v>-8.0000000000000002E-3</c:v>
                </c:pt>
                <c:pt idx="207">
                  <c:v>-6.0000000000000001E-3</c:v>
                </c:pt>
                <c:pt idx="208">
                  <c:v>-4.0000000000000001E-3</c:v>
                </c:pt>
                <c:pt idx="209">
                  <c:v>-2E-3</c:v>
                </c:pt>
                <c:pt idx="210" formatCode="0.00E+00">
                  <c:v>1.4582500000000001E-17</c:v>
                </c:pt>
                <c:pt idx="211">
                  <c:v>2E-3</c:v>
                </c:pt>
                <c:pt idx="212">
                  <c:v>4.0000000000000001E-3</c:v>
                </c:pt>
                <c:pt idx="213">
                  <c:v>6.0000000000000001E-3</c:v>
                </c:pt>
                <c:pt idx="214">
                  <c:v>8.0000000000000002E-3</c:v>
                </c:pt>
                <c:pt idx="215">
                  <c:v>0.01</c:v>
                </c:pt>
                <c:pt idx="216">
                  <c:v>1.2E-2</c:v>
                </c:pt>
                <c:pt idx="217">
                  <c:v>1.4E-2</c:v>
                </c:pt>
                <c:pt idx="218">
                  <c:v>1.6E-2</c:v>
                </c:pt>
                <c:pt idx="219">
                  <c:v>1.7999999999999999E-2</c:v>
                </c:pt>
                <c:pt idx="220">
                  <c:v>0.02</c:v>
                </c:pt>
                <c:pt idx="221">
                  <c:v>2.1999999999999999E-2</c:v>
                </c:pt>
                <c:pt idx="222">
                  <c:v>2.4E-2</c:v>
                </c:pt>
                <c:pt idx="223">
                  <c:v>2.5999999999999999E-2</c:v>
                </c:pt>
                <c:pt idx="224">
                  <c:v>2.8000000000000001E-2</c:v>
                </c:pt>
                <c:pt idx="225">
                  <c:v>0.03</c:v>
                </c:pt>
                <c:pt idx="226">
                  <c:v>3.2000000000000001E-2</c:v>
                </c:pt>
                <c:pt idx="227">
                  <c:v>3.4000000000000002E-2</c:v>
                </c:pt>
                <c:pt idx="228">
                  <c:v>3.5999999999999997E-2</c:v>
                </c:pt>
                <c:pt idx="229">
                  <c:v>3.7999999999999999E-2</c:v>
                </c:pt>
                <c:pt idx="230">
                  <c:v>0.04</c:v>
                </c:pt>
                <c:pt idx="231">
                  <c:v>4.2000000000000003E-2</c:v>
                </c:pt>
                <c:pt idx="232">
                  <c:v>4.3999999999999997E-2</c:v>
                </c:pt>
                <c:pt idx="233">
                  <c:v>4.5999999999999999E-2</c:v>
                </c:pt>
                <c:pt idx="234">
                  <c:v>4.8000000000000001E-2</c:v>
                </c:pt>
              </c:numCache>
            </c:numRef>
          </c:xVal>
          <c:yVal>
            <c:numRef>
              <c:f>A!$G$142:$G$377</c:f>
              <c:numCache>
                <c:formatCode>General</c:formatCode>
                <c:ptCount val="236"/>
                <c:pt idx="0">
                  <c:v>1.0049839999999921E-2</c:v>
                </c:pt>
                <c:pt idx="1">
                  <c:v>1.4983264399999918E-2</c:v>
                </c:pt>
                <c:pt idx="2">
                  <c:v>-1.97096464000001E-2</c:v>
                </c:pt>
                <c:pt idx="3">
                  <c:v>1.286310759999984E-2</c:v>
                </c:pt>
                <c:pt idx="4">
                  <c:v>9.9575263999998609E-3</c:v>
                </c:pt>
                <c:pt idx="5">
                  <c:v>-1.9674390000000042E-2</c:v>
                </c:pt>
                <c:pt idx="6">
                  <c:v>3.9843583999997767E-3</c:v>
                </c:pt>
                <c:pt idx="7">
                  <c:v>4.2957716000000257E-3</c:v>
                </c:pt>
                <c:pt idx="8">
                  <c:v>-1.7203150400000006E-2</c:v>
                </c:pt>
                <c:pt idx="9">
                  <c:v>5.9875924000000746E-3</c:v>
                </c:pt>
                <c:pt idx="10">
                  <c:v>4.9109999999999709E-3</c:v>
                </c:pt>
                <c:pt idx="11">
                  <c:v>-1.0297927600000062E-2</c:v>
                </c:pt>
                <c:pt idx="12">
                  <c:v>3.977809599999993E-3</c:v>
                </c:pt>
                <c:pt idx="13">
                  <c:v>3.508211600000033E-3</c:v>
                </c:pt>
                <c:pt idx="14">
                  <c:v>-8.1757216000001021E-3</c:v>
                </c:pt>
                <c:pt idx="15">
                  <c:v>6.8610099999999452E-3</c:v>
                </c:pt>
                <c:pt idx="16">
                  <c:v>5.4840640000000662E-4</c:v>
                </c:pt>
                <c:pt idx="17">
                  <c:v>-4.8455324000001299E-3</c:v>
                </c:pt>
                <c:pt idx="18">
                  <c:v>3.2731935999999462E-3</c:v>
                </c:pt>
                <c:pt idx="19">
                  <c:v>1.7758439999995823E-4</c:v>
                </c:pt>
                <c:pt idx="20">
                  <c:v>-1.3833599999999724E-3</c:v>
                </c:pt>
                <c:pt idx="21">
                  <c:v>2.1213603999998831E-3</c:v>
                </c:pt>
                <c:pt idx="22">
                  <c:v>-1.1342544000001176E-3</c:v>
                </c:pt>
                <c:pt idx="23">
                  <c:v>2.1479560000001174E-4</c:v>
                </c:pt>
                <c:pt idx="24">
                  <c:v>1.7165103999999543E-3</c:v>
                </c:pt>
                <c:pt idx="25">
                  <c:v>4.9038899999998553E-3</c:v>
                </c:pt>
                <c:pt idx="26">
                  <c:v>-1.5860656000000195E-3</c:v>
                </c:pt>
                <c:pt idx="27">
                  <c:v>8.2964359999992965E-4</c:v>
                </c:pt>
                <c:pt idx="28">
                  <c:v>-5.6649824000000459E-3</c:v>
                </c:pt>
                <c:pt idx="29">
                  <c:v>-1.7189436000001612E-3</c:v>
                </c:pt>
                <c:pt idx="30">
                  <c:v>-2.322400000001057E-4</c:v>
                </c:pt>
                <c:pt idx="31">
                  <c:v>-5.1978716000000424E-3</c:v>
                </c:pt>
                <c:pt idx="32">
                  <c:v>-2.6408384000001783E-3</c:v>
                </c:pt>
                <c:pt idx="33">
                  <c:v>4.5218595999999001E-3</c:v>
                </c:pt>
                <c:pt idx="34">
                  <c:v>-2.4477776000000617E-3</c:v>
                </c:pt>
                <c:pt idx="35">
                  <c:v>-9.7275000000010547E-4</c:v>
                </c:pt>
                <c:pt idx="36">
                  <c:v>4.8009423999998413E-3</c:v>
                </c:pt>
                <c:pt idx="37">
                  <c:v>-1.7147004000000465E-3</c:v>
                </c:pt>
                <c:pt idx="38">
                  <c:v>-2.2436784000001153E-3</c:v>
                </c:pt>
                <c:pt idx="39">
                  <c:v>8.4370084000001122E-3</c:v>
                </c:pt>
                <c:pt idx="40">
                  <c:v>-6.0716399999999893E-3</c:v>
                </c:pt>
                <c:pt idx="41">
                  <c:v>-1.0776235999999662E-3</c:v>
                </c:pt>
                <c:pt idx="42">
                  <c:v>7.2920576000001236E-3</c:v>
                </c:pt>
                <c:pt idx="43">
                  <c:v>-3.6915964000001633E-3</c:v>
                </c:pt>
                <c:pt idx="44">
                  <c:v>3.5984144000000273E-3</c:v>
                </c:pt>
                <c:pt idx="45">
                  <c:v>1.2115089999999995E-2</c:v>
                </c:pt>
                <c:pt idx="46">
                  <c:v>1.4314303999999889E-3</c:v>
                </c:pt>
                <c:pt idx="47">
                  <c:v>1.4964355999998458E-3</c:v>
                </c:pt>
                <c:pt idx="48">
                  <c:v>1.5381105599999945E-2</c:v>
                </c:pt>
                <c:pt idx="49">
                  <c:v>2.0804403999999943E-3</c:v>
                </c:pt>
                <c:pt idx="50">
                  <c:v>9.0943999999998359E-4</c:v>
                </c:pt>
                <c:pt idx="51">
                  <c:v>1.7091104400000001E-2</c:v>
                </c:pt>
                <c:pt idx="52">
                  <c:v>3.0154336000000059E-3</c:v>
                </c:pt>
                <c:pt idx="53">
                  <c:v>6.2914276000000102E-3</c:v>
                </c:pt>
                <c:pt idx="54">
                  <c:v>1.7090086399999871E-2</c:v>
                </c:pt>
                <c:pt idx="55">
                  <c:v>7.3074099999999031E-3</c:v>
                </c:pt>
                <c:pt idx="56">
                  <c:v>1.1958398399999903E-2</c:v>
                </c:pt>
                <c:pt idx="57">
                  <c:v>1.8758051599999992E-2</c:v>
                </c:pt>
                <c:pt idx="58">
                  <c:v>1.0503369599999923E-2</c:v>
                </c:pt>
                <c:pt idx="59">
                  <c:v>1.560835239999997E-2</c:v>
                </c:pt>
                <c:pt idx="60">
                  <c:v>1.932899999999993E-2</c:v>
                </c:pt>
                <c:pt idx="61">
                  <c:v>1.3832312399999991E-2</c:v>
                </c:pt>
                <c:pt idx="62">
                  <c:v>1.908428959999986E-2</c:v>
                </c:pt>
                <c:pt idx="63">
                  <c:v>1.7575931599999928E-2</c:v>
                </c:pt>
                <c:pt idx="64">
                  <c:v>1.5605238399999999E-2</c:v>
                </c:pt>
                <c:pt idx="65">
                  <c:v>2.5149209999999866E-2</c:v>
                </c:pt>
                <c:pt idx="66">
                  <c:v>1.656984639999981E-2</c:v>
                </c:pt>
                <c:pt idx="67">
                  <c:v>2.4728147599999917E-2</c:v>
                </c:pt>
                <c:pt idx="68">
                  <c:v>3.0887113599999905E-2</c:v>
                </c:pt>
                <c:pt idx="69">
                  <c:v>1.3238744399999836E-2</c:v>
                </c:pt>
                <c:pt idx="70">
                  <c:v>3.1679040000000047E-2</c:v>
                </c:pt>
                <c:pt idx="71">
                  <c:v>3.8446000400000069E-2</c:v>
                </c:pt>
                <c:pt idx="72">
                  <c:v>9.2726256000000284E-3</c:v>
                </c:pt>
                <c:pt idx="73">
                  <c:v>4.1681915599999952E-2</c:v>
                </c:pt>
                <c:pt idx="74">
                  <c:v>4.0301870399999995E-2</c:v>
                </c:pt>
                <c:pt idx="75">
                  <c:v>1.8031489999999983E-2</c:v>
                </c:pt>
                <c:pt idx="76">
                  <c:v>5.0280774399999895E-2</c:v>
                </c:pt>
                <c:pt idx="77">
                  <c:v>5.5804723599999939E-2</c:v>
                </c:pt>
                <c:pt idx="78">
                  <c:v>2.9688337600000003E-2</c:v>
                </c:pt>
                <c:pt idx="79">
                  <c:v>6.4234616400000055E-2</c:v>
                </c:pt>
                <c:pt idx="80">
                  <c:v>6.4529559999999986E-2</c:v>
                </c:pt>
                <c:pt idx="81">
                  <c:v>4.3935168399999946E-2</c:v>
                </c:pt>
                <c:pt idx="82">
                  <c:v>7.1255441599999969E-2</c:v>
                </c:pt>
                <c:pt idx="83">
                  <c:v>7.9376379599999991E-2</c:v>
                </c:pt>
                <c:pt idx="84">
                  <c:v>6.0617982399999937E-2</c:v>
                </c:pt>
                <c:pt idx="85">
                  <c:v>8.4553250000000024E-2</c:v>
                </c:pt>
                <c:pt idx="86">
                  <c:v>8.9595182399999918E-2</c:v>
                </c:pt>
                <c:pt idx="87">
                  <c:v>7.9429779599999972E-2</c:v>
                </c:pt>
                <c:pt idx="88">
                  <c:v>9.6754041599999896E-2</c:v>
                </c:pt>
                <c:pt idx="89">
                  <c:v>0.10148196840000001</c:v>
                </c:pt>
                <c:pt idx="90">
                  <c:v>0.1025215599999999</c:v>
                </c:pt>
                <c:pt idx="91">
                  <c:v>0.11722681639999999</c:v>
                </c:pt>
                <c:pt idx="92">
                  <c:v>0.1181087375999999</c:v>
                </c:pt>
                <c:pt idx="93">
                  <c:v>0.12129132360000006</c:v>
                </c:pt>
                <c:pt idx="94">
                  <c:v>0.1318435744</c:v>
                </c:pt>
                <c:pt idx="95">
                  <c:v>0.13456048999999998</c:v>
                </c:pt>
                <c:pt idx="96">
                  <c:v>0.13497207039999998</c:v>
                </c:pt>
                <c:pt idx="97">
                  <c:v>0.1488963156</c:v>
                </c:pt>
                <c:pt idx="98">
                  <c:v>0.15083822559999999</c:v>
                </c:pt>
                <c:pt idx="99">
                  <c:v>0.15400680039999998</c:v>
                </c:pt>
                <c:pt idx="100">
                  <c:v>0.1660810399999999</c:v>
                </c:pt>
                <c:pt idx="101">
                  <c:v>0.17354494439999996</c:v>
                </c:pt>
                <c:pt idx="102">
                  <c:v>0.17578551360000005</c:v>
                </c:pt>
                <c:pt idx="103">
                  <c:v>0.18923474759999992</c:v>
                </c:pt>
                <c:pt idx="104">
                  <c:v>0.18578764640000001</c:v>
                </c:pt>
                <c:pt idx="105">
                  <c:v>0.19769620999999982</c:v>
                </c:pt>
                <c:pt idx="106">
                  <c:v>0.21052443840000001</c:v>
                </c:pt>
                <c:pt idx="107">
                  <c:v>0.20584233159999998</c:v>
                </c:pt>
                <c:pt idx="108">
                  <c:v>0.21236888959999978</c:v>
                </c:pt>
                <c:pt idx="109">
                  <c:v>0.23240711239999989</c:v>
                </c:pt>
                <c:pt idx="110">
                  <c:v>0.22556799999999999</c:v>
                </c:pt>
                <c:pt idx="111">
                  <c:v>0.23254755239999991</c:v>
                </c:pt>
                <c:pt idx="112">
                  <c:v>0.25027676959999989</c:v>
                </c:pt>
                <c:pt idx="113">
                  <c:v>0.25003365160000013</c:v>
                </c:pt>
                <c:pt idx="114">
                  <c:v>0.25454919840000001</c:v>
                </c:pt>
                <c:pt idx="115">
                  <c:v>0.27273141000000001</c:v>
                </c:pt>
                <c:pt idx="116">
                  <c:v>0.26065628640000005</c:v>
                </c:pt>
                <c:pt idx="117">
                  <c:v>0.2703868276000001</c:v>
                </c:pt>
                <c:pt idx="118">
                  <c:v>0.28671903359999995</c:v>
                </c:pt>
                <c:pt idx="119">
                  <c:v>0.27755490439999997</c:v>
                </c:pt>
                <c:pt idx="120">
                  <c:v>0.28036744000000002</c:v>
                </c:pt>
                <c:pt idx="121">
                  <c:v>0.29469564039999985</c:v>
                </c:pt>
                <c:pt idx="122">
                  <c:v>0.28583150559999992</c:v>
                </c:pt>
                <c:pt idx="123">
                  <c:v>0.29278403559999999</c:v>
                </c:pt>
                <c:pt idx="124">
                  <c:v>0.30203723039999986</c:v>
                </c:pt>
                <c:pt idx="125">
                  <c:v>0.2928590900000001</c:v>
                </c:pt>
                <c:pt idx="126">
                  <c:v>0.29826861439999985</c:v>
                </c:pt>
                <c:pt idx="127">
                  <c:v>0.30428980360000002</c:v>
                </c:pt>
                <c:pt idx="128">
                  <c:v>0.29433665760000005</c:v>
                </c:pt>
                <c:pt idx="129">
                  <c:v>0.2977421764</c:v>
                </c:pt>
                <c:pt idx="130">
                  <c:v>0.29792036000000011</c:v>
                </c:pt>
                <c:pt idx="131">
                  <c:v>0.29333520839999994</c:v>
                </c:pt>
                <c:pt idx="132">
                  <c:v>0.29642672159999994</c:v>
                </c:pt>
                <c:pt idx="133">
                  <c:v>0.28907289959999993</c:v>
                </c:pt>
                <c:pt idx="134">
                  <c:v>0.28663074240000008</c:v>
                </c:pt>
                <c:pt idx="135">
                  <c:v>0.28956225000000002</c:v>
                </c:pt>
                <c:pt idx="136">
                  <c:v>0.27790042240000001</c:v>
                </c:pt>
                <c:pt idx="137">
                  <c:v>0.28036625959999983</c:v>
                </c:pt>
                <c:pt idx="138">
                  <c:v>0.28144676160000004</c:v>
                </c:pt>
                <c:pt idx="139">
                  <c:v>0.25749192840000001</c:v>
                </c:pt>
                <c:pt idx="140">
                  <c:v>0.26870475999999988</c:v>
                </c:pt>
                <c:pt idx="141">
                  <c:v>0.26425025639999999</c:v>
                </c:pt>
                <c:pt idx="142">
                  <c:v>0.23552741760000007</c:v>
                </c:pt>
                <c:pt idx="143">
                  <c:v>0.2580982436</c:v>
                </c:pt>
                <c:pt idx="144">
                  <c:v>0.25025773439999999</c:v>
                </c:pt>
                <c:pt idx="145">
                  <c:v>0.21768788999999988</c:v>
                </c:pt>
                <c:pt idx="146">
                  <c:v>0.24378371040000002</c:v>
                </c:pt>
                <c:pt idx="147">
                  <c:v>0.23870119559999992</c:v>
                </c:pt>
                <c:pt idx="148">
                  <c:v>0.20151734560000001</c:v>
                </c:pt>
                <c:pt idx="149">
                  <c:v>0.23206016039999999</c:v>
                </c:pt>
                <c:pt idx="150">
                  <c:v>0.22528063999999992</c:v>
                </c:pt>
                <c:pt idx="151">
                  <c:v>0.18624678439999998</c:v>
                </c:pt>
                <c:pt idx="152">
                  <c:v>0.21570759360000002</c:v>
                </c:pt>
                <c:pt idx="153">
                  <c:v>0.20723106759999999</c:v>
                </c:pt>
                <c:pt idx="154">
                  <c:v>0.17740520640000002</c:v>
                </c:pt>
                <c:pt idx="155">
                  <c:v>0.19933401000000006</c:v>
                </c:pt>
                <c:pt idx="156">
                  <c:v>0.19223247839999991</c:v>
                </c:pt>
                <c:pt idx="157">
                  <c:v>0.16977161160000009</c:v>
                </c:pt>
                <c:pt idx="158">
                  <c:v>0.1821714096</c:v>
                </c:pt>
                <c:pt idx="159">
                  <c:v>0.17920987239999997</c:v>
                </c:pt>
                <c:pt idx="160">
                  <c:v>0.16088899999999995</c:v>
                </c:pt>
                <c:pt idx="161">
                  <c:v>0.17235979239999999</c:v>
                </c:pt>
                <c:pt idx="162">
                  <c:v>0.16324824959999984</c:v>
                </c:pt>
                <c:pt idx="163">
                  <c:v>0.15290637160000009</c:v>
                </c:pt>
                <c:pt idx="164">
                  <c:v>0.15576915839999994</c:v>
                </c:pt>
                <c:pt idx="165">
                  <c:v>0.15310161</c:v>
                </c:pt>
                <c:pt idx="166">
                  <c:v>0.14029472639999996</c:v>
                </c:pt>
                <c:pt idx="167">
                  <c:v>0.14238350759999996</c:v>
                </c:pt>
                <c:pt idx="168">
                  <c:v>0.13448695359999996</c:v>
                </c:pt>
                <c:pt idx="169">
                  <c:v>0.12873806440000002</c:v>
                </c:pt>
                <c:pt idx="170">
                  <c:v>0.13419784000000001</c:v>
                </c:pt>
                <c:pt idx="171">
                  <c:v>0.12353028040000003</c:v>
                </c:pt>
                <c:pt idx="172">
                  <c:v>0.11777438559999998</c:v>
                </c:pt>
                <c:pt idx="173">
                  <c:v>0.12169115559999999</c:v>
                </c:pt>
                <c:pt idx="174">
                  <c:v>0.11132359040000006</c:v>
                </c:pt>
                <c:pt idx="175">
                  <c:v>0.10648168999999996</c:v>
                </c:pt>
                <c:pt idx="176">
                  <c:v>0.10870345439999995</c:v>
                </c:pt>
                <c:pt idx="177">
                  <c:v>9.9556883600000035E-2</c:v>
                </c:pt>
                <c:pt idx="178">
                  <c:v>9.3939977599999946E-2</c:v>
                </c:pt>
                <c:pt idx="179">
                  <c:v>9.876573639999997E-2</c:v>
                </c:pt>
                <c:pt idx="180">
                  <c:v>8.6540159999999977E-2</c:v>
                </c:pt>
                <c:pt idx="181">
                  <c:v>8.4756248399999956E-2</c:v>
                </c:pt>
                <c:pt idx="182">
                  <c:v>9.2339001600000081E-2</c:v>
                </c:pt>
                <c:pt idx="183">
                  <c:v>7.8110419599999981E-2</c:v>
                </c:pt>
                <c:pt idx="184">
                  <c:v>8.4612502399999956E-2</c:v>
                </c:pt>
                <c:pt idx="185">
                  <c:v>8.6198250000000032E-2</c:v>
                </c:pt>
                <c:pt idx="186">
                  <c:v>7.1348662399999929E-2</c:v>
                </c:pt>
                <c:pt idx="187">
                  <c:v>6.2946739600000079E-2</c:v>
                </c:pt>
                <c:pt idx="188">
                  <c:v>7.4508481600000009E-2</c:v>
                </c:pt>
                <c:pt idx="189">
                  <c:v>6.1494888400000058E-2</c:v>
                </c:pt>
                <c:pt idx="190">
                  <c:v>5.554296000000003E-2</c:v>
                </c:pt>
                <c:pt idx="191">
                  <c:v>6.7404696400000019E-2</c:v>
                </c:pt>
                <c:pt idx="192">
                  <c:v>5.1466097600000094E-2</c:v>
                </c:pt>
                <c:pt idx="193">
                  <c:v>5.1497163600000007E-2</c:v>
                </c:pt>
                <c:pt idx="194">
                  <c:v>6.3811894400000013E-2</c:v>
                </c:pt>
                <c:pt idx="195">
                  <c:v>4.8173290000000035E-2</c:v>
                </c:pt>
                <c:pt idx="196">
                  <c:v>4.5279350399999974E-2</c:v>
                </c:pt>
                <c:pt idx="197">
                  <c:v>5.4516075600000047E-2</c:v>
                </c:pt>
                <c:pt idx="198">
                  <c:v>3.979146560000002E-2</c:v>
                </c:pt>
                <c:pt idx="199">
                  <c:v>3.8426520400000053E-2</c:v>
                </c:pt>
                <c:pt idx="200">
                  <c:v>4.3049239999999989E-2</c:v>
                </c:pt>
                <c:pt idx="201">
                  <c:v>2.770362439999996E-2</c:v>
                </c:pt>
                <c:pt idx="202">
                  <c:v>3.3088673599999896E-2</c:v>
                </c:pt>
                <c:pt idx="203">
                  <c:v>3.6168387600000074E-2</c:v>
                </c:pt>
                <c:pt idx="204">
                  <c:v>2.3426766399999965E-2</c:v>
                </c:pt>
                <c:pt idx="205">
                  <c:v>2.7883809999999953E-2</c:v>
                </c:pt>
                <c:pt idx="206">
                  <c:v>2.5887518400000031E-2</c:v>
                </c:pt>
                <c:pt idx="207">
                  <c:v>1.9742891599999979E-2</c:v>
                </c:pt>
                <c:pt idx="208">
                  <c:v>2.142892959999998E-2</c:v>
                </c:pt>
                <c:pt idx="209">
                  <c:v>1.2053632400000014E-2</c:v>
                </c:pt>
                <c:pt idx="210">
                  <c:v>1.9417000000000018E-2</c:v>
                </c:pt>
                <c:pt idx="211">
                  <c:v>1.5260032400000068E-2</c:v>
                </c:pt>
                <c:pt idx="212">
                  <c:v>-4.4112704000000003E-3</c:v>
                </c:pt>
                <c:pt idx="213">
                  <c:v>1.4156091600000087E-2</c:v>
                </c:pt>
                <c:pt idx="214">
                  <c:v>1.2602118400000029E-2</c:v>
                </c:pt>
                <c:pt idx="215">
                  <c:v>-1.291218999999999E-2</c:v>
                </c:pt>
                <c:pt idx="216">
                  <c:v>1.1484166400000051E-2</c:v>
                </c:pt>
                <c:pt idx="217">
                  <c:v>1.3302187599999904E-2</c:v>
                </c:pt>
                <c:pt idx="218">
                  <c:v>-2.4198126399999964E-2</c:v>
                </c:pt>
                <c:pt idx="219">
                  <c:v>1.0788224399999935E-2</c:v>
                </c:pt>
                <c:pt idx="220">
                  <c:v>9.3742399999999781E-3</c:v>
                </c:pt>
                <c:pt idx="221">
                  <c:v>-2.982307960000008E-2</c:v>
                </c:pt>
                <c:pt idx="222">
                  <c:v>5.4642655999999068E-3</c:v>
                </c:pt>
                <c:pt idx="223">
                  <c:v>6.8072756000000512E-3</c:v>
                </c:pt>
                <c:pt idx="224">
                  <c:v>-2.6868049599999999E-2</c:v>
                </c:pt>
                <c:pt idx="225">
                  <c:v>3.8042899999999324E-3</c:v>
                </c:pt>
                <c:pt idx="226">
                  <c:v>7.44429439999994E-3</c:v>
                </c:pt>
                <c:pt idx="227">
                  <c:v>-2.0709036400000103E-2</c:v>
                </c:pt>
                <c:pt idx="228">
                  <c:v>5.9632975999999172E-3</c:v>
                </c:pt>
                <c:pt idx="229">
                  <c:v>7.9072963999999857E-3</c:v>
                </c:pt>
                <c:pt idx="230">
                  <c:v>-1.5953039999999974E-2</c:v>
                </c:pt>
                <c:pt idx="231">
                  <c:v>9.026288400000082E-3</c:v>
                </c:pt>
                <c:pt idx="232">
                  <c:v>6.2032815999999436E-3</c:v>
                </c:pt>
                <c:pt idx="233">
                  <c:v>-1.2908060400000032E-2</c:v>
                </c:pt>
                <c:pt idx="234">
                  <c:v>5.6102623999998436E-3</c:v>
                </c:pt>
                <c:pt idx="235">
                  <c:v>5.5402499999999133E-3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0D-425C-A4D1-47FDD9A5B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573816"/>
        <c:axId val="673571848"/>
      </c:scatterChart>
      <c:valAx>
        <c:axId val="673573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71848"/>
        <c:crosses val="autoZero"/>
        <c:crossBetween val="midCat"/>
      </c:valAx>
      <c:valAx>
        <c:axId val="67357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73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'C'!$A$187:$A$358</c:f>
              <c:numCache>
                <c:formatCode>General</c:formatCode>
                <c:ptCount val="172"/>
                <c:pt idx="0">
                  <c:v>-0.33</c:v>
                </c:pt>
                <c:pt idx="1">
                  <c:v>-0.32800000000000001</c:v>
                </c:pt>
                <c:pt idx="2">
                  <c:v>-0.32600000000000001</c:v>
                </c:pt>
                <c:pt idx="3">
                  <c:v>-0.32400000000000001</c:v>
                </c:pt>
                <c:pt idx="4">
                  <c:v>-0.32200000000000001</c:v>
                </c:pt>
                <c:pt idx="5">
                  <c:v>-0.32</c:v>
                </c:pt>
                <c:pt idx="6">
                  <c:v>-0.318</c:v>
                </c:pt>
                <c:pt idx="7">
                  <c:v>-0.316</c:v>
                </c:pt>
                <c:pt idx="8">
                  <c:v>-0.314</c:v>
                </c:pt>
                <c:pt idx="9">
                  <c:v>-0.312</c:v>
                </c:pt>
                <c:pt idx="10">
                  <c:v>-0.31</c:v>
                </c:pt>
                <c:pt idx="11">
                  <c:v>-0.308</c:v>
                </c:pt>
                <c:pt idx="12">
                  <c:v>-0.30599999999999999</c:v>
                </c:pt>
                <c:pt idx="13">
                  <c:v>-0.30399999999999999</c:v>
                </c:pt>
                <c:pt idx="14">
                  <c:v>-0.30199999999999999</c:v>
                </c:pt>
                <c:pt idx="15">
                  <c:v>-0.3</c:v>
                </c:pt>
                <c:pt idx="16">
                  <c:v>-0.29799999999999999</c:v>
                </c:pt>
                <c:pt idx="17">
                  <c:v>-0.29599999999999999</c:v>
                </c:pt>
                <c:pt idx="18">
                  <c:v>-0.29399999999999998</c:v>
                </c:pt>
                <c:pt idx="19">
                  <c:v>-0.29199999999999998</c:v>
                </c:pt>
                <c:pt idx="20">
                  <c:v>-0.28999999999999998</c:v>
                </c:pt>
                <c:pt idx="21">
                  <c:v>-0.28799999999999998</c:v>
                </c:pt>
                <c:pt idx="22">
                  <c:v>-0.28599999999999998</c:v>
                </c:pt>
                <c:pt idx="23">
                  <c:v>-0.28399999999999997</c:v>
                </c:pt>
                <c:pt idx="24">
                  <c:v>-0.28199999999999997</c:v>
                </c:pt>
                <c:pt idx="25">
                  <c:v>-0.28000000000000003</c:v>
                </c:pt>
                <c:pt idx="26">
                  <c:v>-0.27800000000000002</c:v>
                </c:pt>
                <c:pt idx="27">
                  <c:v>-0.27600000000000002</c:v>
                </c:pt>
                <c:pt idx="28">
                  <c:v>-0.27400000000000002</c:v>
                </c:pt>
                <c:pt idx="29">
                  <c:v>-0.27200000000000002</c:v>
                </c:pt>
                <c:pt idx="30">
                  <c:v>-0.27</c:v>
                </c:pt>
                <c:pt idx="31">
                  <c:v>-0.26800000000000002</c:v>
                </c:pt>
                <c:pt idx="32">
                  <c:v>-0.26600000000000001</c:v>
                </c:pt>
                <c:pt idx="33">
                  <c:v>-0.26400000000000001</c:v>
                </c:pt>
                <c:pt idx="34">
                  <c:v>-0.26200000000000001</c:v>
                </c:pt>
                <c:pt idx="35">
                  <c:v>-0.26</c:v>
                </c:pt>
                <c:pt idx="36">
                  <c:v>-0.25800000000000001</c:v>
                </c:pt>
                <c:pt idx="37">
                  <c:v>-0.25600000000000001</c:v>
                </c:pt>
                <c:pt idx="38">
                  <c:v>-0.254</c:v>
                </c:pt>
                <c:pt idx="39">
                  <c:v>-0.252</c:v>
                </c:pt>
                <c:pt idx="40">
                  <c:v>-0.25</c:v>
                </c:pt>
                <c:pt idx="41">
                  <c:v>-0.248</c:v>
                </c:pt>
                <c:pt idx="42">
                  <c:v>-0.246</c:v>
                </c:pt>
                <c:pt idx="43">
                  <c:v>-0.24399999999999999</c:v>
                </c:pt>
                <c:pt idx="44">
                  <c:v>-0.24199999999999999</c:v>
                </c:pt>
                <c:pt idx="45">
                  <c:v>-0.24</c:v>
                </c:pt>
                <c:pt idx="46">
                  <c:v>-0.23799999999999999</c:v>
                </c:pt>
                <c:pt idx="47">
                  <c:v>-0.23599999999999999</c:v>
                </c:pt>
                <c:pt idx="48">
                  <c:v>-0.23400000000000001</c:v>
                </c:pt>
                <c:pt idx="49">
                  <c:v>-0.23200000000000001</c:v>
                </c:pt>
                <c:pt idx="50">
                  <c:v>-0.23</c:v>
                </c:pt>
                <c:pt idx="51">
                  <c:v>-0.22800000000000001</c:v>
                </c:pt>
                <c:pt idx="52">
                  <c:v>-0.22600000000000001</c:v>
                </c:pt>
                <c:pt idx="53">
                  <c:v>-0.224</c:v>
                </c:pt>
                <c:pt idx="54">
                  <c:v>-0.222</c:v>
                </c:pt>
                <c:pt idx="55">
                  <c:v>-0.22</c:v>
                </c:pt>
                <c:pt idx="56">
                  <c:v>-0.218</c:v>
                </c:pt>
                <c:pt idx="57">
                  <c:v>-0.216</c:v>
                </c:pt>
                <c:pt idx="58">
                  <c:v>-0.214</c:v>
                </c:pt>
                <c:pt idx="59">
                  <c:v>-0.21199999999999999</c:v>
                </c:pt>
                <c:pt idx="60">
                  <c:v>-0.21</c:v>
                </c:pt>
                <c:pt idx="61">
                  <c:v>-0.20799999999999999</c:v>
                </c:pt>
                <c:pt idx="62">
                  <c:v>-0.20599999999999999</c:v>
                </c:pt>
                <c:pt idx="63">
                  <c:v>-0.20399999999999999</c:v>
                </c:pt>
                <c:pt idx="64">
                  <c:v>-0.20200000000000001</c:v>
                </c:pt>
                <c:pt idx="65">
                  <c:v>-0.2</c:v>
                </c:pt>
                <c:pt idx="66">
                  <c:v>-0.19800000000000001</c:v>
                </c:pt>
                <c:pt idx="67">
                  <c:v>-0.19600000000000001</c:v>
                </c:pt>
                <c:pt idx="68">
                  <c:v>-0.19400000000000001</c:v>
                </c:pt>
                <c:pt idx="69">
                  <c:v>-0.192</c:v>
                </c:pt>
                <c:pt idx="70">
                  <c:v>-0.19</c:v>
                </c:pt>
                <c:pt idx="71">
                  <c:v>-0.188</c:v>
                </c:pt>
                <c:pt idx="72">
                  <c:v>-0.186</c:v>
                </c:pt>
                <c:pt idx="73">
                  <c:v>-0.184</c:v>
                </c:pt>
                <c:pt idx="74">
                  <c:v>-0.182</c:v>
                </c:pt>
                <c:pt idx="75">
                  <c:v>-0.18</c:v>
                </c:pt>
                <c:pt idx="76">
                  <c:v>-0.17799999999999999</c:v>
                </c:pt>
                <c:pt idx="77">
                  <c:v>-0.17599999999999999</c:v>
                </c:pt>
                <c:pt idx="78">
                  <c:v>-0.17399999999999999</c:v>
                </c:pt>
                <c:pt idx="79">
                  <c:v>-0.17199999999999999</c:v>
                </c:pt>
                <c:pt idx="80">
                  <c:v>-0.17</c:v>
                </c:pt>
                <c:pt idx="81">
                  <c:v>-0.16800000000000001</c:v>
                </c:pt>
                <c:pt idx="82">
                  <c:v>-0.16600000000000001</c:v>
                </c:pt>
                <c:pt idx="83">
                  <c:v>-0.16400000000000001</c:v>
                </c:pt>
                <c:pt idx="84">
                  <c:v>-0.16200000000000001</c:v>
                </c:pt>
                <c:pt idx="85">
                  <c:v>-0.16</c:v>
                </c:pt>
                <c:pt idx="86">
                  <c:v>-0.158</c:v>
                </c:pt>
                <c:pt idx="87">
                  <c:v>-0.156</c:v>
                </c:pt>
                <c:pt idx="88">
                  <c:v>-0.154</c:v>
                </c:pt>
                <c:pt idx="89">
                  <c:v>-0.152</c:v>
                </c:pt>
                <c:pt idx="90">
                  <c:v>-0.15</c:v>
                </c:pt>
                <c:pt idx="91">
                  <c:v>-0.14799999999999999</c:v>
                </c:pt>
                <c:pt idx="92">
                  <c:v>-0.14599999999999999</c:v>
                </c:pt>
                <c:pt idx="93">
                  <c:v>-0.14399999999999999</c:v>
                </c:pt>
                <c:pt idx="94">
                  <c:v>-0.14199999999999999</c:v>
                </c:pt>
                <c:pt idx="95">
                  <c:v>-0.14000000000000001</c:v>
                </c:pt>
                <c:pt idx="96">
                  <c:v>-0.13800000000000001</c:v>
                </c:pt>
                <c:pt idx="97">
                  <c:v>-0.13600000000000001</c:v>
                </c:pt>
                <c:pt idx="98">
                  <c:v>-0.13400000000000001</c:v>
                </c:pt>
                <c:pt idx="99">
                  <c:v>-0.13200000000000001</c:v>
                </c:pt>
                <c:pt idx="100">
                  <c:v>-0.13</c:v>
                </c:pt>
                <c:pt idx="101">
                  <c:v>-0.128</c:v>
                </c:pt>
                <c:pt idx="102">
                  <c:v>-0.126</c:v>
                </c:pt>
                <c:pt idx="103">
                  <c:v>-0.124</c:v>
                </c:pt>
                <c:pt idx="104">
                  <c:v>-0.122</c:v>
                </c:pt>
                <c:pt idx="105">
                  <c:v>-0.12</c:v>
                </c:pt>
                <c:pt idx="106">
                  <c:v>-0.11799999999999999</c:v>
                </c:pt>
                <c:pt idx="107">
                  <c:v>-0.11600000000000001</c:v>
                </c:pt>
                <c:pt idx="108">
                  <c:v>-0.114</c:v>
                </c:pt>
                <c:pt idx="109">
                  <c:v>-0.112</c:v>
                </c:pt>
                <c:pt idx="110">
                  <c:v>-0.11</c:v>
                </c:pt>
                <c:pt idx="111">
                  <c:v>-0.108</c:v>
                </c:pt>
                <c:pt idx="112">
                  <c:v>-0.106</c:v>
                </c:pt>
                <c:pt idx="113">
                  <c:v>-0.104</c:v>
                </c:pt>
                <c:pt idx="114">
                  <c:v>-0.10199999999999999</c:v>
                </c:pt>
                <c:pt idx="115">
                  <c:v>-0.1</c:v>
                </c:pt>
                <c:pt idx="116">
                  <c:v>-9.8000000000000004E-2</c:v>
                </c:pt>
                <c:pt idx="117">
                  <c:v>-9.6000000000000002E-2</c:v>
                </c:pt>
                <c:pt idx="118">
                  <c:v>-9.4E-2</c:v>
                </c:pt>
                <c:pt idx="119">
                  <c:v>-9.1999999999999998E-2</c:v>
                </c:pt>
                <c:pt idx="120">
                  <c:v>-0.09</c:v>
                </c:pt>
                <c:pt idx="121">
                  <c:v>-8.7999999999999995E-2</c:v>
                </c:pt>
                <c:pt idx="122">
                  <c:v>-8.5999999999999993E-2</c:v>
                </c:pt>
                <c:pt idx="123">
                  <c:v>-8.4000000000000005E-2</c:v>
                </c:pt>
                <c:pt idx="124">
                  <c:v>-8.2000000000000003E-2</c:v>
                </c:pt>
                <c:pt idx="125">
                  <c:v>-0.08</c:v>
                </c:pt>
                <c:pt idx="126">
                  <c:v>-7.8E-2</c:v>
                </c:pt>
                <c:pt idx="127">
                  <c:v>-7.5999999999999998E-2</c:v>
                </c:pt>
                <c:pt idx="128">
                  <c:v>-7.3999999999999996E-2</c:v>
                </c:pt>
                <c:pt idx="129">
                  <c:v>-7.1999999999999995E-2</c:v>
                </c:pt>
                <c:pt idx="130">
                  <c:v>-7.0000000000000007E-2</c:v>
                </c:pt>
                <c:pt idx="131">
                  <c:v>-6.8000000000000005E-2</c:v>
                </c:pt>
                <c:pt idx="132">
                  <c:v>-6.6000000000000003E-2</c:v>
                </c:pt>
                <c:pt idx="133">
                  <c:v>-6.4000000000000001E-2</c:v>
                </c:pt>
                <c:pt idx="134">
                  <c:v>-6.2E-2</c:v>
                </c:pt>
                <c:pt idx="135">
                  <c:v>-0.06</c:v>
                </c:pt>
                <c:pt idx="136">
                  <c:v>-5.8000000000000003E-2</c:v>
                </c:pt>
                <c:pt idx="137">
                  <c:v>-5.6000000000000001E-2</c:v>
                </c:pt>
                <c:pt idx="138">
                  <c:v>-5.3999999999999999E-2</c:v>
                </c:pt>
                <c:pt idx="139">
                  <c:v>-5.1999999999999998E-2</c:v>
                </c:pt>
                <c:pt idx="140">
                  <c:v>-0.05</c:v>
                </c:pt>
                <c:pt idx="141">
                  <c:v>-4.8000000000000001E-2</c:v>
                </c:pt>
                <c:pt idx="142">
                  <c:v>-4.5999999999999999E-2</c:v>
                </c:pt>
                <c:pt idx="143">
                  <c:v>-4.3999999999999997E-2</c:v>
                </c:pt>
                <c:pt idx="144">
                  <c:v>-4.2000000000000003E-2</c:v>
                </c:pt>
                <c:pt idx="145">
                  <c:v>-0.04</c:v>
                </c:pt>
                <c:pt idx="146">
                  <c:v>-3.7999999999999999E-2</c:v>
                </c:pt>
                <c:pt idx="147">
                  <c:v>-3.5999999999999997E-2</c:v>
                </c:pt>
                <c:pt idx="148">
                  <c:v>-3.4000000000000002E-2</c:v>
                </c:pt>
                <c:pt idx="149">
                  <c:v>-3.2000000000000001E-2</c:v>
                </c:pt>
                <c:pt idx="150">
                  <c:v>-0.03</c:v>
                </c:pt>
                <c:pt idx="151">
                  <c:v>-2.8000000000000001E-2</c:v>
                </c:pt>
                <c:pt idx="152">
                  <c:v>-2.5999999999999999E-2</c:v>
                </c:pt>
                <c:pt idx="153">
                  <c:v>-2.4E-2</c:v>
                </c:pt>
                <c:pt idx="154">
                  <c:v>-2.1999999999999999E-2</c:v>
                </c:pt>
                <c:pt idx="155">
                  <c:v>-0.02</c:v>
                </c:pt>
                <c:pt idx="156">
                  <c:v>-1.7999999999999999E-2</c:v>
                </c:pt>
                <c:pt idx="157">
                  <c:v>-1.6E-2</c:v>
                </c:pt>
                <c:pt idx="158">
                  <c:v>-1.4E-2</c:v>
                </c:pt>
                <c:pt idx="159">
                  <c:v>-1.2E-2</c:v>
                </c:pt>
                <c:pt idx="160">
                  <c:v>-0.01</c:v>
                </c:pt>
                <c:pt idx="161">
                  <c:v>-8.0000000000000002E-3</c:v>
                </c:pt>
                <c:pt idx="162">
                  <c:v>-6.0000000000000001E-3</c:v>
                </c:pt>
                <c:pt idx="163">
                  <c:v>-4.0000000000000001E-3</c:v>
                </c:pt>
                <c:pt idx="164">
                  <c:v>-2E-3</c:v>
                </c:pt>
                <c:pt idx="165" formatCode="0.00E+00">
                  <c:v>1.4599999999999999E-17</c:v>
                </c:pt>
                <c:pt idx="166">
                  <c:v>2E-3</c:v>
                </c:pt>
                <c:pt idx="167">
                  <c:v>4.0000000000000001E-3</c:v>
                </c:pt>
                <c:pt idx="168">
                  <c:v>6.0000000000000001E-3</c:v>
                </c:pt>
                <c:pt idx="169">
                  <c:v>8.0000000000000002E-3</c:v>
                </c:pt>
                <c:pt idx="170">
                  <c:v>0.01</c:v>
                </c:pt>
                <c:pt idx="171">
                  <c:v>1.2E-2</c:v>
                </c:pt>
              </c:numCache>
            </c:numRef>
          </c:xVal>
          <c:yVal>
            <c:numRef>
              <c:f>'C'!$G$187:$G$353</c:f>
              <c:numCache>
                <c:formatCode>General</c:formatCode>
                <c:ptCount val="167"/>
                <c:pt idx="0">
                  <c:v>7.5270648659999662E-3</c:v>
                </c:pt>
                <c:pt idx="1">
                  <c:v>6.2184976715775608E-3</c:v>
                </c:pt>
                <c:pt idx="2">
                  <c:v>-1.5102606397270402E-2</c:v>
                </c:pt>
                <c:pt idx="3">
                  <c:v>8.5637199389695939E-3</c:v>
                </c:pt>
                <c:pt idx="4">
                  <c:v>1.2217446350057559E-2</c:v>
                </c:pt>
                <c:pt idx="5">
                  <c:v>-1.7141455104000058E-2</c:v>
                </c:pt>
                <c:pt idx="6">
                  <c:v>1.3486990027049561E-2</c:v>
                </c:pt>
                <c:pt idx="7">
                  <c:v>1.210275858370552E-2</c:v>
                </c:pt>
                <c:pt idx="8">
                  <c:v>-9.2941702032864892E-3</c:v>
                </c:pt>
                <c:pt idx="9">
                  <c:v>1.3296185287065665E-2</c:v>
                </c:pt>
                <c:pt idx="10">
                  <c:v>1.3873809065999998E-2</c:v>
                </c:pt>
                <c:pt idx="11">
                  <c:v>4.3868753500170277E-4</c:v>
                </c:pt>
                <c:pt idx="12">
                  <c:v>1.599080948580156E-2</c:v>
                </c:pt>
                <c:pt idx="13">
                  <c:v>1.6530166100377608E-2</c:v>
                </c:pt>
                <c:pt idx="14">
                  <c:v>7.0567509509535942E-3</c:v>
                </c:pt>
                <c:pt idx="15">
                  <c:v>2.3570559999999963E-2</c:v>
                </c:pt>
                <c:pt idx="16">
                  <c:v>2.0071591600233474E-2</c:v>
                </c:pt>
                <c:pt idx="17">
                  <c:v>1.5559846494617502E-2</c:v>
                </c:pt>
                <c:pt idx="18">
                  <c:v>2.9035327816361478E-2</c:v>
                </c:pt>
                <c:pt idx="19">
                  <c:v>1.9498041088921447E-2</c:v>
                </c:pt>
                <c:pt idx="20">
                  <c:v>2.3947994225999913E-2</c:v>
                </c:pt>
                <c:pt idx="21">
                  <c:v>3.0385197531545505E-2</c:v>
                </c:pt>
                <c:pt idx="22">
                  <c:v>2.2809663699753624E-2</c:v>
                </c:pt>
                <c:pt idx="23">
                  <c:v>2.9221407815065603E-2</c:v>
                </c:pt>
                <c:pt idx="24">
                  <c:v>3.5620447352169571E-2</c:v>
                </c:pt>
                <c:pt idx="25">
                  <c:v>2.9006802176000102E-2</c:v>
                </c:pt>
                <c:pt idx="26">
                  <c:v>3.638049454173764E-2</c:v>
                </c:pt>
                <c:pt idx="27">
                  <c:v>4.3741549094809595E-2</c:v>
                </c:pt>
                <c:pt idx="28">
                  <c:v>3.5089992870889597E-2</c:v>
                </c:pt>
                <c:pt idx="29">
                  <c:v>4.0425855295897595E-2</c:v>
                </c:pt>
                <c:pt idx="30">
                  <c:v>5.174916818599995E-2</c:v>
                </c:pt>
                <c:pt idx="31">
                  <c:v>3.6059965747609557E-2</c:v>
                </c:pt>
                <c:pt idx="32">
                  <c:v>4.6358284577385556E-2</c:v>
                </c:pt>
                <c:pt idx="33">
                  <c:v>5.6644163662233571E-2</c:v>
                </c:pt>
                <c:pt idx="34">
                  <c:v>4.2917644379305675E-2</c:v>
                </c:pt>
                <c:pt idx="35">
                  <c:v>4.9178770496000057E-2</c:v>
                </c:pt>
                <c:pt idx="36">
                  <c:v>6.3427588169961635E-2</c:v>
                </c:pt>
                <c:pt idx="37">
                  <c:v>5.066414594908164E-2</c:v>
                </c:pt>
                <c:pt idx="38">
                  <c:v>5.7888494771497601E-2</c:v>
                </c:pt>
                <c:pt idx="39">
                  <c:v>7.1100687965593656E-2</c:v>
                </c:pt>
                <c:pt idx="40">
                  <c:v>5.8300781250000044E-2</c:v>
                </c:pt>
                <c:pt idx="41">
                  <c:v>6.2488832733593624E-2</c:v>
                </c:pt>
                <c:pt idx="42">
                  <c:v>7.7664902915497547E-2</c:v>
                </c:pt>
                <c:pt idx="43">
                  <c:v>6.2829054685081598E-2</c:v>
                </c:pt>
                <c:pt idx="44">
                  <c:v>6.8981353321961647E-2</c:v>
                </c:pt>
                <c:pt idx="45">
                  <c:v>8.3121866495999952E-2</c:v>
                </c:pt>
                <c:pt idx="46">
                  <c:v>7.0250664267305529E-2</c:v>
                </c:pt>
                <c:pt idx="47">
                  <c:v>7.5367819086233523E-2</c:v>
                </c:pt>
                <c:pt idx="48">
                  <c:v>9.0473405793385586E-2</c:v>
                </c:pt>
                <c:pt idx="49">
                  <c:v>7.5567501619609567E-2</c:v>
                </c:pt>
                <c:pt idx="50">
                  <c:v>8.4650186186000065E-2</c:v>
                </c:pt>
                <c:pt idx="51">
                  <c:v>9.6721541503897557E-2</c:v>
                </c:pt>
                <c:pt idx="52">
                  <c:v>8.5781651974889739E-2</c:v>
                </c:pt>
                <c:pt idx="53">
                  <c:v>8.7830604390809586E-2</c:v>
                </c:pt>
                <c:pt idx="54">
                  <c:v>0.10186848793373759</c:v>
                </c:pt>
                <c:pt idx="55">
                  <c:v>9.1895394176000011E-2</c:v>
                </c:pt>
                <c:pt idx="56">
                  <c:v>9.2911417080169589E-2</c:v>
                </c:pt>
                <c:pt idx="57">
                  <c:v>0.10591665299906561</c:v>
                </c:pt>
                <c:pt idx="58">
                  <c:v>0.10091120067575354</c:v>
                </c:pt>
                <c:pt idx="59">
                  <c:v>0.10289516124354559</c:v>
                </c:pt>
                <c:pt idx="60">
                  <c:v>0.11086863822600002</c:v>
                </c:pt>
                <c:pt idx="61">
                  <c:v>0.10783173753692155</c:v>
                </c:pt>
                <c:pt idx="62">
                  <c:v>0.11178456748036159</c:v>
                </c:pt>
                <c:pt idx="63">
                  <c:v>0.11372723875061763</c:v>
                </c:pt>
                <c:pt idx="64">
                  <c:v>0.11965986443223353</c:v>
                </c:pt>
                <c:pt idx="65">
                  <c:v>0.11658256000000011</c:v>
                </c:pt>
                <c:pt idx="66">
                  <c:v>0.12049544331895357</c:v>
                </c:pt>
                <c:pt idx="67">
                  <c:v>0.12939863464437762</c:v>
                </c:pt>
                <c:pt idx="68">
                  <c:v>0.12929225662180155</c:v>
                </c:pt>
                <c:pt idx="69">
                  <c:v>0.11817643428700164</c:v>
                </c:pt>
                <c:pt idx="70">
                  <c:v>0.14205129506600001</c:v>
                </c:pt>
                <c:pt idx="71">
                  <c:v>0.14091696877506554</c:v>
                </c:pt>
                <c:pt idx="72">
                  <c:v>0.12477358762071367</c:v>
                </c:pt>
                <c:pt idx="73">
                  <c:v>0.15362128619970561</c:v>
                </c:pt>
                <c:pt idx="74">
                  <c:v>0.15546020149904949</c:v>
                </c:pt>
                <c:pt idx="75">
                  <c:v>0.13129047289599993</c:v>
                </c:pt>
                <c:pt idx="76">
                  <c:v>0.16711224215805764</c:v>
                </c:pt>
                <c:pt idx="77">
                  <c:v>0.16692565344296961</c:v>
                </c:pt>
                <c:pt idx="78">
                  <c:v>0.14673085329872959</c:v>
                </c:pt>
                <c:pt idx="79">
                  <c:v>0.1835279906635775</c:v>
                </c:pt>
                <c:pt idx="80">
                  <c:v>0.18331721686599989</c:v>
                </c:pt>
                <c:pt idx="81">
                  <c:v>0.17109868562472963</c:v>
                </c:pt>
                <c:pt idx="82">
                  <c:v>0.20187255304874552</c:v>
                </c:pt>
                <c:pt idx="83">
                  <c:v>0.19963897763727367</c:v>
                </c:pt>
                <c:pt idx="84">
                  <c:v>0.18939812027978553</c:v>
                </c:pt>
                <c:pt idx="85">
                  <c:v>0.21915014425599999</c:v>
                </c:pt>
                <c:pt idx="86">
                  <c:v>0.21789521523588162</c:v>
                </c:pt>
                <c:pt idx="87">
                  <c:v>0.21063350127964164</c:v>
                </c:pt>
                <c:pt idx="88">
                  <c:v>0.23736517283773761</c:v>
                </c:pt>
                <c:pt idx="89">
                  <c:v>0.23109040275087367</c:v>
                </c:pt>
                <c:pt idx="90">
                  <c:v>0.23280936625000004</c:v>
                </c:pt>
                <c:pt idx="91">
                  <c:v>0.25152224095631359</c:v>
                </c:pt>
                <c:pt idx="92">
                  <c:v>0.2452292068812576</c:v>
                </c:pt>
                <c:pt idx="93">
                  <c:v>0.25093044642652163</c:v>
                </c:pt>
                <c:pt idx="94">
                  <c:v>0.26962614438404164</c:v>
                </c:pt>
                <c:pt idx="95">
                  <c:v>0.26331648793600004</c:v>
                </c:pt>
                <c:pt idx="96">
                  <c:v>0.26500166665482561</c:v>
                </c:pt>
                <c:pt idx="97">
                  <c:v>0.27768187250319354</c:v>
                </c:pt>
                <c:pt idx="98">
                  <c:v>0.27335729983402546</c:v>
                </c:pt>
                <c:pt idx="99">
                  <c:v>0.26802814539048969</c:v>
                </c:pt>
                <c:pt idx="100">
                  <c:v>0.28769460830600002</c:v>
                </c:pt>
                <c:pt idx="101">
                  <c:v>0.27335689010421771</c:v>
                </c:pt>
                <c:pt idx="102">
                  <c:v>0.27201519469904967</c:v>
                </c:pt>
                <c:pt idx="103">
                  <c:v>0.29466972839464955</c:v>
                </c:pt>
                <c:pt idx="104">
                  <c:v>0.28032069988541752</c:v>
                </c:pt>
                <c:pt idx="105">
                  <c:v>0.27596832025599993</c:v>
                </c:pt>
                <c:pt idx="106">
                  <c:v>0.29161280298128966</c:v>
                </c:pt>
                <c:pt idx="107">
                  <c:v>0.26725436392642554</c:v>
                </c:pt>
                <c:pt idx="108">
                  <c:v>0.2628932213467936</c:v>
                </c:pt>
                <c:pt idx="109">
                  <c:v>0.27852959588802562</c:v>
                </c:pt>
                <c:pt idx="110">
                  <c:v>0.26416371058599997</c:v>
                </c:pt>
                <c:pt idx="111">
                  <c:v>0.24979579086684156</c:v>
                </c:pt>
                <c:pt idx="112">
                  <c:v>0.26542606454692164</c:v>
                </c:pt>
                <c:pt idx="113">
                  <c:v>0.24105476183285757</c:v>
                </c:pt>
                <c:pt idx="114">
                  <c:v>0.23668211532151362</c:v>
                </c:pt>
                <c:pt idx="115">
                  <c:v>0.24230836</c:v>
                </c:pt>
                <c:pt idx="116">
                  <c:v>0.22793373324567356</c:v>
                </c:pt>
                <c:pt idx="117">
                  <c:v>0.21155847482613765</c:v>
                </c:pt>
                <c:pt idx="118">
                  <c:v>0.21918282689924162</c:v>
                </c:pt>
                <c:pt idx="119">
                  <c:v>0.19780703401308175</c:v>
                </c:pt>
                <c:pt idx="120">
                  <c:v>0.19143134310599985</c:v>
                </c:pt>
                <c:pt idx="121">
                  <c:v>0.19605600350658559</c:v>
                </c:pt>
                <c:pt idx="122">
                  <c:v>0.17468126693367358</c:v>
                </c:pt>
                <c:pt idx="123">
                  <c:v>0.16830738749634555</c:v>
                </c:pt>
                <c:pt idx="124">
                  <c:v>0.17093462169392948</c:v>
                </c:pt>
                <c:pt idx="125">
                  <c:v>0.1535632284159999</c:v>
                </c:pt>
                <c:pt idx="126">
                  <c:v>0.14519346894237772</c:v>
                </c:pt>
                <c:pt idx="127">
                  <c:v>0.14782560694312963</c:v>
                </c:pt>
                <c:pt idx="128">
                  <c:v>0.1334599084785697</c:v>
                </c:pt>
                <c:pt idx="129">
                  <c:v>0.12309664199925763</c:v>
                </c:pt>
                <c:pt idx="130">
                  <c:v>0.12473607834600009</c:v>
                </c:pt>
                <c:pt idx="131">
                  <c:v>0.11237849074984951</c:v>
                </c:pt>
                <c:pt idx="132">
                  <c:v>0.10602415483210559</c:v>
                </c:pt>
                <c:pt idx="133">
                  <c:v>9.6673348604313647E-2</c:v>
                </c:pt>
                <c:pt idx="134">
                  <c:v>9.4326352468265484E-2</c:v>
                </c:pt>
                <c:pt idx="135">
                  <c:v>8.6983449215999986E-2</c:v>
                </c:pt>
                <c:pt idx="136">
                  <c:v>7.0644924029801492E-2</c:v>
                </c:pt>
                <c:pt idx="137">
                  <c:v>7.7311064482201597E-2</c:v>
                </c:pt>
                <c:pt idx="138">
                  <c:v>6.898216053597761E-2</c:v>
                </c:pt>
                <c:pt idx="139">
                  <c:v>5.2658504544153661E-2</c:v>
                </c:pt>
                <c:pt idx="140">
                  <c:v>6.4340391249999906E-2</c:v>
                </c:pt>
                <c:pt idx="141">
                  <c:v>5.6028117787033538E-2</c:v>
                </c:pt>
                <c:pt idx="142">
                  <c:v>3.6721983679017689E-2</c:v>
                </c:pt>
                <c:pt idx="143">
                  <c:v>4.6422290839961633E-2</c:v>
                </c:pt>
                <c:pt idx="144">
                  <c:v>4.312934357412157E-2</c:v>
                </c:pt>
                <c:pt idx="145">
                  <c:v>9.8434485760000578E-3</c:v>
                </c:pt>
                <c:pt idx="146">
                  <c:v>3.6564914930345638E-2</c:v>
                </c:pt>
                <c:pt idx="147">
                  <c:v>3.2294054112153692E-2</c:v>
                </c:pt>
                <c:pt idx="148">
                  <c:v>1.0311799866656868E-3</c:v>
                </c:pt>
                <c:pt idx="149">
                  <c:v>2.6776608809369495E-2</c:v>
                </c:pt>
                <c:pt idx="150">
                  <c:v>2.3530659226000061E-2</c:v>
                </c:pt>
                <c:pt idx="151">
                  <c:v>-8.7063477274623713E-3</c:v>
                </c:pt>
                <c:pt idx="152">
                  <c:v>1.8065911375209631E-2</c:v>
                </c:pt>
                <c:pt idx="153">
                  <c:v>1.4847762350489457E-2</c:v>
                </c:pt>
                <c:pt idx="154">
                  <c:v>-9.3604665949024168E-3</c:v>
                </c:pt>
                <c:pt idx="155">
                  <c:v>1.4441555136000095E-2</c:v>
                </c:pt>
                <c:pt idx="156">
                  <c:v>6.2541605304095027E-3</c:v>
                </c:pt>
                <c:pt idx="157">
                  <c:v>-1.6922315034214375E-2</c:v>
                </c:pt>
                <c:pt idx="158">
                  <c:v>5.9124662098335445E-3</c:v>
                </c:pt>
                <c:pt idx="159">
                  <c:v>-2.4115557949444533E-4</c:v>
                </c:pt>
                <c:pt idx="160">
                  <c:v>-1.5382837853999964E-2</c:v>
                </c:pt>
                <c:pt idx="161">
                  <c:v>-5.1223567523839275E-4</c:v>
                </c:pt>
                <c:pt idx="162">
                  <c:v>-5.6290017145185223E-3</c:v>
                </c:pt>
                <c:pt idx="163">
                  <c:v>-1.5732786252902309E-2</c:v>
                </c:pt>
                <c:pt idx="164">
                  <c:v>-4.8232371812063635E-3</c:v>
                </c:pt>
                <c:pt idx="165">
                  <c:v>-7.9000000000000181E-3</c:v>
                </c:pt>
                <c:pt idx="166">
                  <c:v>-1.4962717819606453E-2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4B-4FA7-82E5-5CE143FD2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438304"/>
        <c:axId val="496444208"/>
      </c:scatterChart>
      <c:valAx>
        <c:axId val="49643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444208"/>
        <c:crosses val="autoZero"/>
        <c:crossBetween val="midCat"/>
      </c:valAx>
      <c:valAx>
        <c:axId val="49644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43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'C'!$A$187:$A$354</c:f>
              <c:numCache>
                <c:formatCode>General</c:formatCode>
                <c:ptCount val="168"/>
                <c:pt idx="0">
                  <c:v>-0.33</c:v>
                </c:pt>
                <c:pt idx="1">
                  <c:v>-0.32800000000000001</c:v>
                </c:pt>
                <c:pt idx="2">
                  <c:v>-0.32600000000000001</c:v>
                </c:pt>
                <c:pt idx="3">
                  <c:v>-0.32400000000000001</c:v>
                </c:pt>
                <c:pt idx="4">
                  <c:v>-0.32200000000000001</c:v>
                </c:pt>
                <c:pt idx="5">
                  <c:v>-0.32</c:v>
                </c:pt>
                <c:pt idx="6">
                  <c:v>-0.318</c:v>
                </c:pt>
                <c:pt idx="7">
                  <c:v>-0.316</c:v>
                </c:pt>
                <c:pt idx="8">
                  <c:v>-0.314</c:v>
                </c:pt>
                <c:pt idx="9">
                  <c:v>-0.312</c:v>
                </c:pt>
                <c:pt idx="10">
                  <c:v>-0.31</c:v>
                </c:pt>
                <c:pt idx="11">
                  <c:v>-0.308</c:v>
                </c:pt>
                <c:pt idx="12">
                  <c:v>-0.30599999999999999</c:v>
                </c:pt>
                <c:pt idx="13">
                  <c:v>-0.30399999999999999</c:v>
                </c:pt>
                <c:pt idx="14">
                  <c:v>-0.30199999999999999</c:v>
                </c:pt>
                <c:pt idx="15">
                  <c:v>-0.3</c:v>
                </c:pt>
                <c:pt idx="16">
                  <c:v>-0.29799999999999999</c:v>
                </c:pt>
                <c:pt idx="17">
                  <c:v>-0.29599999999999999</c:v>
                </c:pt>
                <c:pt idx="18">
                  <c:v>-0.29399999999999998</c:v>
                </c:pt>
                <c:pt idx="19">
                  <c:v>-0.29199999999999998</c:v>
                </c:pt>
                <c:pt idx="20">
                  <c:v>-0.28999999999999998</c:v>
                </c:pt>
                <c:pt idx="21">
                  <c:v>-0.28799999999999998</c:v>
                </c:pt>
                <c:pt idx="22">
                  <c:v>-0.28599999999999998</c:v>
                </c:pt>
                <c:pt idx="23">
                  <c:v>-0.28399999999999997</c:v>
                </c:pt>
                <c:pt idx="24">
                  <c:v>-0.28199999999999997</c:v>
                </c:pt>
                <c:pt idx="25">
                  <c:v>-0.28000000000000003</c:v>
                </c:pt>
                <c:pt idx="26">
                  <c:v>-0.27800000000000002</c:v>
                </c:pt>
                <c:pt idx="27">
                  <c:v>-0.27600000000000002</c:v>
                </c:pt>
                <c:pt idx="28">
                  <c:v>-0.27400000000000002</c:v>
                </c:pt>
                <c:pt idx="29">
                  <c:v>-0.27200000000000002</c:v>
                </c:pt>
                <c:pt idx="30">
                  <c:v>-0.27</c:v>
                </c:pt>
                <c:pt idx="31">
                  <c:v>-0.26800000000000002</c:v>
                </c:pt>
                <c:pt idx="32">
                  <c:v>-0.26600000000000001</c:v>
                </c:pt>
                <c:pt idx="33">
                  <c:v>-0.26400000000000001</c:v>
                </c:pt>
                <c:pt idx="34">
                  <c:v>-0.26200000000000001</c:v>
                </c:pt>
                <c:pt idx="35">
                  <c:v>-0.26</c:v>
                </c:pt>
                <c:pt idx="36">
                  <c:v>-0.25800000000000001</c:v>
                </c:pt>
                <c:pt idx="37">
                  <c:v>-0.25600000000000001</c:v>
                </c:pt>
                <c:pt idx="38">
                  <c:v>-0.254</c:v>
                </c:pt>
                <c:pt idx="39">
                  <c:v>-0.252</c:v>
                </c:pt>
                <c:pt idx="40">
                  <c:v>-0.25</c:v>
                </c:pt>
                <c:pt idx="41">
                  <c:v>-0.248</c:v>
                </c:pt>
                <c:pt idx="42">
                  <c:v>-0.246</c:v>
                </c:pt>
                <c:pt idx="43">
                  <c:v>-0.24399999999999999</c:v>
                </c:pt>
                <c:pt idx="44">
                  <c:v>-0.24199999999999999</c:v>
                </c:pt>
                <c:pt idx="45">
                  <c:v>-0.24</c:v>
                </c:pt>
                <c:pt idx="46">
                  <c:v>-0.23799999999999999</c:v>
                </c:pt>
                <c:pt idx="47">
                  <c:v>-0.23599999999999999</c:v>
                </c:pt>
                <c:pt idx="48">
                  <c:v>-0.23400000000000001</c:v>
                </c:pt>
                <c:pt idx="49">
                  <c:v>-0.23200000000000001</c:v>
                </c:pt>
                <c:pt idx="50">
                  <c:v>-0.23</c:v>
                </c:pt>
                <c:pt idx="51">
                  <c:v>-0.22800000000000001</c:v>
                </c:pt>
                <c:pt idx="52">
                  <c:v>-0.22600000000000001</c:v>
                </c:pt>
                <c:pt idx="53">
                  <c:v>-0.224</c:v>
                </c:pt>
                <c:pt idx="54">
                  <c:v>-0.222</c:v>
                </c:pt>
                <c:pt idx="55">
                  <c:v>-0.22</c:v>
                </c:pt>
                <c:pt idx="56">
                  <c:v>-0.218</c:v>
                </c:pt>
                <c:pt idx="57">
                  <c:v>-0.216</c:v>
                </c:pt>
                <c:pt idx="58">
                  <c:v>-0.214</c:v>
                </c:pt>
                <c:pt idx="59">
                  <c:v>-0.21199999999999999</c:v>
                </c:pt>
                <c:pt idx="60">
                  <c:v>-0.21</c:v>
                </c:pt>
                <c:pt idx="61">
                  <c:v>-0.20799999999999999</c:v>
                </c:pt>
                <c:pt idx="62">
                  <c:v>-0.20599999999999999</c:v>
                </c:pt>
                <c:pt idx="63">
                  <c:v>-0.20399999999999999</c:v>
                </c:pt>
                <c:pt idx="64">
                  <c:v>-0.20200000000000001</c:v>
                </c:pt>
                <c:pt idx="65">
                  <c:v>-0.2</c:v>
                </c:pt>
                <c:pt idx="66">
                  <c:v>-0.19800000000000001</c:v>
                </c:pt>
                <c:pt idx="67">
                  <c:v>-0.19600000000000001</c:v>
                </c:pt>
                <c:pt idx="68">
                  <c:v>-0.19400000000000001</c:v>
                </c:pt>
                <c:pt idx="69">
                  <c:v>-0.192</c:v>
                </c:pt>
                <c:pt idx="70">
                  <c:v>-0.19</c:v>
                </c:pt>
                <c:pt idx="71">
                  <c:v>-0.188</c:v>
                </c:pt>
                <c:pt idx="72">
                  <c:v>-0.186</c:v>
                </c:pt>
                <c:pt idx="73">
                  <c:v>-0.184</c:v>
                </c:pt>
                <c:pt idx="74">
                  <c:v>-0.182</c:v>
                </c:pt>
                <c:pt idx="75">
                  <c:v>-0.18</c:v>
                </c:pt>
                <c:pt idx="76">
                  <c:v>-0.17799999999999999</c:v>
                </c:pt>
                <c:pt idx="77">
                  <c:v>-0.17599999999999999</c:v>
                </c:pt>
                <c:pt idx="78">
                  <c:v>-0.17399999999999999</c:v>
                </c:pt>
                <c:pt idx="79">
                  <c:v>-0.17199999999999999</c:v>
                </c:pt>
                <c:pt idx="80">
                  <c:v>-0.17</c:v>
                </c:pt>
                <c:pt idx="81">
                  <c:v>-0.16800000000000001</c:v>
                </c:pt>
                <c:pt idx="82">
                  <c:v>-0.16600000000000001</c:v>
                </c:pt>
                <c:pt idx="83">
                  <c:v>-0.16400000000000001</c:v>
                </c:pt>
                <c:pt idx="84">
                  <c:v>-0.16200000000000001</c:v>
                </c:pt>
                <c:pt idx="85">
                  <c:v>-0.16</c:v>
                </c:pt>
                <c:pt idx="86">
                  <c:v>-0.158</c:v>
                </c:pt>
                <c:pt idx="87">
                  <c:v>-0.156</c:v>
                </c:pt>
                <c:pt idx="88">
                  <c:v>-0.154</c:v>
                </c:pt>
                <c:pt idx="89">
                  <c:v>-0.152</c:v>
                </c:pt>
                <c:pt idx="90">
                  <c:v>-0.15</c:v>
                </c:pt>
                <c:pt idx="91">
                  <c:v>-0.14799999999999999</c:v>
                </c:pt>
                <c:pt idx="92">
                  <c:v>-0.14599999999999999</c:v>
                </c:pt>
                <c:pt idx="93">
                  <c:v>-0.14399999999999999</c:v>
                </c:pt>
                <c:pt idx="94">
                  <c:v>-0.14199999999999999</c:v>
                </c:pt>
                <c:pt idx="95">
                  <c:v>-0.14000000000000001</c:v>
                </c:pt>
                <c:pt idx="96">
                  <c:v>-0.13800000000000001</c:v>
                </c:pt>
                <c:pt idx="97">
                  <c:v>-0.13600000000000001</c:v>
                </c:pt>
                <c:pt idx="98">
                  <c:v>-0.13400000000000001</c:v>
                </c:pt>
                <c:pt idx="99">
                  <c:v>-0.13200000000000001</c:v>
                </c:pt>
                <c:pt idx="100">
                  <c:v>-0.13</c:v>
                </c:pt>
                <c:pt idx="101">
                  <c:v>-0.128</c:v>
                </c:pt>
                <c:pt idx="102">
                  <c:v>-0.126</c:v>
                </c:pt>
                <c:pt idx="103">
                  <c:v>-0.124</c:v>
                </c:pt>
                <c:pt idx="104">
                  <c:v>-0.122</c:v>
                </c:pt>
                <c:pt idx="105">
                  <c:v>-0.12</c:v>
                </c:pt>
                <c:pt idx="106">
                  <c:v>-0.11799999999999999</c:v>
                </c:pt>
                <c:pt idx="107">
                  <c:v>-0.11600000000000001</c:v>
                </c:pt>
                <c:pt idx="108">
                  <c:v>-0.114</c:v>
                </c:pt>
                <c:pt idx="109">
                  <c:v>-0.112</c:v>
                </c:pt>
                <c:pt idx="110">
                  <c:v>-0.11</c:v>
                </c:pt>
                <c:pt idx="111">
                  <c:v>-0.108</c:v>
                </c:pt>
                <c:pt idx="112">
                  <c:v>-0.106</c:v>
                </c:pt>
                <c:pt idx="113">
                  <c:v>-0.104</c:v>
                </c:pt>
                <c:pt idx="114">
                  <c:v>-0.10199999999999999</c:v>
                </c:pt>
                <c:pt idx="115">
                  <c:v>-0.1</c:v>
                </c:pt>
                <c:pt idx="116">
                  <c:v>-9.8000000000000004E-2</c:v>
                </c:pt>
                <c:pt idx="117">
                  <c:v>-9.6000000000000002E-2</c:v>
                </c:pt>
                <c:pt idx="118">
                  <c:v>-9.4E-2</c:v>
                </c:pt>
                <c:pt idx="119">
                  <c:v>-9.1999999999999998E-2</c:v>
                </c:pt>
                <c:pt idx="120">
                  <c:v>-0.09</c:v>
                </c:pt>
                <c:pt idx="121">
                  <c:v>-8.7999999999999995E-2</c:v>
                </c:pt>
                <c:pt idx="122">
                  <c:v>-8.5999999999999993E-2</c:v>
                </c:pt>
                <c:pt idx="123">
                  <c:v>-8.4000000000000005E-2</c:v>
                </c:pt>
                <c:pt idx="124">
                  <c:v>-8.2000000000000003E-2</c:v>
                </c:pt>
                <c:pt idx="125">
                  <c:v>-0.08</c:v>
                </c:pt>
                <c:pt idx="126">
                  <c:v>-7.8E-2</c:v>
                </c:pt>
                <c:pt idx="127">
                  <c:v>-7.5999999999999998E-2</c:v>
                </c:pt>
                <c:pt idx="128">
                  <c:v>-7.3999999999999996E-2</c:v>
                </c:pt>
                <c:pt idx="129">
                  <c:v>-7.1999999999999995E-2</c:v>
                </c:pt>
                <c:pt idx="130">
                  <c:v>-7.0000000000000007E-2</c:v>
                </c:pt>
                <c:pt idx="131">
                  <c:v>-6.8000000000000005E-2</c:v>
                </c:pt>
                <c:pt idx="132">
                  <c:v>-6.6000000000000003E-2</c:v>
                </c:pt>
                <c:pt idx="133">
                  <c:v>-6.4000000000000001E-2</c:v>
                </c:pt>
                <c:pt idx="134">
                  <c:v>-6.2E-2</c:v>
                </c:pt>
                <c:pt idx="135">
                  <c:v>-0.06</c:v>
                </c:pt>
                <c:pt idx="136">
                  <c:v>-5.8000000000000003E-2</c:v>
                </c:pt>
                <c:pt idx="137">
                  <c:v>-5.6000000000000001E-2</c:v>
                </c:pt>
                <c:pt idx="138">
                  <c:v>-5.3999999999999999E-2</c:v>
                </c:pt>
                <c:pt idx="139">
                  <c:v>-5.1999999999999998E-2</c:v>
                </c:pt>
                <c:pt idx="140">
                  <c:v>-0.05</c:v>
                </c:pt>
                <c:pt idx="141">
                  <c:v>-4.8000000000000001E-2</c:v>
                </c:pt>
                <c:pt idx="142">
                  <c:v>-4.5999999999999999E-2</c:v>
                </c:pt>
                <c:pt idx="143">
                  <c:v>-4.3999999999999997E-2</c:v>
                </c:pt>
                <c:pt idx="144">
                  <c:v>-4.2000000000000003E-2</c:v>
                </c:pt>
                <c:pt idx="145">
                  <c:v>-0.04</c:v>
                </c:pt>
                <c:pt idx="146">
                  <c:v>-3.7999999999999999E-2</c:v>
                </c:pt>
                <c:pt idx="147">
                  <c:v>-3.5999999999999997E-2</c:v>
                </c:pt>
                <c:pt idx="148">
                  <c:v>-3.4000000000000002E-2</c:v>
                </c:pt>
                <c:pt idx="149">
                  <c:v>-3.2000000000000001E-2</c:v>
                </c:pt>
                <c:pt idx="150">
                  <c:v>-0.03</c:v>
                </c:pt>
                <c:pt idx="151">
                  <c:v>-2.8000000000000001E-2</c:v>
                </c:pt>
                <c:pt idx="152">
                  <c:v>-2.5999999999999999E-2</c:v>
                </c:pt>
                <c:pt idx="153">
                  <c:v>-2.4E-2</c:v>
                </c:pt>
                <c:pt idx="154">
                  <c:v>-2.1999999999999999E-2</c:v>
                </c:pt>
                <c:pt idx="155">
                  <c:v>-0.02</c:v>
                </c:pt>
                <c:pt idx="156">
                  <c:v>-1.7999999999999999E-2</c:v>
                </c:pt>
                <c:pt idx="157">
                  <c:v>-1.6E-2</c:v>
                </c:pt>
                <c:pt idx="158">
                  <c:v>-1.4E-2</c:v>
                </c:pt>
                <c:pt idx="159">
                  <c:v>-1.2E-2</c:v>
                </c:pt>
                <c:pt idx="160">
                  <c:v>-0.01</c:v>
                </c:pt>
                <c:pt idx="161">
                  <c:v>-8.0000000000000002E-3</c:v>
                </c:pt>
                <c:pt idx="162">
                  <c:v>-6.0000000000000001E-3</c:v>
                </c:pt>
                <c:pt idx="163">
                  <c:v>-4.0000000000000001E-3</c:v>
                </c:pt>
                <c:pt idx="164">
                  <c:v>-2E-3</c:v>
                </c:pt>
                <c:pt idx="165" formatCode="0.00E+00">
                  <c:v>1.4599999999999999E-17</c:v>
                </c:pt>
                <c:pt idx="166">
                  <c:v>2E-3</c:v>
                </c:pt>
                <c:pt idx="167">
                  <c:v>4.0000000000000001E-3</c:v>
                </c:pt>
              </c:numCache>
            </c:numRef>
          </c:xVal>
          <c:yVal>
            <c:numRef>
              <c:f>'C'!$G$187:$G$354</c:f>
              <c:numCache>
                <c:formatCode>General</c:formatCode>
                <c:ptCount val="168"/>
                <c:pt idx="0">
                  <c:v>7.5270648659999662E-3</c:v>
                </c:pt>
                <c:pt idx="1">
                  <c:v>6.2184976715775608E-3</c:v>
                </c:pt>
                <c:pt idx="2">
                  <c:v>-1.5102606397270402E-2</c:v>
                </c:pt>
                <c:pt idx="3">
                  <c:v>8.5637199389695939E-3</c:v>
                </c:pt>
                <c:pt idx="4">
                  <c:v>1.2217446350057559E-2</c:v>
                </c:pt>
                <c:pt idx="5">
                  <c:v>-1.7141455104000058E-2</c:v>
                </c:pt>
                <c:pt idx="6">
                  <c:v>1.3486990027049561E-2</c:v>
                </c:pt>
                <c:pt idx="7">
                  <c:v>1.210275858370552E-2</c:v>
                </c:pt>
                <c:pt idx="8">
                  <c:v>-9.2941702032864892E-3</c:v>
                </c:pt>
                <c:pt idx="9">
                  <c:v>1.3296185287065665E-2</c:v>
                </c:pt>
                <c:pt idx="10">
                  <c:v>1.3873809065999998E-2</c:v>
                </c:pt>
                <c:pt idx="11">
                  <c:v>4.3868753500170277E-4</c:v>
                </c:pt>
                <c:pt idx="12">
                  <c:v>1.599080948580156E-2</c:v>
                </c:pt>
                <c:pt idx="13">
                  <c:v>1.6530166100377608E-2</c:v>
                </c:pt>
                <c:pt idx="14">
                  <c:v>7.0567509509535942E-3</c:v>
                </c:pt>
                <c:pt idx="15">
                  <c:v>2.3570559999999963E-2</c:v>
                </c:pt>
                <c:pt idx="16">
                  <c:v>2.0071591600233474E-2</c:v>
                </c:pt>
                <c:pt idx="17">
                  <c:v>1.5559846494617502E-2</c:v>
                </c:pt>
                <c:pt idx="18">
                  <c:v>2.9035327816361478E-2</c:v>
                </c:pt>
                <c:pt idx="19">
                  <c:v>1.9498041088921447E-2</c:v>
                </c:pt>
                <c:pt idx="20">
                  <c:v>2.3947994225999913E-2</c:v>
                </c:pt>
                <c:pt idx="21">
                  <c:v>3.0385197531545505E-2</c:v>
                </c:pt>
                <c:pt idx="22">
                  <c:v>2.2809663699753624E-2</c:v>
                </c:pt>
                <c:pt idx="23">
                  <c:v>2.9221407815065603E-2</c:v>
                </c:pt>
                <c:pt idx="24">
                  <c:v>3.5620447352169571E-2</c:v>
                </c:pt>
                <c:pt idx="25">
                  <c:v>2.9006802176000102E-2</c:v>
                </c:pt>
                <c:pt idx="26">
                  <c:v>3.638049454173764E-2</c:v>
                </c:pt>
                <c:pt idx="27">
                  <c:v>4.3741549094809595E-2</c:v>
                </c:pt>
                <c:pt idx="28">
                  <c:v>3.5089992870889597E-2</c:v>
                </c:pt>
                <c:pt idx="29">
                  <c:v>4.0425855295897595E-2</c:v>
                </c:pt>
                <c:pt idx="30">
                  <c:v>5.174916818599995E-2</c:v>
                </c:pt>
                <c:pt idx="31">
                  <c:v>3.6059965747609557E-2</c:v>
                </c:pt>
                <c:pt idx="32">
                  <c:v>4.6358284577385556E-2</c:v>
                </c:pt>
                <c:pt idx="33">
                  <c:v>5.6644163662233571E-2</c:v>
                </c:pt>
                <c:pt idx="34">
                  <c:v>4.2917644379305675E-2</c:v>
                </c:pt>
                <c:pt idx="35">
                  <c:v>4.9178770496000057E-2</c:v>
                </c:pt>
                <c:pt idx="36">
                  <c:v>6.3427588169961635E-2</c:v>
                </c:pt>
                <c:pt idx="37">
                  <c:v>5.066414594908164E-2</c:v>
                </c:pt>
                <c:pt idx="38">
                  <c:v>5.7888494771497601E-2</c:v>
                </c:pt>
                <c:pt idx="39">
                  <c:v>7.1100687965593656E-2</c:v>
                </c:pt>
                <c:pt idx="40">
                  <c:v>5.8300781250000044E-2</c:v>
                </c:pt>
                <c:pt idx="41">
                  <c:v>6.2488832733593624E-2</c:v>
                </c:pt>
                <c:pt idx="42">
                  <c:v>7.7664902915497547E-2</c:v>
                </c:pt>
                <c:pt idx="43">
                  <c:v>6.2829054685081598E-2</c:v>
                </c:pt>
                <c:pt idx="44">
                  <c:v>6.8981353321961647E-2</c:v>
                </c:pt>
                <c:pt idx="45">
                  <c:v>8.3121866495999952E-2</c:v>
                </c:pt>
                <c:pt idx="46">
                  <c:v>7.0250664267305529E-2</c:v>
                </c:pt>
                <c:pt idx="47">
                  <c:v>7.5367819086233523E-2</c:v>
                </c:pt>
                <c:pt idx="48">
                  <c:v>9.0473405793385586E-2</c:v>
                </c:pt>
                <c:pt idx="49">
                  <c:v>7.5567501619609567E-2</c:v>
                </c:pt>
                <c:pt idx="50">
                  <c:v>8.4650186186000065E-2</c:v>
                </c:pt>
                <c:pt idx="51">
                  <c:v>9.6721541503897557E-2</c:v>
                </c:pt>
                <c:pt idx="52">
                  <c:v>8.5781651974889739E-2</c:v>
                </c:pt>
                <c:pt idx="53">
                  <c:v>8.7830604390809586E-2</c:v>
                </c:pt>
                <c:pt idx="54">
                  <c:v>0.10186848793373759</c:v>
                </c:pt>
                <c:pt idx="55">
                  <c:v>9.1895394176000011E-2</c:v>
                </c:pt>
                <c:pt idx="56">
                  <c:v>9.2911417080169589E-2</c:v>
                </c:pt>
                <c:pt idx="57">
                  <c:v>0.10591665299906561</c:v>
                </c:pt>
                <c:pt idx="58">
                  <c:v>0.10091120067575354</c:v>
                </c:pt>
                <c:pt idx="59">
                  <c:v>0.10289516124354559</c:v>
                </c:pt>
                <c:pt idx="60">
                  <c:v>0.11086863822600002</c:v>
                </c:pt>
                <c:pt idx="61">
                  <c:v>0.10783173753692155</c:v>
                </c:pt>
                <c:pt idx="62">
                  <c:v>0.11178456748036159</c:v>
                </c:pt>
                <c:pt idx="63">
                  <c:v>0.11372723875061763</c:v>
                </c:pt>
                <c:pt idx="64">
                  <c:v>0.11965986443223353</c:v>
                </c:pt>
                <c:pt idx="65">
                  <c:v>0.11658256000000011</c:v>
                </c:pt>
                <c:pt idx="66">
                  <c:v>0.12049544331895357</c:v>
                </c:pt>
                <c:pt idx="67">
                  <c:v>0.12939863464437762</c:v>
                </c:pt>
                <c:pt idx="68">
                  <c:v>0.12929225662180155</c:v>
                </c:pt>
                <c:pt idx="69">
                  <c:v>0.11817643428700164</c:v>
                </c:pt>
                <c:pt idx="70">
                  <c:v>0.14205129506600001</c:v>
                </c:pt>
                <c:pt idx="71">
                  <c:v>0.14091696877506554</c:v>
                </c:pt>
                <c:pt idx="72">
                  <c:v>0.12477358762071367</c:v>
                </c:pt>
                <c:pt idx="73">
                  <c:v>0.15362128619970561</c:v>
                </c:pt>
                <c:pt idx="74">
                  <c:v>0.15546020149904949</c:v>
                </c:pt>
                <c:pt idx="75">
                  <c:v>0.13129047289599993</c:v>
                </c:pt>
                <c:pt idx="76">
                  <c:v>0.16711224215805764</c:v>
                </c:pt>
                <c:pt idx="77">
                  <c:v>0.16692565344296961</c:v>
                </c:pt>
                <c:pt idx="78">
                  <c:v>0.14673085329872959</c:v>
                </c:pt>
                <c:pt idx="79">
                  <c:v>0.1835279906635775</c:v>
                </c:pt>
                <c:pt idx="80">
                  <c:v>0.18331721686599989</c:v>
                </c:pt>
                <c:pt idx="81">
                  <c:v>0.17109868562472963</c:v>
                </c:pt>
                <c:pt idx="82">
                  <c:v>0.20187255304874552</c:v>
                </c:pt>
                <c:pt idx="83">
                  <c:v>0.19963897763727367</c:v>
                </c:pt>
                <c:pt idx="84">
                  <c:v>0.18939812027978553</c:v>
                </c:pt>
                <c:pt idx="85">
                  <c:v>0.21915014425599999</c:v>
                </c:pt>
                <c:pt idx="86">
                  <c:v>0.21789521523588162</c:v>
                </c:pt>
                <c:pt idx="87">
                  <c:v>0.21063350127964164</c:v>
                </c:pt>
                <c:pt idx="88">
                  <c:v>0.23736517283773761</c:v>
                </c:pt>
                <c:pt idx="89">
                  <c:v>0.23109040275087367</c:v>
                </c:pt>
                <c:pt idx="90">
                  <c:v>0.23280936625000004</c:v>
                </c:pt>
                <c:pt idx="91">
                  <c:v>0.25152224095631359</c:v>
                </c:pt>
                <c:pt idx="92">
                  <c:v>0.2452292068812576</c:v>
                </c:pt>
                <c:pt idx="93">
                  <c:v>0.25093044642652163</c:v>
                </c:pt>
                <c:pt idx="94">
                  <c:v>0.26962614438404164</c:v>
                </c:pt>
                <c:pt idx="95">
                  <c:v>0.26331648793600004</c:v>
                </c:pt>
                <c:pt idx="96">
                  <c:v>0.26500166665482561</c:v>
                </c:pt>
                <c:pt idx="97">
                  <c:v>0.27768187250319354</c:v>
                </c:pt>
                <c:pt idx="98">
                  <c:v>0.27335729983402546</c:v>
                </c:pt>
                <c:pt idx="99">
                  <c:v>0.26802814539048969</c:v>
                </c:pt>
                <c:pt idx="100">
                  <c:v>0.28769460830600002</c:v>
                </c:pt>
                <c:pt idx="101">
                  <c:v>0.27335689010421771</c:v>
                </c:pt>
                <c:pt idx="102">
                  <c:v>0.27201519469904967</c:v>
                </c:pt>
                <c:pt idx="103">
                  <c:v>0.29466972839464955</c:v>
                </c:pt>
                <c:pt idx="104">
                  <c:v>0.28032069988541752</c:v>
                </c:pt>
                <c:pt idx="105">
                  <c:v>0.27596832025599993</c:v>
                </c:pt>
                <c:pt idx="106">
                  <c:v>0.29161280298128966</c:v>
                </c:pt>
                <c:pt idx="107">
                  <c:v>0.26725436392642554</c:v>
                </c:pt>
                <c:pt idx="108">
                  <c:v>0.2628932213467936</c:v>
                </c:pt>
                <c:pt idx="109">
                  <c:v>0.27852959588802562</c:v>
                </c:pt>
                <c:pt idx="110">
                  <c:v>0.26416371058599997</c:v>
                </c:pt>
                <c:pt idx="111">
                  <c:v>0.24979579086684156</c:v>
                </c:pt>
                <c:pt idx="112">
                  <c:v>0.26542606454692164</c:v>
                </c:pt>
                <c:pt idx="113">
                  <c:v>0.24105476183285757</c:v>
                </c:pt>
                <c:pt idx="114">
                  <c:v>0.23668211532151362</c:v>
                </c:pt>
                <c:pt idx="115">
                  <c:v>0.24230836</c:v>
                </c:pt>
                <c:pt idx="116">
                  <c:v>0.22793373324567356</c:v>
                </c:pt>
                <c:pt idx="117">
                  <c:v>0.21155847482613765</c:v>
                </c:pt>
                <c:pt idx="118">
                  <c:v>0.21918282689924162</c:v>
                </c:pt>
                <c:pt idx="119">
                  <c:v>0.19780703401308175</c:v>
                </c:pt>
                <c:pt idx="120">
                  <c:v>0.19143134310599985</c:v>
                </c:pt>
                <c:pt idx="121">
                  <c:v>0.19605600350658559</c:v>
                </c:pt>
                <c:pt idx="122">
                  <c:v>0.17468126693367358</c:v>
                </c:pt>
                <c:pt idx="123">
                  <c:v>0.16830738749634555</c:v>
                </c:pt>
                <c:pt idx="124">
                  <c:v>0.17093462169392948</c:v>
                </c:pt>
                <c:pt idx="125">
                  <c:v>0.1535632284159999</c:v>
                </c:pt>
                <c:pt idx="126">
                  <c:v>0.14519346894237772</c:v>
                </c:pt>
                <c:pt idx="127">
                  <c:v>0.14782560694312963</c:v>
                </c:pt>
                <c:pt idx="128">
                  <c:v>0.1334599084785697</c:v>
                </c:pt>
                <c:pt idx="129">
                  <c:v>0.12309664199925763</c:v>
                </c:pt>
                <c:pt idx="130">
                  <c:v>0.12473607834600009</c:v>
                </c:pt>
                <c:pt idx="131">
                  <c:v>0.11237849074984951</c:v>
                </c:pt>
                <c:pt idx="132">
                  <c:v>0.10602415483210559</c:v>
                </c:pt>
                <c:pt idx="133">
                  <c:v>9.6673348604313647E-2</c:v>
                </c:pt>
                <c:pt idx="134">
                  <c:v>9.4326352468265484E-2</c:v>
                </c:pt>
                <c:pt idx="135">
                  <c:v>8.6983449215999986E-2</c:v>
                </c:pt>
                <c:pt idx="136">
                  <c:v>7.0644924029801492E-2</c:v>
                </c:pt>
                <c:pt idx="137">
                  <c:v>7.7311064482201597E-2</c:v>
                </c:pt>
                <c:pt idx="138">
                  <c:v>6.898216053597761E-2</c:v>
                </c:pt>
                <c:pt idx="139">
                  <c:v>5.2658504544153661E-2</c:v>
                </c:pt>
                <c:pt idx="140">
                  <c:v>6.4340391249999906E-2</c:v>
                </c:pt>
                <c:pt idx="141">
                  <c:v>5.6028117787033538E-2</c:v>
                </c:pt>
                <c:pt idx="142">
                  <c:v>3.6721983679017689E-2</c:v>
                </c:pt>
                <c:pt idx="143">
                  <c:v>4.6422290839961633E-2</c:v>
                </c:pt>
                <c:pt idx="144">
                  <c:v>4.312934357412157E-2</c:v>
                </c:pt>
                <c:pt idx="145">
                  <c:v>9.8434485760000578E-3</c:v>
                </c:pt>
                <c:pt idx="146">
                  <c:v>3.6564914930345638E-2</c:v>
                </c:pt>
                <c:pt idx="147">
                  <c:v>3.2294054112153692E-2</c:v>
                </c:pt>
                <c:pt idx="148">
                  <c:v>1.0311799866656868E-3</c:v>
                </c:pt>
                <c:pt idx="149">
                  <c:v>2.6776608809369495E-2</c:v>
                </c:pt>
                <c:pt idx="150">
                  <c:v>2.3530659226000061E-2</c:v>
                </c:pt>
                <c:pt idx="151">
                  <c:v>-8.7063477274623713E-3</c:v>
                </c:pt>
                <c:pt idx="152">
                  <c:v>1.8065911375209631E-2</c:v>
                </c:pt>
                <c:pt idx="153">
                  <c:v>1.4847762350489457E-2</c:v>
                </c:pt>
                <c:pt idx="154">
                  <c:v>-9.3604665949024168E-3</c:v>
                </c:pt>
                <c:pt idx="155">
                  <c:v>1.4441555136000095E-2</c:v>
                </c:pt>
                <c:pt idx="156">
                  <c:v>6.2541605304095027E-3</c:v>
                </c:pt>
                <c:pt idx="157">
                  <c:v>-1.6922315034214375E-2</c:v>
                </c:pt>
                <c:pt idx="158">
                  <c:v>5.9124662098335445E-3</c:v>
                </c:pt>
                <c:pt idx="159">
                  <c:v>-2.4115557949444533E-4</c:v>
                </c:pt>
                <c:pt idx="160">
                  <c:v>-1.5382837853999964E-2</c:v>
                </c:pt>
                <c:pt idx="161">
                  <c:v>-5.1223567523839275E-4</c:v>
                </c:pt>
                <c:pt idx="162">
                  <c:v>-5.6290017145185223E-3</c:v>
                </c:pt>
                <c:pt idx="163">
                  <c:v>-1.5732786252902309E-2</c:v>
                </c:pt>
                <c:pt idx="164">
                  <c:v>-4.8232371812063635E-3</c:v>
                </c:pt>
                <c:pt idx="165">
                  <c:v>-7.9000000000000181E-3</c:v>
                </c:pt>
                <c:pt idx="166">
                  <c:v>-1.4962717819606453E-2</c:v>
                </c:pt>
                <c:pt idx="167">
                  <c:v>-7.0110313601023933E-3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7D-49DC-87F1-BD7B05A768D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'C'!$A$187:$A$354</c:f>
              <c:numCache>
                <c:formatCode>General</c:formatCode>
                <c:ptCount val="168"/>
                <c:pt idx="0">
                  <c:v>-0.33</c:v>
                </c:pt>
                <c:pt idx="1">
                  <c:v>-0.32800000000000001</c:v>
                </c:pt>
                <c:pt idx="2">
                  <c:v>-0.32600000000000001</c:v>
                </c:pt>
                <c:pt idx="3">
                  <c:v>-0.32400000000000001</c:v>
                </c:pt>
                <c:pt idx="4">
                  <c:v>-0.32200000000000001</c:v>
                </c:pt>
                <c:pt idx="5">
                  <c:v>-0.32</c:v>
                </c:pt>
                <c:pt idx="6">
                  <c:v>-0.318</c:v>
                </c:pt>
                <c:pt idx="7">
                  <c:v>-0.316</c:v>
                </c:pt>
                <c:pt idx="8">
                  <c:v>-0.314</c:v>
                </c:pt>
                <c:pt idx="9">
                  <c:v>-0.312</c:v>
                </c:pt>
                <c:pt idx="10">
                  <c:v>-0.31</c:v>
                </c:pt>
                <c:pt idx="11">
                  <c:v>-0.308</c:v>
                </c:pt>
                <c:pt idx="12">
                  <c:v>-0.30599999999999999</c:v>
                </c:pt>
                <c:pt idx="13">
                  <c:v>-0.30399999999999999</c:v>
                </c:pt>
                <c:pt idx="14">
                  <c:v>-0.30199999999999999</c:v>
                </c:pt>
                <c:pt idx="15">
                  <c:v>-0.3</c:v>
                </c:pt>
                <c:pt idx="16">
                  <c:v>-0.29799999999999999</c:v>
                </c:pt>
                <c:pt idx="17">
                  <c:v>-0.29599999999999999</c:v>
                </c:pt>
                <c:pt idx="18">
                  <c:v>-0.29399999999999998</c:v>
                </c:pt>
                <c:pt idx="19">
                  <c:v>-0.29199999999999998</c:v>
                </c:pt>
                <c:pt idx="20">
                  <c:v>-0.28999999999999998</c:v>
                </c:pt>
                <c:pt idx="21">
                  <c:v>-0.28799999999999998</c:v>
                </c:pt>
                <c:pt idx="22">
                  <c:v>-0.28599999999999998</c:v>
                </c:pt>
                <c:pt idx="23">
                  <c:v>-0.28399999999999997</c:v>
                </c:pt>
                <c:pt idx="24">
                  <c:v>-0.28199999999999997</c:v>
                </c:pt>
                <c:pt idx="25">
                  <c:v>-0.28000000000000003</c:v>
                </c:pt>
                <c:pt idx="26">
                  <c:v>-0.27800000000000002</c:v>
                </c:pt>
                <c:pt idx="27">
                  <c:v>-0.27600000000000002</c:v>
                </c:pt>
                <c:pt idx="28">
                  <c:v>-0.27400000000000002</c:v>
                </c:pt>
                <c:pt idx="29">
                  <c:v>-0.27200000000000002</c:v>
                </c:pt>
                <c:pt idx="30">
                  <c:v>-0.27</c:v>
                </c:pt>
                <c:pt idx="31">
                  <c:v>-0.26800000000000002</c:v>
                </c:pt>
                <c:pt idx="32">
                  <c:v>-0.26600000000000001</c:v>
                </c:pt>
                <c:pt idx="33">
                  <c:v>-0.26400000000000001</c:v>
                </c:pt>
                <c:pt idx="34">
                  <c:v>-0.26200000000000001</c:v>
                </c:pt>
                <c:pt idx="35">
                  <c:v>-0.26</c:v>
                </c:pt>
                <c:pt idx="36">
                  <c:v>-0.25800000000000001</c:v>
                </c:pt>
                <c:pt idx="37">
                  <c:v>-0.25600000000000001</c:v>
                </c:pt>
                <c:pt idx="38">
                  <c:v>-0.254</c:v>
                </c:pt>
                <c:pt idx="39">
                  <c:v>-0.252</c:v>
                </c:pt>
                <c:pt idx="40">
                  <c:v>-0.25</c:v>
                </c:pt>
                <c:pt idx="41">
                  <c:v>-0.248</c:v>
                </c:pt>
                <c:pt idx="42">
                  <c:v>-0.246</c:v>
                </c:pt>
                <c:pt idx="43">
                  <c:v>-0.24399999999999999</c:v>
                </c:pt>
                <c:pt idx="44">
                  <c:v>-0.24199999999999999</c:v>
                </c:pt>
                <c:pt idx="45">
                  <c:v>-0.24</c:v>
                </c:pt>
                <c:pt idx="46">
                  <c:v>-0.23799999999999999</c:v>
                </c:pt>
                <c:pt idx="47">
                  <c:v>-0.23599999999999999</c:v>
                </c:pt>
                <c:pt idx="48">
                  <c:v>-0.23400000000000001</c:v>
                </c:pt>
                <c:pt idx="49">
                  <c:v>-0.23200000000000001</c:v>
                </c:pt>
                <c:pt idx="50">
                  <c:v>-0.23</c:v>
                </c:pt>
                <c:pt idx="51">
                  <c:v>-0.22800000000000001</c:v>
                </c:pt>
                <c:pt idx="52">
                  <c:v>-0.22600000000000001</c:v>
                </c:pt>
                <c:pt idx="53">
                  <c:v>-0.224</c:v>
                </c:pt>
                <c:pt idx="54">
                  <c:v>-0.222</c:v>
                </c:pt>
                <c:pt idx="55">
                  <c:v>-0.22</c:v>
                </c:pt>
                <c:pt idx="56">
                  <c:v>-0.218</c:v>
                </c:pt>
                <c:pt idx="57">
                  <c:v>-0.216</c:v>
                </c:pt>
                <c:pt idx="58">
                  <c:v>-0.214</c:v>
                </c:pt>
                <c:pt idx="59">
                  <c:v>-0.21199999999999999</c:v>
                </c:pt>
                <c:pt idx="60">
                  <c:v>-0.21</c:v>
                </c:pt>
                <c:pt idx="61">
                  <c:v>-0.20799999999999999</c:v>
                </c:pt>
                <c:pt idx="62">
                  <c:v>-0.20599999999999999</c:v>
                </c:pt>
                <c:pt idx="63">
                  <c:v>-0.20399999999999999</c:v>
                </c:pt>
                <c:pt idx="64">
                  <c:v>-0.20200000000000001</c:v>
                </c:pt>
                <c:pt idx="65">
                  <c:v>-0.2</c:v>
                </c:pt>
                <c:pt idx="66">
                  <c:v>-0.19800000000000001</c:v>
                </c:pt>
                <c:pt idx="67">
                  <c:v>-0.19600000000000001</c:v>
                </c:pt>
                <c:pt idx="68">
                  <c:v>-0.19400000000000001</c:v>
                </c:pt>
                <c:pt idx="69">
                  <c:v>-0.192</c:v>
                </c:pt>
                <c:pt idx="70">
                  <c:v>-0.19</c:v>
                </c:pt>
                <c:pt idx="71">
                  <c:v>-0.188</c:v>
                </c:pt>
                <c:pt idx="72">
                  <c:v>-0.186</c:v>
                </c:pt>
                <c:pt idx="73">
                  <c:v>-0.184</c:v>
                </c:pt>
                <c:pt idx="74">
                  <c:v>-0.182</c:v>
                </c:pt>
                <c:pt idx="75">
                  <c:v>-0.18</c:v>
                </c:pt>
                <c:pt idx="76">
                  <c:v>-0.17799999999999999</c:v>
                </c:pt>
                <c:pt idx="77">
                  <c:v>-0.17599999999999999</c:v>
                </c:pt>
                <c:pt idx="78">
                  <c:v>-0.17399999999999999</c:v>
                </c:pt>
                <c:pt idx="79">
                  <c:v>-0.17199999999999999</c:v>
                </c:pt>
                <c:pt idx="80">
                  <c:v>-0.17</c:v>
                </c:pt>
                <c:pt idx="81">
                  <c:v>-0.16800000000000001</c:v>
                </c:pt>
                <c:pt idx="82">
                  <c:v>-0.16600000000000001</c:v>
                </c:pt>
                <c:pt idx="83">
                  <c:v>-0.16400000000000001</c:v>
                </c:pt>
                <c:pt idx="84">
                  <c:v>-0.16200000000000001</c:v>
                </c:pt>
                <c:pt idx="85">
                  <c:v>-0.16</c:v>
                </c:pt>
                <c:pt idx="86">
                  <c:v>-0.158</c:v>
                </c:pt>
                <c:pt idx="87">
                  <c:v>-0.156</c:v>
                </c:pt>
                <c:pt idx="88">
                  <c:v>-0.154</c:v>
                </c:pt>
                <c:pt idx="89">
                  <c:v>-0.152</c:v>
                </c:pt>
                <c:pt idx="90">
                  <c:v>-0.15</c:v>
                </c:pt>
                <c:pt idx="91">
                  <c:v>-0.14799999999999999</c:v>
                </c:pt>
                <c:pt idx="92">
                  <c:v>-0.14599999999999999</c:v>
                </c:pt>
                <c:pt idx="93">
                  <c:v>-0.14399999999999999</c:v>
                </c:pt>
                <c:pt idx="94">
                  <c:v>-0.14199999999999999</c:v>
                </c:pt>
                <c:pt idx="95">
                  <c:v>-0.14000000000000001</c:v>
                </c:pt>
                <c:pt idx="96">
                  <c:v>-0.13800000000000001</c:v>
                </c:pt>
                <c:pt idx="97">
                  <c:v>-0.13600000000000001</c:v>
                </c:pt>
                <c:pt idx="98">
                  <c:v>-0.13400000000000001</c:v>
                </c:pt>
                <c:pt idx="99">
                  <c:v>-0.13200000000000001</c:v>
                </c:pt>
                <c:pt idx="100">
                  <c:v>-0.13</c:v>
                </c:pt>
                <c:pt idx="101">
                  <c:v>-0.128</c:v>
                </c:pt>
                <c:pt idx="102">
                  <c:v>-0.126</c:v>
                </c:pt>
                <c:pt idx="103">
                  <c:v>-0.124</c:v>
                </c:pt>
                <c:pt idx="104">
                  <c:v>-0.122</c:v>
                </c:pt>
                <c:pt idx="105">
                  <c:v>-0.12</c:v>
                </c:pt>
                <c:pt idx="106">
                  <c:v>-0.11799999999999999</c:v>
                </c:pt>
                <c:pt idx="107">
                  <c:v>-0.11600000000000001</c:v>
                </c:pt>
                <c:pt idx="108">
                  <c:v>-0.114</c:v>
                </c:pt>
                <c:pt idx="109">
                  <c:v>-0.112</c:v>
                </c:pt>
                <c:pt idx="110">
                  <c:v>-0.11</c:v>
                </c:pt>
                <c:pt idx="111">
                  <c:v>-0.108</c:v>
                </c:pt>
                <c:pt idx="112">
                  <c:v>-0.106</c:v>
                </c:pt>
                <c:pt idx="113">
                  <c:v>-0.104</c:v>
                </c:pt>
                <c:pt idx="114">
                  <c:v>-0.10199999999999999</c:v>
                </c:pt>
                <c:pt idx="115">
                  <c:v>-0.1</c:v>
                </c:pt>
                <c:pt idx="116">
                  <c:v>-9.8000000000000004E-2</c:v>
                </c:pt>
                <c:pt idx="117">
                  <c:v>-9.6000000000000002E-2</c:v>
                </c:pt>
                <c:pt idx="118">
                  <c:v>-9.4E-2</c:v>
                </c:pt>
                <c:pt idx="119">
                  <c:v>-9.1999999999999998E-2</c:v>
                </c:pt>
                <c:pt idx="120">
                  <c:v>-0.09</c:v>
                </c:pt>
                <c:pt idx="121">
                  <c:v>-8.7999999999999995E-2</c:v>
                </c:pt>
                <c:pt idx="122">
                  <c:v>-8.5999999999999993E-2</c:v>
                </c:pt>
                <c:pt idx="123">
                  <c:v>-8.4000000000000005E-2</c:v>
                </c:pt>
                <c:pt idx="124">
                  <c:v>-8.2000000000000003E-2</c:v>
                </c:pt>
                <c:pt idx="125">
                  <c:v>-0.08</c:v>
                </c:pt>
                <c:pt idx="126">
                  <c:v>-7.8E-2</c:v>
                </c:pt>
                <c:pt idx="127">
                  <c:v>-7.5999999999999998E-2</c:v>
                </c:pt>
                <c:pt idx="128">
                  <c:v>-7.3999999999999996E-2</c:v>
                </c:pt>
                <c:pt idx="129">
                  <c:v>-7.1999999999999995E-2</c:v>
                </c:pt>
                <c:pt idx="130">
                  <c:v>-7.0000000000000007E-2</c:v>
                </c:pt>
                <c:pt idx="131">
                  <c:v>-6.8000000000000005E-2</c:v>
                </c:pt>
                <c:pt idx="132">
                  <c:v>-6.6000000000000003E-2</c:v>
                </c:pt>
                <c:pt idx="133">
                  <c:v>-6.4000000000000001E-2</c:v>
                </c:pt>
                <c:pt idx="134">
                  <c:v>-6.2E-2</c:v>
                </c:pt>
                <c:pt idx="135">
                  <c:v>-0.06</c:v>
                </c:pt>
                <c:pt idx="136">
                  <c:v>-5.8000000000000003E-2</c:v>
                </c:pt>
                <c:pt idx="137">
                  <c:v>-5.6000000000000001E-2</c:v>
                </c:pt>
                <c:pt idx="138">
                  <c:v>-5.3999999999999999E-2</c:v>
                </c:pt>
                <c:pt idx="139">
                  <c:v>-5.1999999999999998E-2</c:v>
                </c:pt>
                <c:pt idx="140">
                  <c:v>-0.05</c:v>
                </c:pt>
                <c:pt idx="141">
                  <c:v>-4.8000000000000001E-2</c:v>
                </c:pt>
                <c:pt idx="142">
                  <c:v>-4.5999999999999999E-2</c:v>
                </c:pt>
                <c:pt idx="143">
                  <c:v>-4.3999999999999997E-2</c:v>
                </c:pt>
                <c:pt idx="144">
                  <c:v>-4.2000000000000003E-2</c:v>
                </c:pt>
                <c:pt idx="145">
                  <c:v>-0.04</c:v>
                </c:pt>
                <c:pt idx="146">
                  <c:v>-3.7999999999999999E-2</c:v>
                </c:pt>
                <c:pt idx="147">
                  <c:v>-3.5999999999999997E-2</c:v>
                </c:pt>
                <c:pt idx="148">
                  <c:v>-3.4000000000000002E-2</c:v>
                </c:pt>
                <c:pt idx="149">
                  <c:v>-3.2000000000000001E-2</c:v>
                </c:pt>
                <c:pt idx="150">
                  <c:v>-0.03</c:v>
                </c:pt>
                <c:pt idx="151">
                  <c:v>-2.8000000000000001E-2</c:v>
                </c:pt>
                <c:pt idx="152">
                  <c:v>-2.5999999999999999E-2</c:v>
                </c:pt>
                <c:pt idx="153">
                  <c:v>-2.4E-2</c:v>
                </c:pt>
                <c:pt idx="154">
                  <c:v>-2.1999999999999999E-2</c:v>
                </c:pt>
                <c:pt idx="155">
                  <c:v>-0.02</c:v>
                </c:pt>
                <c:pt idx="156">
                  <c:v>-1.7999999999999999E-2</c:v>
                </c:pt>
                <c:pt idx="157">
                  <c:v>-1.6E-2</c:v>
                </c:pt>
                <c:pt idx="158">
                  <c:v>-1.4E-2</c:v>
                </c:pt>
                <c:pt idx="159">
                  <c:v>-1.2E-2</c:v>
                </c:pt>
                <c:pt idx="160">
                  <c:v>-0.01</c:v>
                </c:pt>
                <c:pt idx="161">
                  <c:v>-8.0000000000000002E-3</c:v>
                </c:pt>
                <c:pt idx="162">
                  <c:v>-6.0000000000000001E-3</c:v>
                </c:pt>
                <c:pt idx="163">
                  <c:v>-4.0000000000000001E-3</c:v>
                </c:pt>
                <c:pt idx="164">
                  <c:v>-2E-3</c:v>
                </c:pt>
                <c:pt idx="165" formatCode="0.00E+00">
                  <c:v>1.4599999999999999E-17</c:v>
                </c:pt>
                <c:pt idx="166">
                  <c:v>2E-3</c:v>
                </c:pt>
                <c:pt idx="167">
                  <c:v>4.0000000000000001E-3</c:v>
                </c:pt>
              </c:numCache>
            </c:numRef>
          </c:xVal>
          <c:yVal>
            <c:numRef>
              <c:f>'C'!$R$187:$R$355</c:f>
              <c:numCache>
                <c:formatCode>General</c:formatCode>
                <c:ptCount val="169"/>
                <c:pt idx="0">
                  <c:v>2.0030649006440299E-4</c:v>
                </c:pt>
                <c:pt idx="1">
                  <c:v>2.1773998753903598E-4</c:v>
                </c:pt>
                <c:pt idx="2">
                  <c:v>2.3669011896008837E-4</c:v>
                </c:pt>
                <c:pt idx="3">
                  <c:v>2.572887018616673E-4</c:v>
                </c:pt>
                <c:pt idx="4">
                  <c:v>2.79678988358313E-4</c:v>
                </c:pt>
                <c:pt idx="5">
                  <c:v>3.0401665299470968E-4</c:v>
                </c:pt>
                <c:pt idx="6">
                  <c:v>3.3047086520058861E-4</c:v>
                </c:pt>
                <c:pt idx="7">
                  <c:v>3.5922545346257328E-4</c:v>
                </c:pt>
                <c:pt idx="8">
                  <c:v>3.9048016889785546E-4</c:v>
                </c:pt>
                <c:pt idx="9">
                  <c:v>4.2445205652932985E-4</c:v>
                </c:pt>
                <c:pt idx="10">
                  <c:v>4.6137694322028003E-4</c:v>
                </c:pt>
                <c:pt idx="11">
                  <c:v>5.0151105193094604E-4</c:v>
                </c:pt>
                <c:pt idx="12">
                  <c:v>5.4513275271124699E-4</c:v>
                </c:pt>
                <c:pt idx="13">
                  <c:v>5.9254446164525563E-4</c:v>
                </c:pt>
                <c:pt idx="14">
                  <c:v>6.4407469981521978E-4</c:v>
                </c:pt>
                <c:pt idx="15">
                  <c:v>7.0008032525698905E-4</c:v>
                </c:pt>
                <c:pt idx="16">
                  <c:v>7.609489518352094E-4</c:v>
                </c:pt>
                <c:pt idx="17">
                  <c:v>8.2710156997550235E-4</c:v>
                </c:pt>
                <c:pt idx="18">
                  <c:v>8.9899538525106952E-4</c:v>
                </c:pt>
                <c:pt idx="19">
                  <c:v>9.7712689193084476E-4</c:v>
                </c:pt>
                <c:pt idx="20">
                  <c:v>1.0620351997521304E-3</c:v>
                </c:pt>
                <c:pt idx="21">
                  <c:v>1.1543056333777749E-3</c:v>
                </c:pt>
                <c:pt idx="22">
                  <c:v>1.2545736252295345E-3</c:v>
                </c:pt>
                <c:pt idx="23">
                  <c:v>1.3635289236460805E-3</c:v>
                </c:pt>
                <c:pt idx="24">
                  <c:v>1.4819201395841614E-3</c:v>
                </c:pt>
                <c:pt idx="25">
                  <c:v>1.610559656348917E-3</c:v>
                </c:pt>
                <c:pt idx="26">
                  <c:v>1.7503289280848256E-3</c:v>
                </c:pt>
                <c:pt idx="27">
                  <c:v>1.9021841939570348E-3</c:v>
                </c:pt>
                <c:pt idx="28">
                  <c:v>2.0671626360737245E-3</c:v>
                </c:pt>
                <c:pt idx="29">
                  <c:v>2.2463890102052747E-3</c:v>
                </c:pt>
                <c:pt idx="30">
                  <c:v>2.4410827791996621E-3</c:v>
                </c:pt>
                <c:pt idx="31">
                  <c:v>2.6525657796195707E-3</c:v>
                </c:pt>
                <c:pt idx="32">
                  <c:v>2.8822704524674374E-3</c:v>
                </c:pt>
                <c:pt idx="33">
                  <c:v>3.1317486688391908E-3</c:v>
                </c:pt>
                <c:pt idx="34">
                  <c:v>3.4026811808588082E-3</c:v>
                </c:pt>
                <c:pt idx="35">
                  <c:v>3.6968877271786383E-3</c:v>
                </c:pt>
                <c:pt idx="36">
                  <c:v>4.0163378205487427E-3</c:v>
                </c:pt>
                <c:pt idx="37">
                  <c:v>4.3631622423006425E-3</c:v>
                </c:pt>
                <c:pt idx="38">
                  <c:v>4.7396652648690344E-3</c:v>
                </c:pt>
                <c:pt idx="39">
                  <c:v>5.148337618467229E-3</c:v>
                </c:pt>
                <c:pt idx="40">
                  <c:v>5.5918702114822446E-3</c:v>
                </c:pt>
                <c:pt idx="41">
                  <c:v>6.0731686057651389E-3</c:v>
                </c:pt>
                <c:pt idx="42">
                  <c:v>6.5953682374176748E-3</c:v>
                </c:pt>
                <c:pt idx="43">
                  <c:v>7.1618503605242944E-3</c:v>
                </c:pt>
                <c:pt idx="44">
                  <c:v>7.7762586750972969E-3</c:v>
                </c:pt>
                <c:pt idx="45">
                  <c:v>8.442516580784952E-3</c:v>
                </c:pt>
                <c:pt idx="46">
                  <c:v>9.1648449740601139E-3</c:v>
                </c:pt>
                <c:pt idx="47">
                  <c:v>9.9477804780209421E-3</c:v>
                </c:pt>
                <c:pt idx="48">
                  <c:v>1.0796193959882325E-2</c:v>
                </c:pt>
                <c:pt idx="49">
                  <c:v>1.1715309150938817E-2</c:v>
                </c:pt>
                <c:pt idx="50">
                  <c:v>1.2710721136392928E-2</c:v>
                </c:pt>
                <c:pt idx="51">
                  <c:v>1.3788414427068444E-2</c:v>
                </c:pt>
                <c:pt idx="52">
                  <c:v>1.4954780260727595E-2</c:v>
                </c:pt>
                <c:pt idx="53">
                  <c:v>1.6216632706527147E-2</c:v>
                </c:pt>
                <c:pt idx="54">
                  <c:v>1.7581223061140142E-2</c:v>
                </c:pt>
                <c:pt idx="55">
                  <c:v>1.9056251928359261E-2</c:v>
                </c:pt>
                <c:pt idx="56">
                  <c:v>2.0649878264826761E-2</c:v>
                </c:pt>
                <c:pt idx="57">
                  <c:v>2.2370724552359354E-2</c:v>
                </c:pt>
                <c:pt idx="58">
                  <c:v>2.4227877121914525E-2</c:v>
                </c:pt>
                <c:pt idx="59">
                  <c:v>2.6230880505789363E-2</c:v>
                </c:pt>
                <c:pt idx="60">
                  <c:v>2.8389724533977721E-2</c:v>
                </c:pt>
                <c:pt idx="61">
                  <c:v>3.0714822719372575E-2</c:v>
                </c:pt>
                <c:pt idx="62">
                  <c:v>3.3216980297390161E-2</c:v>
                </c:pt>
                <c:pt idx="63">
                  <c:v>3.5907350102646181E-2</c:v>
                </c:pt>
                <c:pt idx="64">
                  <c:v>3.8797374284240446E-2</c:v>
                </c:pt>
                <c:pt idx="65">
                  <c:v>4.1898709689735067E-2</c:v>
                </c:pt>
                <c:pt idx="66">
                  <c:v>4.5223134596177564E-2</c:v>
                </c:pt>
                <c:pt idx="67">
                  <c:v>4.8782434347460317E-2</c:v>
                </c:pt>
                <c:pt idx="68">
                  <c:v>5.2588263387011489E-2</c:v>
                </c:pt>
                <c:pt idx="69">
                  <c:v>5.6651981172836603E-2</c:v>
                </c:pt>
                <c:pt idx="70">
                  <c:v>6.0984459551467037E-2</c:v>
                </c:pt>
                <c:pt idx="71">
                  <c:v>6.5595859375234225E-2</c:v>
                </c:pt>
                <c:pt idx="72">
                  <c:v>7.049537450360327E-2</c:v>
                </c:pt>
                <c:pt idx="73">
                  <c:v>7.5690941866785835E-2</c:v>
                </c:pt>
                <c:pt idx="74">
                  <c:v>8.1188917022583157E-2</c:v>
                </c:pt>
                <c:pt idx="75">
                  <c:v>8.6993715638898197E-2</c:v>
                </c:pt>
                <c:pt idx="76">
                  <c:v>9.310742261483905E-2</c:v>
                </c:pt>
                <c:pt idx="77">
                  <c:v>9.9529372136166624E-2</c:v>
                </c:pt>
                <c:pt idx="78">
                  <c:v>0.10625570385791756</c:v>
                </c:pt>
                <c:pt idx="79">
                  <c:v>0.11327890261331865</c:v>
                </c:pt>
                <c:pt idx="80">
                  <c:v>0.12058733153541956</c:v>
                </c:pt>
                <c:pt idx="81">
                  <c:v>0.12816477118825301</c:v>
                </c:pt>
                <c:pt idx="82">
                  <c:v>0.13598998014371902</c:v>
                </c:pt>
                <c:pt idx="83">
                  <c:v>0.14403629527321085</c:v>
                </c:pt>
                <c:pt idx="84">
                  <c:v>0.15227129266903644</c:v>
                </c:pt>
                <c:pt idx="85">
                  <c:v>0.16065653234536209</c:v>
                </c:pt>
                <c:pt idx="86">
                  <c:v>0.16914741142801881</c:v>
                </c:pt>
                <c:pt idx="87">
                  <c:v>0.17769315113576009</c:v>
                </c:pt>
                <c:pt idx="88">
                  <c:v>0.18623694218245374</c:v>
                </c:pt>
                <c:pt idx="89">
                  <c:v>0.19471627100811831</c:v>
                </c:pt>
                <c:pt idx="90">
                  <c:v>0.20306344524621553</c:v>
                </c:pt>
                <c:pt idx="91">
                  <c:v>0.21120633091509963</c:v>
                </c:pt>
                <c:pt idx="92">
                  <c:v>0.21906930597368729</c:v>
                </c:pt>
                <c:pt idx="93">
                  <c:v>0.226574425263319</c:v>
                </c:pt>
                <c:pt idx="94">
                  <c:v>0.23364278082163284</c:v>
                </c:pt>
                <c:pt idx="95">
                  <c:v>0.24019602965629086</c:v>
                </c:pt>
                <c:pt idx="96">
                  <c:v>0.24615804905365615</c:v>
                </c:pt>
                <c:pt idx="97">
                  <c:v>0.25145666826762314</c:v>
                </c:pt>
                <c:pt idx="98">
                  <c:v>0.25602541596647965</c:v>
                </c:pt>
                <c:pt idx="99">
                  <c:v>0.25980521608011675</c:v>
                </c:pt>
                <c:pt idx="100">
                  <c:v>0.26274596153653429</c:v>
                </c:pt>
                <c:pt idx="101">
                  <c:v>0.26480789642643093</c:v>
                </c:pt>
                <c:pt idx="102">
                  <c:v>0.26596274268228709</c:v>
                </c:pt>
                <c:pt idx="103">
                  <c:v>0.26619451730489557</c:v>
                </c:pt>
                <c:pt idx="104">
                  <c:v>0.26550000000000001</c:v>
                </c:pt>
                <c:pt idx="105">
                  <c:v>0.26388882789592094</c:v>
                </c:pt>
                <c:pt idx="106">
                  <c:v>0.26138321258557046</c:v>
                </c:pt>
                <c:pt idx="107">
                  <c:v>0.2580172936713826</c:v>
                </c:pt>
                <c:pt idx="108">
                  <c:v>0.2538361608488145</c:v>
                </c:pt>
                <c:pt idx="109">
                  <c:v>0.24889459201789027</c:v>
                </c:pt>
                <c:pt idx="110">
                  <c:v>0.24325556689043865</c:v>
                </c:pt>
                <c:pt idx="111">
                  <c:v>0.23698862334620682</c:v>
                </c:pt>
                <c:pt idx="112">
                  <c:v>0.23016812707641221</c:v>
                </c:pt>
                <c:pt idx="113">
                  <c:v>0.22287152394231166</c:v>
                </c:pt>
                <c:pt idx="114">
                  <c:v>0.21517763943741638</c:v>
                </c:pt>
                <c:pt idx="115">
                  <c:v>0.20716508142417811</c:v>
                </c:pt>
                <c:pt idx="116">
                  <c:v>0.19891079184313987</c:v>
                </c:pt>
                <c:pt idx="117">
                  <c:v>0.19048878135198116</c:v>
                </c:pt>
                <c:pt idx="118">
                  <c:v>0.18196906879244831</c:v>
                </c:pt>
                <c:pt idx="119">
                  <c:v>0.17341683583402781</c:v>
                </c:pt>
                <c:pt idx="120">
                  <c:v>0.16489179675931406</c:v>
                </c:pt>
                <c:pt idx="121">
                  <c:v>0.15644777459162215</c:v>
                </c:pt>
                <c:pt idx="122">
                  <c:v>0.14813246787320747</c:v>
                </c:pt>
                <c:pt idx="123">
                  <c:v>0.13998738745271369</c:v>
                </c:pt>
                <c:pt idx="124">
                  <c:v>0.13204793955354427</c:v>
                </c:pt>
                <c:pt idx="125">
                  <c:v>0.12434362998041185</c:v>
                </c:pt>
                <c:pt idx="126">
                  <c:v>0.11689836431848585</c:v>
                </c:pt>
                <c:pt idx="127">
                  <c:v>0.1097308200934792</c:v>
                </c:pt>
                <c:pt idx="128">
                  <c:v>0.10285486879319718</c:v>
                </c:pt>
                <c:pt idx="129">
                  <c:v>9.6280028122134736E-2</c:v>
                </c:pt>
                <c:pt idx="130">
                  <c:v>9.0011927625495314E-2</c:v>
                </c:pt>
                <c:pt idx="131">
                  <c:v>8.4052773674802281E-2</c:v>
                </c:pt>
                <c:pt idx="132">
                  <c:v>7.840180259640793E-2</c:v>
                </c:pt>
                <c:pt idx="133">
                  <c:v>7.3055713332408873E-2</c:v>
                </c:pt>
                <c:pt idx="134">
                  <c:v>6.8009073375504006E-2</c:v>
                </c:pt>
                <c:pt idx="135">
                  <c:v>6.3254693772934453E-2</c:v>
                </c:pt>
                <c:pt idx="136">
                  <c:v>5.8783970734034852E-2</c:v>
                </c:pt>
                <c:pt idx="137">
                  <c:v>5.458719280525888E-2</c:v>
                </c:pt>
                <c:pt idx="138">
                  <c:v>5.065381371408325E-2</c:v>
                </c:pt>
                <c:pt idx="139">
                  <c:v>4.6972691856245578E-2</c:v>
                </c:pt>
                <c:pt idx="140">
                  <c:v>4.3532298041602469E-2</c:v>
                </c:pt>
                <c:pt idx="141">
                  <c:v>4.0320893556584199E-2</c:v>
                </c:pt>
                <c:pt idx="142">
                  <c:v>3.7326680879360037E-2</c:v>
                </c:pt>
                <c:pt idx="143">
                  <c:v>3.4537929528959045E-2</c:v>
                </c:pt>
                <c:pt idx="144">
                  <c:v>3.1943079570241992E-2</c:v>
                </c:pt>
                <c:pt idx="145">
                  <c:v>2.9530825257815255E-2</c:v>
                </c:pt>
                <c:pt idx="146">
                  <c:v>2.7290181205077303E-2</c:v>
                </c:pt>
                <c:pt idx="147">
                  <c:v>2.5210533327384436E-2</c:v>
                </c:pt>
                <c:pt idx="148">
                  <c:v>2.3281676645288914E-2</c:v>
                </c:pt>
                <c:pt idx="149">
                  <c:v>2.1493841856420354E-2</c:v>
                </c:pt>
                <c:pt idx="150">
                  <c:v>1.9837712401742126E-2</c:v>
                </c:pt>
                <c:pt idx="151">
                  <c:v>1.8304433570283538E-2</c:v>
                </c:pt>
                <c:pt idx="152">
                  <c:v>1.6885615010861096E-2</c:v>
                </c:pt>
                <c:pt idx="153">
                  <c:v>1.5573327853084549E-2</c:v>
                </c:pt>
                <c:pt idx="154">
                  <c:v>1.4360097485234639E-2</c:v>
                </c:pt>
                <c:pt idx="155">
                  <c:v>1.3238892894600503E-2</c:v>
                </c:pt>
                <c:pt idx="156">
                  <c:v>1.2203113347070586E-2</c:v>
                </c:pt>
                <c:pt idx="157">
                  <c:v>1.1246573067149044E-2</c:v>
                </c:pt>
                <c:pt idx="158">
                  <c:v>1.0363484476712504E-2</c:v>
                </c:pt>
                <c:pt idx="159">
                  <c:v>9.5484404600659385E-3</c:v>
                </c:pt>
                <c:pt idx="160">
                  <c:v>8.7963960433759224E-3</c:v>
                </c:pt>
                <c:pt idx="161">
                  <c:v>8.102649807436484E-3</c:v>
                </c:pt>
                <c:pt idx="162">
                  <c:v>7.462825293004194E-3</c:v>
                </c:pt>
                <c:pt idx="163">
                  <c:v>6.8728526066743545E-3</c:v>
                </c:pt>
                <c:pt idx="164">
                  <c:v>6.3289503915363301E-3</c:v>
                </c:pt>
                <c:pt idx="165">
                  <c:v>5.8276082897727134E-3</c:v>
                </c:pt>
                <c:pt idx="166">
                  <c:v>5.3655699931404871E-3</c:v>
                </c:pt>
                <c:pt idx="167">
                  <c:v>4.9398169511478338E-3</c:v>
                </c:pt>
                <c:pt idx="168">
                  <c:v>4.5475527850413313E-3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7D-49DC-87F1-BD7B05A76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375008"/>
        <c:axId val="677375336"/>
      </c:scatterChart>
      <c:valAx>
        <c:axId val="67737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375336"/>
        <c:crosses val="autoZero"/>
        <c:crossBetween val="midCat"/>
      </c:valAx>
      <c:valAx>
        <c:axId val="677375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37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B!$D$1</c:f>
              <c:strCache>
                <c:ptCount val="1"/>
                <c:pt idx="0">
                  <c:v>Straightline points (microamp)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B!$A$2:$A$801</c:f>
              <c:numCache>
                <c:formatCode>General</c:formatCode>
                <c:ptCount val="800"/>
                <c:pt idx="0">
                  <c:v>-0.7</c:v>
                </c:pt>
                <c:pt idx="1">
                  <c:v>-0.69799999999999995</c:v>
                </c:pt>
                <c:pt idx="2">
                  <c:v>-0.69599999999999995</c:v>
                </c:pt>
                <c:pt idx="3">
                  <c:v>-0.69399999999999995</c:v>
                </c:pt>
                <c:pt idx="4">
                  <c:v>-0.69199999999999995</c:v>
                </c:pt>
                <c:pt idx="5">
                  <c:v>-0.69</c:v>
                </c:pt>
                <c:pt idx="6">
                  <c:v>-0.68799999999999994</c:v>
                </c:pt>
                <c:pt idx="7">
                  <c:v>-0.68600000000000005</c:v>
                </c:pt>
                <c:pt idx="8">
                  <c:v>-0.68400000000000005</c:v>
                </c:pt>
                <c:pt idx="9">
                  <c:v>-0.68200000000000005</c:v>
                </c:pt>
                <c:pt idx="10">
                  <c:v>-0.68</c:v>
                </c:pt>
                <c:pt idx="11">
                  <c:v>-0.67800000000000005</c:v>
                </c:pt>
                <c:pt idx="12">
                  <c:v>-0.67600000000000005</c:v>
                </c:pt>
                <c:pt idx="13">
                  <c:v>-0.67400000000000004</c:v>
                </c:pt>
                <c:pt idx="14">
                  <c:v>-0.67200000000000004</c:v>
                </c:pt>
                <c:pt idx="15">
                  <c:v>-0.67</c:v>
                </c:pt>
                <c:pt idx="16">
                  <c:v>-0.66800000000000004</c:v>
                </c:pt>
                <c:pt idx="17">
                  <c:v>-0.66600000000000004</c:v>
                </c:pt>
                <c:pt idx="18">
                  <c:v>-0.66400000000000003</c:v>
                </c:pt>
                <c:pt idx="19">
                  <c:v>-0.66200000000000003</c:v>
                </c:pt>
                <c:pt idx="20">
                  <c:v>-0.66</c:v>
                </c:pt>
                <c:pt idx="21">
                  <c:v>-0.65800000000000003</c:v>
                </c:pt>
                <c:pt idx="22">
                  <c:v>-0.65600000000000003</c:v>
                </c:pt>
                <c:pt idx="23">
                  <c:v>-0.65400000000000003</c:v>
                </c:pt>
                <c:pt idx="24">
                  <c:v>-0.65200000000000002</c:v>
                </c:pt>
                <c:pt idx="25">
                  <c:v>-0.65</c:v>
                </c:pt>
                <c:pt idx="26">
                  <c:v>-0.64800000000000002</c:v>
                </c:pt>
                <c:pt idx="27">
                  <c:v>-0.64600000000000002</c:v>
                </c:pt>
                <c:pt idx="28">
                  <c:v>-0.64400000000000002</c:v>
                </c:pt>
                <c:pt idx="29">
                  <c:v>-0.64200000000000002</c:v>
                </c:pt>
                <c:pt idx="30">
                  <c:v>-0.64</c:v>
                </c:pt>
                <c:pt idx="31">
                  <c:v>-0.63800000000000001</c:v>
                </c:pt>
                <c:pt idx="32">
                  <c:v>-0.63600000000000001</c:v>
                </c:pt>
                <c:pt idx="33">
                  <c:v>-0.63400000000000001</c:v>
                </c:pt>
                <c:pt idx="34">
                  <c:v>-0.63200000000000001</c:v>
                </c:pt>
                <c:pt idx="35">
                  <c:v>-0.63</c:v>
                </c:pt>
                <c:pt idx="36">
                  <c:v>-0.628</c:v>
                </c:pt>
                <c:pt idx="37">
                  <c:v>-0.626</c:v>
                </c:pt>
                <c:pt idx="38">
                  <c:v>-0.624</c:v>
                </c:pt>
                <c:pt idx="39">
                  <c:v>-0.622</c:v>
                </c:pt>
                <c:pt idx="40">
                  <c:v>-0.62</c:v>
                </c:pt>
                <c:pt idx="41">
                  <c:v>-0.61799999999999999</c:v>
                </c:pt>
                <c:pt idx="42">
                  <c:v>-0.61599999999999999</c:v>
                </c:pt>
                <c:pt idx="43">
                  <c:v>-0.61399999999999999</c:v>
                </c:pt>
                <c:pt idx="44">
                  <c:v>-0.61199999999999999</c:v>
                </c:pt>
                <c:pt idx="45">
                  <c:v>-0.61</c:v>
                </c:pt>
                <c:pt idx="46">
                  <c:v>-0.60799999999999998</c:v>
                </c:pt>
                <c:pt idx="47">
                  <c:v>-0.60599999999999998</c:v>
                </c:pt>
                <c:pt idx="48">
                  <c:v>-0.60399999999999998</c:v>
                </c:pt>
                <c:pt idx="49">
                  <c:v>-0.60199999999999998</c:v>
                </c:pt>
                <c:pt idx="50">
                  <c:v>-0.6</c:v>
                </c:pt>
                <c:pt idx="51">
                  <c:v>-0.59799999999999998</c:v>
                </c:pt>
                <c:pt idx="52">
                  <c:v>-0.59599999999999997</c:v>
                </c:pt>
                <c:pt idx="53">
                  <c:v>-0.59399999999999997</c:v>
                </c:pt>
                <c:pt idx="54">
                  <c:v>-0.59199999999999997</c:v>
                </c:pt>
                <c:pt idx="55">
                  <c:v>-0.59</c:v>
                </c:pt>
                <c:pt idx="56">
                  <c:v>-0.58799999999999997</c:v>
                </c:pt>
                <c:pt idx="57">
                  <c:v>-0.58599999999999997</c:v>
                </c:pt>
                <c:pt idx="58">
                  <c:v>-0.58399999999999996</c:v>
                </c:pt>
                <c:pt idx="59">
                  <c:v>-0.58199999999999996</c:v>
                </c:pt>
                <c:pt idx="60">
                  <c:v>-0.57999999999999996</c:v>
                </c:pt>
                <c:pt idx="61">
                  <c:v>-0.57799999999999996</c:v>
                </c:pt>
                <c:pt idx="62">
                  <c:v>-0.57599999999999996</c:v>
                </c:pt>
                <c:pt idx="63">
                  <c:v>-0.57399999999999995</c:v>
                </c:pt>
                <c:pt idx="64">
                  <c:v>-0.57199999999999995</c:v>
                </c:pt>
                <c:pt idx="65">
                  <c:v>-0.56999999999999995</c:v>
                </c:pt>
                <c:pt idx="66">
                  <c:v>-0.56799999999999995</c:v>
                </c:pt>
                <c:pt idx="67">
                  <c:v>-0.56599999999999995</c:v>
                </c:pt>
                <c:pt idx="68">
                  <c:v>-0.56399999999999995</c:v>
                </c:pt>
                <c:pt idx="69">
                  <c:v>-0.56200000000000006</c:v>
                </c:pt>
                <c:pt idx="70">
                  <c:v>-0.56000000000000005</c:v>
                </c:pt>
                <c:pt idx="71">
                  <c:v>-0.55800000000000005</c:v>
                </c:pt>
                <c:pt idx="72">
                  <c:v>-0.55600000000000005</c:v>
                </c:pt>
                <c:pt idx="73">
                  <c:v>-0.55400000000000005</c:v>
                </c:pt>
                <c:pt idx="74">
                  <c:v>-0.55200000000000005</c:v>
                </c:pt>
                <c:pt idx="75">
                  <c:v>-0.55000000000000004</c:v>
                </c:pt>
                <c:pt idx="76">
                  <c:v>-0.54800000000000004</c:v>
                </c:pt>
                <c:pt idx="77">
                  <c:v>-0.54600000000000004</c:v>
                </c:pt>
                <c:pt idx="78">
                  <c:v>-0.54400000000000004</c:v>
                </c:pt>
                <c:pt idx="79">
                  <c:v>-0.54200000000000004</c:v>
                </c:pt>
                <c:pt idx="80">
                  <c:v>-0.54</c:v>
                </c:pt>
                <c:pt idx="81">
                  <c:v>-0.53800000000000003</c:v>
                </c:pt>
                <c:pt idx="82">
                  <c:v>-0.53600000000000003</c:v>
                </c:pt>
                <c:pt idx="83">
                  <c:v>-0.53400000000000003</c:v>
                </c:pt>
                <c:pt idx="84">
                  <c:v>-0.53200000000000003</c:v>
                </c:pt>
                <c:pt idx="85">
                  <c:v>-0.53</c:v>
                </c:pt>
                <c:pt idx="86">
                  <c:v>-0.52800000000000002</c:v>
                </c:pt>
                <c:pt idx="87">
                  <c:v>-0.52600000000000002</c:v>
                </c:pt>
                <c:pt idx="88">
                  <c:v>-0.52400000000000002</c:v>
                </c:pt>
                <c:pt idx="89">
                  <c:v>-0.52200000000000002</c:v>
                </c:pt>
                <c:pt idx="90">
                  <c:v>-0.52</c:v>
                </c:pt>
                <c:pt idx="91">
                  <c:v>-0.51800000000000002</c:v>
                </c:pt>
                <c:pt idx="92">
                  <c:v>-0.51600000000000001</c:v>
                </c:pt>
                <c:pt idx="93">
                  <c:v>-0.51400000000000001</c:v>
                </c:pt>
                <c:pt idx="94">
                  <c:v>-0.51200000000000001</c:v>
                </c:pt>
                <c:pt idx="95">
                  <c:v>-0.51</c:v>
                </c:pt>
                <c:pt idx="96">
                  <c:v>-0.50800000000000001</c:v>
                </c:pt>
                <c:pt idx="97">
                  <c:v>-0.50600000000000001</c:v>
                </c:pt>
                <c:pt idx="98">
                  <c:v>-0.504</c:v>
                </c:pt>
                <c:pt idx="99">
                  <c:v>-0.502</c:v>
                </c:pt>
                <c:pt idx="100">
                  <c:v>-0.5</c:v>
                </c:pt>
                <c:pt idx="101">
                  <c:v>-0.498</c:v>
                </c:pt>
                <c:pt idx="102">
                  <c:v>-0.496</c:v>
                </c:pt>
                <c:pt idx="103">
                  <c:v>-0.49399999999999999</c:v>
                </c:pt>
                <c:pt idx="104">
                  <c:v>-0.49199999999999999</c:v>
                </c:pt>
                <c:pt idx="105">
                  <c:v>-0.49</c:v>
                </c:pt>
                <c:pt idx="106">
                  <c:v>-0.48799999999999999</c:v>
                </c:pt>
                <c:pt idx="107">
                  <c:v>-0.48599999999999999</c:v>
                </c:pt>
                <c:pt idx="108">
                  <c:v>-0.48399999999999999</c:v>
                </c:pt>
                <c:pt idx="109">
                  <c:v>-0.48199999999999998</c:v>
                </c:pt>
                <c:pt idx="110">
                  <c:v>-0.48</c:v>
                </c:pt>
                <c:pt idx="111">
                  <c:v>-0.47799999999999998</c:v>
                </c:pt>
                <c:pt idx="112">
                  <c:v>-0.47599999999999998</c:v>
                </c:pt>
                <c:pt idx="113">
                  <c:v>-0.47399999999999998</c:v>
                </c:pt>
                <c:pt idx="114">
                  <c:v>-0.47199999999999998</c:v>
                </c:pt>
                <c:pt idx="115">
                  <c:v>-0.47</c:v>
                </c:pt>
                <c:pt idx="116">
                  <c:v>-0.46800000000000003</c:v>
                </c:pt>
                <c:pt idx="117">
                  <c:v>-0.46600000000000003</c:v>
                </c:pt>
                <c:pt idx="118">
                  <c:v>-0.46400000000000002</c:v>
                </c:pt>
                <c:pt idx="119">
                  <c:v>-0.46200000000000002</c:v>
                </c:pt>
                <c:pt idx="120">
                  <c:v>-0.46</c:v>
                </c:pt>
                <c:pt idx="121">
                  <c:v>-0.45800000000000002</c:v>
                </c:pt>
                <c:pt idx="122">
                  <c:v>-0.45600000000000002</c:v>
                </c:pt>
                <c:pt idx="123">
                  <c:v>-0.45400000000000001</c:v>
                </c:pt>
                <c:pt idx="124">
                  <c:v>-0.45200000000000001</c:v>
                </c:pt>
                <c:pt idx="125">
                  <c:v>-0.45</c:v>
                </c:pt>
                <c:pt idx="126">
                  <c:v>-0.44800000000000001</c:v>
                </c:pt>
                <c:pt idx="127">
                  <c:v>-0.44600000000000001</c:v>
                </c:pt>
                <c:pt idx="128">
                  <c:v>-0.44400000000000001</c:v>
                </c:pt>
                <c:pt idx="129">
                  <c:v>-0.442</c:v>
                </c:pt>
                <c:pt idx="130">
                  <c:v>-0.44</c:v>
                </c:pt>
                <c:pt idx="131">
                  <c:v>-0.438</c:v>
                </c:pt>
                <c:pt idx="132">
                  <c:v>-0.436</c:v>
                </c:pt>
                <c:pt idx="133">
                  <c:v>-0.434</c:v>
                </c:pt>
                <c:pt idx="134">
                  <c:v>-0.432</c:v>
                </c:pt>
                <c:pt idx="135">
                  <c:v>-0.43</c:v>
                </c:pt>
                <c:pt idx="136">
                  <c:v>-0.42799999999999999</c:v>
                </c:pt>
                <c:pt idx="137">
                  <c:v>-0.42599999999999999</c:v>
                </c:pt>
                <c:pt idx="138">
                  <c:v>-0.42399999999999999</c:v>
                </c:pt>
                <c:pt idx="139">
                  <c:v>-0.42199999999999999</c:v>
                </c:pt>
                <c:pt idx="140">
                  <c:v>-0.42</c:v>
                </c:pt>
                <c:pt idx="141">
                  <c:v>-0.41799999999999998</c:v>
                </c:pt>
                <c:pt idx="142">
                  <c:v>-0.41599999999999998</c:v>
                </c:pt>
                <c:pt idx="143">
                  <c:v>-0.41399999999999998</c:v>
                </c:pt>
                <c:pt idx="144">
                  <c:v>-0.41199999999999998</c:v>
                </c:pt>
                <c:pt idx="145">
                  <c:v>-0.41</c:v>
                </c:pt>
                <c:pt idx="146">
                  <c:v>-0.40799999999999997</c:v>
                </c:pt>
                <c:pt idx="147">
                  <c:v>-0.40600000000000003</c:v>
                </c:pt>
                <c:pt idx="148">
                  <c:v>-0.40400000000000003</c:v>
                </c:pt>
                <c:pt idx="149">
                  <c:v>-0.40200000000000002</c:v>
                </c:pt>
                <c:pt idx="150">
                  <c:v>-0.4</c:v>
                </c:pt>
                <c:pt idx="151">
                  <c:v>-0.39800000000000002</c:v>
                </c:pt>
                <c:pt idx="152">
                  <c:v>-0.39600000000000002</c:v>
                </c:pt>
                <c:pt idx="153">
                  <c:v>-0.39400000000000002</c:v>
                </c:pt>
                <c:pt idx="154">
                  <c:v>-0.39200000000000002</c:v>
                </c:pt>
                <c:pt idx="155">
                  <c:v>-0.39</c:v>
                </c:pt>
                <c:pt idx="156">
                  <c:v>-0.38800000000000001</c:v>
                </c:pt>
                <c:pt idx="157">
                  <c:v>-0.38600000000000001</c:v>
                </c:pt>
                <c:pt idx="158">
                  <c:v>-0.38400000000000001</c:v>
                </c:pt>
                <c:pt idx="159">
                  <c:v>-0.38200000000000001</c:v>
                </c:pt>
                <c:pt idx="160">
                  <c:v>-0.38</c:v>
                </c:pt>
                <c:pt idx="161">
                  <c:v>-0.378</c:v>
                </c:pt>
                <c:pt idx="162">
                  <c:v>-0.376</c:v>
                </c:pt>
                <c:pt idx="163">
                  <c:v>-0.374</c:v>
                </c:pt>
                <c:pt idx="164">
                  <c:v>-0.372</c:v>
                </c:pt>
                <c:pt idx="165">
                  <c:v>-0.37</c:v>
                </c:pt>
                <c:pt idx="166">
                  <c:v>-0.36799999999999999</c:v>
                </c:pt>
                <c:pt idx="167">
                  <c:v>-0.36599999999999999</c:v>
                </c:pt>
                <c:pt idx="168">
                  <c:v>-0.36399999999999999</c:v>
                </c:pt>
                <c:pt idx="169">
                  <c:v>-0.36199999999999999</c:v>
                </c:pt>
                <c:pt idx="170">
                  <c:v>-0.36</c:v>
                </c:pt>
                <c:pt idx="171">
                  <c:v>-0.35799999999999998</c:v>
                </c:pt>
                <c:pt idx="172">
                  <c:v>-0.35599999999999998</c:v>
                </c:pt>
                <c:pt idx="173">
                  <c:v>-0.35399999999999998</c:v>
                </c:pt>
                <c:pt idx="174">
                  <c:v>-0.35199999999999998</c:v>
                </c:pt>
                <c:pt idx="175">
                  <c:v>-0.35</c:v>
                </c:pt>
                <c:pt idx="176">
                  <c:v>-0.34799999999999998</c:v>
                </c:pt>
                <c:pt idx="177">
                  <c:v>-0.34599999999999997</c:v>
                </c:pt>
                <c:pt idx="178">
                  <c:v>-0.34399999999999997</c:v>
                </c:pt>
                <c:pt idx="179">
                  <c:v>-0.34200000000000003</c:v>
                </c:pt>
                <c:pt idx="180">
                  <c:v>-0.34</c:v>
                </c:pt>
                <c:pt idx="181">
                  <c:v>-0.33800000000000002</c:v>
                </c:pt>
                <c:pt idx="182">
                  <c:v>-0.33600000000000002</c:v>
                </c:pt>
                <c:pt idx="183">
                  <c:v>-0.33400000000000002</c:v>
                </c:pt>
                <c:pt idx="184">
                  <c:v>-0.33200000000000002</c:v>
                </c:pt>
                <c:pt idx="185">
                  <c:v>-0.33</c:v>
                </c:pt>
                <c:pt idx="186">
                  <c:v>-0.32800000000000001</c:v>
                </c:pt>
                <c:pt idx="187">
                  <c:v>-0.32600000000000001</c:v>
                </c:pt>
                <c:pt idx="188">
                  <c:v>-0.32400000000000001</c:v>
                </c:pt>
                <c:pt idx="189">
                  <c:v>-0.32200000000000001</c:v>
                </c:pt>
                <c:pt idx="190">
                  <c:v>-0.32</c:v>
                </c:pt>
                <c:pt idx="191">
                  <c:v>-0.318</c:v>
                </c:pt>
                <c:pt idx="192">
                  <c:v>-0.316</c:v>
                </c:pt>
                <c:pt idx="193">
                  <c:v>-0.314</c:v>
                </c:pt>
                <c:pt idx="194">
                  <c:v>-0.312</c:v>
                </c:pt>
                <c:pt idx="195">
                  <c:v>-0.31</c:v>
                </c:pt>
                <c:pt idx="196">
                  <c:v>-0.308</c:v>
                </c:pt>
                <c:pt idx="197">
                  <c:v>-0.30599999999999999</c:v>
                </c:pt>
                <c:pt idx="198">
                  <c:v>-0.30399999999999999</c:v>
                </c:pt>
                <c:pt idx="199">
                  <c:v>-0.30199999999999999</c:v>
                </c:pt>
                <c:pt idx="200">
                  <c:v>-0.3</c:v>
                </c:pt>
                <c:pt idx="201">
                  <c:v>-0.29799999999999999</c:v>
                </c:pt>
                <c:pt idx="202">
                  <c:v>-0.29599999999999999</c:v>
                </c:pt>
                <c:pt idx="203">
                  <c:v>-0.29399999999999998</c:v>
                </c:pt>
                <c:pt idx="204">
                  <c:v>-0.29199999999999998</c:v>
                </c:pt>
                <c:pt idx="205">
                  <c:v>-0.28999999999999998</c:v>
                </c:pt>
                <c:pt idx="206">
                  <c:v>-0.28799999999999998</c:v>
                </c:pt>
                <c:pt idx="207">
                  <c:v>-0.28599999999999998</c:v>
                </c:pt>
                <c:pt idx="208">
                  <c:v>-0.28399999999999997</c:v>
                </c:pt>
                <c:pt idx="209">
                  <c:v>-0.28199999999999997</c:v>
                </c:pt>
                <c:pt idx="210">
                  <c:v>-0.28000000000000003</c:v>
                </c:pt>
                <c:pt idx="211">
                  <c:v>-0.27800000000000002</c:v>
                </c:pt>
                <c:pt idx="212">
                  <c:v>-0.27600000000000002</c:v>
                </c:pt>
                <c:pt idx="213">
                  <c:v>-0.27400000000000002</c:v>
                </c:pt>
                <c:pt idx="214">
                  <c:v>-0.27200000000000002</c:v>
                </c:pt>
                <c:pt idx="215">
                  <c:v>-0.27</c:v>
                </c:pt>
                <c:pt idx="216">
                  <c:v>-0.26800000000000002</c:v>
                </c:pt>
                <c:pt idx="217">
                  <c:v>-0.26600000000000001</c:v>
                </c:pt>
                <c:pt idx="218">
                  <c:v>-0.26400000000000001</c:v>
                </c:pt>
                <c:pt idx="219">
                  <c:v>-0.26200000000000001</c:v>
                </c:pt>
                <c:pt idx="220">
                  <c:v>-0.26</c:v>
                </c:pt>
                <c:pt idx="221">
                  <c:v>-0.25800000000000001</c:v>
                </c:pt>
                <c:pt idx="222">
                  <c:v>-0.25600000000000001</c:v>
                </c:pt>
                <c:pt idx="223">
                  <c:v>-0.254</c:v>
                </c:pt>
                <c:pt idx="224">
                  <c:v>-0.252</c:v>
                </c:pt>
                <c:pt idx="225">
                  <c:v>-0.25</c:v>
                </c:pt>
                <c:pt idx="226">
                  <c:v>-0.248</c:v>
                </c:pt>
                <c:pt idx="227">
                  <c:v>-0.246</c:v>
                </c:pt>
                <c:pt idx="228">
                  <c:v>-0.24399999999999999</c:v>
                </c:pt>
                <c:pt idx="229">
                  <c:v>-0.24199999999999999</c:v>
                </c:pt>
                <c:pt idx="230">
                  <c:v>-0.24</c:v>
                </c:pt>
                <c:pt idx="231">
                  <c:v>-0.23799999999999999</c:v>
                </c:pt>
                <c:pt idx="232">
                  <c:v>-0.23599999999999999</c:v>
                </c:pt>
                <c:pt idx="233">
                  <c:v>-0.23400000000000001</c:v>
                </c:pt>
                <c:pt idx="234">
                  <c:v>-0.23200000000000001</c:v>
                </c:pt>
                <c:pt idx="235">
                  <c:v>-0.23</c:v>
                </c:pt>
                <c:pt idx="236">
                  <c:v>-0.22800000000000001</c:v>
                </c:pt>
                <c:pt idx="237">
                  <c:v>-0.22600000000000001</c:v>
                </c:pt>
                <c:pt idx="238">
                  <c:v>-0.224</c:v>
                </c:pt>
                <c:pt idx="239">
                  <c:v>-0.222</c:v>
                </c:pt>
                <c:pt idx="240">
                  <c:v>-0.22</c:v>
                </c:pt>
                <c:pt idx="241">
                  <c:v>-0.218</c:v>
                </c:pt>
                <c:pt idx="242">
                  <c:v>-0.216</c:v>
                </c:pt>
                <c:pt idx="243">
                  <c:v>-0.214</c:v>
                </c:pt>
                <c:pt idx="244">
                  <c:v>-0.21199999999999999</c:v>
                </c:pt>
                <c:pt idx="245">
                  <c:v>-0.21</c:v>
                </c:pt>
                <c:pt idx="246">
                  <c:v>-0.20799999999999999</c:v>
                </c:pt>
                <c:pt idx="247">
                  <c:v>-0.20599999999999999</c:v>
                </c:pt>
                <c:pt idx="248">
                  <c:v>-0.20399999999999999</c:v>
                </c:pt>
                <c:pt idx="249">
                  <c:v>-0.20200000000000001</c:v>
                </c:pt>
                <c:pt idx="250">
                  <c:v>-0.2</c:v>
                </c:pt>
                <c:pt idx="251">
                  <c:v>-0.19800000000000001</c:v>
                </c:pt>
                <c:pt idx="252">
                  <c:v>-0.19600000000000001</c:v>
                </c:pt>
                <c:pt idx="253">
                  <c:v>-0.19400000000000001</c:v>
                </c:pt>
                <c:pt idx="254">
                  <c:v>-0.192</c:v>
                </c:pt>
                <c:pt idx="255">
                  <c:v>-0.19</c:v>
                </c:pt>
                <c:pt idx="256">
                  <c:v>-0.188</c:v>
                </c:pt>
                <c:pt idx="257">
                  <c:v>-0.186</c:v>
                </c:pt>
                <c:pt idx="258">
                  <c:v>-0.184</c:v>
                </c:pt>
                <c:pt idx="259">
                  <c:v>-0.182</c:v>
                </c:pt>
                <c:pt idx="260">
                  <c:v>-0.18</c:v>
                </c:pt>
                <c:pt idx="261">
                  <c:v>-0.17799999999999999</c:v>
                </c:pt>
                <c:pt idx="262">
                  <c:v>-0.17599999999999999</c:v>
                </c:pt>
                <c:pt idx="263">
                  <c:v>-0.17399999999999999</c:v>
                </c:pt>
                <c:pt idx="264">
                  <c:v>-0.17199999999999999</c:v>
                </c:pt>
                <c:pt idx="265">
                  <c:v>-0.17</c:v>
                </c:pt>
                <c:pt idx="266">
                  <c:v>-0.16800000000000001</c:v>
                </c:pt>
                <c:pt idx="267">
                  <c:v>-0.16600000000000001</c:v>
                </c:pt>
                <c:pt idx="268">
                  <c:v>-0.16400000000000001</c:v>
                </c:pt>
                <c:pt idx="269">
                  <c:v>-0.16200000000000001</c:v>
                </c:pt>
                <c:pt idx="270">
                  <c:v>-0.16</c:v>
                </c:pt>
                <c:pt idx="271">
                  <c:v>-0.158</c:v>
                </c:pt>
                <c:pt idx="272">
                  <c:v>-0.156</c:v>
                </c:pt>
                <c:pt idx="273">
                  <c:v>-0.154</c:v>
                </c:pt>
                <c:pt idx="274">
                  <c:v>-0.152</c:v>
                </c:pt>
                <c:pt idx="275">
                  <c:v>-0.15</c:v>
                </c:pt>
                <c:pt idx="276">
                  <c:v>-0.14799999999999999</c:v>
                </c:pt>
                <c:pt idx="277">
                  <c:v>-0.14599999999999999</c:v>
                </c:pt>
                <c:pt idx="278">
                  <c:v>-0.14399999999999999</c:v>
                </c:pt>
                <c:pt idx="279">
                  <c:v>-0.14199999999999999</c:v>
                </c:pt>
                <c:pt idx="280">
                  <c:v>-0.14000000000000001</c:v>
                </c:pt>
                <c:pt idx="281">
                  <c:v>-0.13800000000000001</c:v>
                </c:pt>
                <c:pt idx="282">
                  <c:v>-0.13600000000000001</c:v>
                </c:pt>
                <c:pt idx="283">
                  <c:v>-0.13400000000000001</c:v>
                </c:pt>
                <c:pt idx="284">
                  <c:v>-0.13200000000000001</c:v>
                </c:pt>
                <c:pt idx="285">
                  <c:v>-0.13</c:v>
                </c:pt>
                <c:pt idx="286">
                  <c:v>-0.128</c:v>
                </c:pt>
                <c:pt idx="287">
                  <c:v>-0.126</c:v>
                </c:pt>
                <c:pt idx="288">
                  <c:v>-0.124</c:v>
                </c:pt>
                <c:pt idx="289">
                  <c:v>-0.122</c:v>
                </c:pt>
                <c:pt idx="290">
                  <c:v>-0.12</c:v>
                </c:pt>
                <c:pt idx="291">
                  <c:v>-0.11799999999999999</c:v>
                </c:pt>
                <c:pt idx="292">
                  <c:v>-0.11600000000000001</c:v>
                </c:pt>
                <c:pt idx="293">
                  <c:v>-0.114</c:v>
                </c:pt>
                <c:pt idx="294">
                  <c:v>-0.112</c:v>
                </c:pt>
                <c:pt idx="295">
                  <c:v>-0.11</c:v>
                </c:pt>
                <c:pt idx="296">
                  <c:v>-0.108</c:v>
                </c:pt>
                <c:pt idx="297">
                  <c:v>-0.106</c:v>
                </c:pt>
                <c:pt idx="298">
                  <c:v>-0.104</c:v>
                </c:pt>
                <c:pt idx="299">
                  <c:v>-0.10199999999999999</c:v>
                </c:pt>
                <c:pt idx="300">
                  <c:v>-0.1</c:v>
                </c:pt>
                <c:pt idx="301">
                  <c:v>-9.8000000000000004E-2</c:v>
                </c:pt>
                <c:pt idx="302">
                  <c:v>-9.6000000000000002E-2</c:v>
                </c:pt>
                <c:pt idx="303">
                  <c:v>-9.4E-2</c:v>
                </c:pt>
                <c:pt idx="304">
                  <c:v>-9.1999999999999998E-2</c:v>
                </c:pt>
                <c:pt idx="305">
                  <c:v>-0.09</c:v>
                </c:pt>
                <c:pt idx="306">
                  <c:v>-8.7999999999999995E-2</c:v>
                </c:pt>
                <c:pt idx="307">
                  <c:v>-8.5999999999999993E-2</c:v>
                </c:pt>
                <c:pt idx="308">
                  <c:v>-8.4000000000000005E-2</c:v>
                </c:pt>
                <c:pt idx="309">
                  <c:v>-8.2000000000000003E-2</c:v>
                </c:pt>
                <c:pt idx="310">
                  <c:v>-0.08</c:v>
                </c:pt>
                <c:pt idx="311">
                  <c:v>-7.8E-2</c:v>
                </c:pt>
                <c:pt idx="312">
                  <c:v>-7.5999999999999998E-2</c:v>
                </c:pt>
                <c:pt idx="313">
                  <c:v>-7.3999999999999996E-2</c:v>
                </c:pt>
                <c:pt idx="314">
                  <c:v>-7.1999999999999995E-2</c:v>
                </c:pt>
                <c:pt idx="315">
                  <c:v>-7.0000000000000007E-2</c:v>
                </c:pt>
                <c:pt idx="316">
                  <c:v>-6.8000000000000005E-2</c:v>
                </c:pt>
                <c:pt idx="317">
                  <c:v>-6.6000000000000003E-2</c:v>
                </c:pt>
                <c:pt idx="318">
                  <c:v>-6.4000000000000001E-2</c:v>
                </c:pt>
                <c:pt idx="319">
                  <c:v>-6.2E-2</c:v>
                </c:pt>
                <c:pt idx="320">
                  <c:v>-0.06</c:v>
                </c:pt>
                <c:pt idx="321">
                  <c:v>-5.8000000000000003E-2</c:v>
                </c:pt>
                <c:pt idx="322">
                  <c:v>-5.6000000000000001E-2</c:v>
                </c:pt>
                <c:pt idx="323">
                  <c:v>-5.3999999999999999E-2</c:v>
                </c:pt>
                <c:pt idx="324">
                  <c:v>-5.1999999999999998E-2</c:v>
                </c:pt>
                <c:pt idx="325">
                  <c:v>-0.05</c:v>
                </c:pt>
                <c:pt idx="326">
                  <c:v>-4.8000000000000001E-2</c:v>
                </c:pt>
                <c:pt idx="327">
                  <c:v>-4.5999999999999999E-2</c:v>
                </c:pt>
                <c:pt idx="328">
                  <c:v>-4.3999999999999997E-2</c:v>
                </c:pt>
                <c:pt idx="329">
                  <c:v>-4.2000000000000003E-2</c:v>
                </c:pt>
                <c:pt idx="330">
                  <c:v>-0.04</c:v>
                </c:pt>
                <c:pt idx="331">
                  <c:v>-3.7999999999999999E-2</c:v>
                </c:pt>
                <c:pt idx="332">
                  <c:v>-3.5999999999999997E-2</c:v>
                </c:pt>
                <c:pt idx="333">
                  <c:v>-3.4000000000000002E-2</c:v>
                </c:pt>
                <c:pt idx="334">
                  <c:v>-3.2000000000000001E-2</c:v>
                </c:pt>
                <c:pt idx="335">
                  <c:v>-0.03</c:v>
                </c:pt>
                <c:pt idx="336">
                  <c:v>-2.8000000000000001E-2</c:v>
                </c:pt>
                <c:pt idx="337">
                  <c:v>-2.5999999999999999E-2</c:v>
                </c:pt>
                <c:pt idx="338">
                  <c:v>-2.4E-2</c:v>
                </c:pt>
                <c:pt idx="339">
                  <c:v>-2.1999999999999999E-2</c:v>
                </c:pt>
                <c:pt idx="340">
                  <c:v>-0.02</c:v>
                </c:pt>
                <c:pt idx="341">
                  <c:v>-1.7999999999999999E-2</c:v>
                </c:pt>
                <c:pt idx="342">
                  <c:v>-1.6E-2</c:v>
                </c:pt>
                <c:pt idx="343">
                  <c:v>-1.4E-2</c:v>
                </c:pt>
                <c:pt idx="344">
                  <c:v>-1.2E-2</c:v>
                </c:pt>
                <c:pt idx="345">
                  <c:v>-0.01</c:v>
                </c:pt>
                <c:pt idx="346">
                  <c:v>-8.0000000000000002E-3</c:v>
                </c:pt>
                <c:pt idx="347">
                  <c:v>-6.0000000000000001E-3</c:v>
                </c:pt>
                <c:pt idx="348">
                  <c:v>-4.0000000000000001E-3</c:v>
                </c:pt>
                <c:pt idx="349">
                  <c:v>-2E-3</c:v>
                </c:pt>
                <c:pt idx="350" formatCode="0.00E+00">
                  <c:v>1.4582500000000001E-17</c:v>
                </c:pt>
                <c:pt idx="351">
                  <c:v>2E-3</c:v>
                </c:pt>
                <c:pt idx="352">
                  <c:v>4.0000000000000001E-3</c:v>
                </c:pt>
                <c:pt idx="353">
                  <c:v>6.0000000000000001E-3</c:v>
                </c:pt>
                <c:pt idx="354">
                  <c:v>8.0000000000000002E-3</c:v>
                </c:pt>
                <c:pt idx="355">
                  <c:v>0.01</c:v>
                </c:pt>
                <c:pt idx="356">
                  <c:v>1.2E-2</c:v>
                </c:pt>
                <c:pt idx="357">
                  <c:v>1.4E-2</c:v>
                </c:pt>
                <c:pt idx="358">
                  <c:v>1.6E-2</c:v>
                </c:pt>
                <c:pt idx="359">
                  <c:v>1.7999999999999999E-2</c:v>
                </c:pt>
                <c:pt idx="360">
                  <c:v>0.02</c:v>
                </c:pt>
                <c:pt idx="361">
                  <c:v>2.1999999999999999E-2</c:v>
                </c:pt>
                <c:pt idx="362">
                  <c:v>2.4E-2</c:v>
                </c:pt>
                <c:pt idx="363">
                  <c:v>2.5999999999999999E-2</c:v>
                </c:pt>
                <c:pt idx="364">
                  <c:v>2.8000000000000001E-2</c:v>
                </c:pt>
                <c:pt idx="365">
                  <c:v>0.03</c:v>
                </c:pt>
                <c:pt idx="366">
                  <c:v>3.2000000000000001E-2</c:v>
                </c:pt>
                <c:pt idx="367">
                  <c:v>3.4000000000000002E-2</c:v>
                </c:pt>
                <c:pt idx="368">
                  <c:v>3.5999999999999997E-2</c:v>
                </c:pt>
                <c:pt idx="369">
                  <c:v>3.7999999999999999E-2</c:v>
                </c:pt>
                <c:pt idx="370">
                  <c:v>0.04</c:v>
                </c:pt>
                <c:pt idx="371">
                  <c:v>4.2000000000000003E-2</c:v>
                </c:pt>
                <c:pt idx="372">
                  <c:v>4.3999999999999997E-2</c:v>
                </c:pt>
                <c:pt idx="373">
                  <c:v>4.5999999999999999E-2</c:v>
                </c:pt>
                <c:pt idx="374">
                  <c:v>4.8000000000000001E-2</c:v>
                </c:pt>
                <c:pt idx="375">
                  <c:v>0.05</c:v>
                </c:pt>
                <c:pt idx="376">
                  <c:v>5.1999999999999998E-2</c:v>
                </c:pt>
                <c:pt idx="377">
                  <c:v>5.3999999999999999E-2</c:v>
                </c:pt>
                <c:pt idx="378">
                  <c:v>5.6000000000000001E-2</c:v>
                </c:pt>
                <c:pt idx="379">
                  <c:v>5.8000000000000003E-2</c:v>
                </c:pt>
                <c:pt idx="380">
                  <c:v>0.06</c:v>
                </c:pt>
                <c:pt idx="381">
                  <c:v>6.2E-2</c:v>
                </c:pt>
                <c:pt idx="382">
                  <c:v>6.4000000000000001E-2</c:v>
                </c:pt>
                <c:pt idx="383">
                  <c:v>6.6000000000000003E-2</c:v>
                </c:pt>
                <c:pt idx="384">
                  <c:v>6.8000000000000005E-2</c:v>
                </c:pt>
                <c:pt idx="385">
                  <c:v>7.0000000000000007E-2</c:v>
                </c:pt>
                <c:pt idx="386">
                  <c:v>7.1999999999999995E-2</c:v>
                </c:pt>
                <c:pt idx="387">
                  <c:v>7.3999999999999996E-2</c:v>
                </c:pt>
                <c:pt idx="388">
                  <c:v>7.5999999999999998E-2</c:v>
                </c:pt>
                <c:pt idx="389">
                  <c:v>7.8E-2</c:v>
                </c:pt>
                <c:pt idx="390">
                  <c:v>0.08</c:v>
                </c:pt>
                <c:pt idx="391">
                  <c:v>8.2000000000000003E-2</c:v>
                </c:pt>
                <c:pt idx="392">
                  <c:v>8.4000000000000005E-2</c:v>
                </c:pt>
                <c:pt idx="393">
                  <c:v>8.5999999999999993E-2</c:v>
                </c:pt>
                <c:pt idx="394">
                  <c:v>8.7999999999999995E-2</c:v>
                </c:pt>
                <c:pt idx="395">
                  <c:v>0.09</c:v>
                </c:pt>
                <c:pt idx="396">
                  <c:v>9.1999999999999998E-2</c:v>
                </c:pt>
                <c:pt idx="397">
                  <c:v>9.4E-2</c:v>
                </c:pt>
                <c:pt idx="398">
                  <c:v>9.6000000000000002E-2</c:v>
                </c:pt>
                <c:pt idx="399">
                  <c:v>9.8000000000000004E-2</c:v>
                </c:pt>
                <c:pt idx="400">
                  <c:v>0.1</c:v>
                </c:pt>
                <c:pt idx="401">
                  <c:v>9.8000000000000004E-2</c:v>
                </c:pt>
                <c:pt idx="402">
                  <c:v>9.6000000000000002E-2</c:v>
                </c:pt>
                <c:pt idx="403">
                  <c:v>9.4E-2</c:v>
                </c:pt>
                <c:pt idx="404">
                  <c:v>9.1999999999999998E-2</c:v>
                </c:pt>
                <c:pt idx="405">
                  <c:v>0.09</c:v>
                </c:pt>
                <c:pt idx="406">
                  <c:v>8.7999999999999995E-2</c:v>
                </c:pt>
                <c:pt idx="407">
                  <c:v>8.5999999999999993E-2</c:v>
                </c:pt>
                <c:pt idx="408">
                  <c:v>8.4000000000000005E-2</c:v>
                </c:pt>
                <c:pt idx="409">
                  <c:v>8.2000000000000003E-2</c:v>
                </c:pt>
                <c:pt idx="410">
                  <c:v>0.08</c:v>
                </c:pt>
                <c:pt idx="411">
                  <c:v>7.8E-2</c:v>
                </c:pt>
                <c:pt idx="412">
                  <c:v>7.5999999999999998E-2</c:v>
                </c:pt>
                <c:pt idx="413">
                  <c:v>7.3999999999999996E-2</c:v>
                </c:pt>
                <c:pt idx="414">
                  <c:v>7.1999999999999995E-2</c:v>
                </c:pt>
                <c:pt idx="415">
                  <c:v>7.0000000000000007E-2</c:v>
                </c:pt>
                <c:pt idx="416">
                  <c:v>6.8000000000000005E-2</c:v>
                </c:pt>
                <c:pt idx="417">
                  <c:v>6.6000000000000003E-2</c:v>
                </c:pt>
                <c:pt idx="418">
                  <c:v>6.4000000000000001E-2</c:v>
                </c:pt>
                <c:pt idx="419">
                  <c:v>6.2E-2</c:v>
                </c:pt>
                <c:pt idx="420">
                  <c:v>0.06</c:v>
                </c:pt>
                <c:pt idx="421">
                  <c:v>5.8000000000000003E-2</c:v>
                </c:pt>
                <c:pt idx="422">
                  <c:v>5.6000000000000001E-2</c:v>
                </c:pt>
                <c:pt idx="423">
                  <c:v>5.3999999999999999E-2</c:v>
                </c:pt>
                <c:pt idx="424">
                  <c:v>5.1999999999999998E-2</c:v>
                </c:pt>
                <c:pt idx="425">
                  <c:v>0.05</c:v>
                </c:pt>
                <c:pt idx="426">
                  <c:v>4.8000000000000001E-2</c:v>
                </c:pt>
                <c:pt idx="427">
                  <c:v>4.5999999999999999E-2</c:v>
                </c:pt>
                <c:pt idx="428">
                  <c:v>4.3999999999999997E-2</c:v>
                </c:pt>
                <c:pt idx="429">
                  <c:v>4.2000000000000003E-2</c:v>
                </c:pt>
                <c:pt idx="430">
                  <c:v>0.04</c:v>
                </c:pt>
                <c:pt idx="431">
                  <c:v>3.7999999999999999E-2</c:v>
                </c:pt>
                <c:pt idx="432">
                  <c:v>3.5999999999999997E-2</c:v>
                </c:pt>
                <c:pt idx="433">
                  <c:v>3.4000000000000002E-2</c:v>
                </c:pt>
                <c:pt idx="434">
                  <c:v>3.2000000000000001E-2</c:v>
                </c:pt>
                <c:pt idx="435">
                  <c:v>0.03</c:v>
                </c:pt>
                <c:pt idx="436">
                  <c:v>2.8000000000000001E-2</c:v>
                </c:pt>
                <c:pt idx="437">
                  <c:v>2.5999999999999999E-2</c:v>
                </c:pt>
                <c:pt idx="438">
                  <c:v>2.4E-2</c:v>
                </c:pt>
                <c:pt idx="439">
                  <c:v>2.1999999999999999E-2</c:v>
                </c:pt>
                <c:pt idx="440">
                  <c:v>0.02</c:v>
                </c:pt>
                <c:pt idx="441">
                  <c:v>1.7999999999999999E-2</c:v>
                </c:pt>
                <c:pt idx="442">
                  <c:v>1.6E-2</c:v>
                </c:pt>
                <c:pt idx="443">
                  <c:v>1.4E-2</c:v>
                </c:pt>
                <c:pt idx="444">
                  <c:v>1.2E-2</c:v>
                </c:pt>
                <c:pt idx="445">
                  <c:v>0.01</c:v>
                </c:pt>
                <c:pt idx="446">
                  <c:v>8.0000000000000002E-3</c:v>
                </c:pt>
                <c:pt idx="447">
                  <c:v>6.0000000000000001E-3</c:v>
                </c:pt>
                <c:pt idx="448">
                  <c:v>4.0000000000000001E-3</c:v>
                </c:pt>
                <c:pt idx="449">
                  <c:v>2E-3</c:v>
                </c:pt>
                <c:pt idx="450" formatCode="0.00E+00">
                  <c:v>1.4582500000000001E-17</c:v>
                </c:pt>
                <c:pt idx="451">
                  <c:v>-2E-3</c:v>
                </c:pt>
                <c:pt idx="452">
                  <c:v>-4.0000000000000001E-3</c:v>
                </c:pt>
                <c:pt idx="453">
                  <c:v>-6.0000000000000001E-3</c:v>
                </c:pt>
                <c:pt idx="454">
                  <c:v>-8.0000000000000002E-3</c:v>
                </c:pt>
                <c:pt idx="455">
                  <c:v>-0.01</c:v>
                </c:pt>
                <c:pt idx="456">
                  <c:v>-1.2E-2</c:v>
                </c:pt>
                <c:pt idx="457">
                  <c:v>-1.4E-2</c:v>
                </c:pt>
                <c:pt idx="458">
                  <c:v>-1.6E-2</c:v>
                </c:pt>
                <c:pt idx="459">
                  <c:v>-1.7999999999999999E-2</c:v>
                </c:pt>
                <c:pt idx="460">
                  <c:v>-0.02</c:v>
                </c:pt>
                <c:pt idx="461">
                  <c:v>-2.1999999999999999E-2</c:v>
                </c:pt>
                <c:pt idx="462">
                  <c:v>-2.4E-2</c:v>
                </c:pt>
                <c:pt idx="463">
                  <c:v>-2.5999999999999999E-2</c:v>
                </c:pt>
                <c:pt idx="464">
                  <c:v>-2.8000000000000001E-2</c:v>
                </c:pt>
                <c:pt idx="465">
                  <c:v>-0.03</c:v>
                </c:pt>
                <c:pt idx="466">
                  <c:v>-3.2000000000000001E-2</c:v>
                </c:pt>
                <c:pt idx="467">
                  <c:v>-3.4000000000000002E-2</c:v>
                </c:pt>
                <c:pt idx="468">
                  <c:v>-3.5999999999999997E-2</c:v>
                </c:pt>
                <c:pt idx="469">
                  <c:v>-3.7999999999999999E-2</c:v>
                </c:pt>
                <c:pt idx="470">
                  <c:v>-0.04</c:v>
                </c:pt>
                <c:pt idx="471">
                  <c:v>-4.2000000000000003E-2</c:v>
                </c:pt>
                <c:pt idx="472">
                  <c:v>-4.3999999999999997E-2</c:v>
                </c:pt>
                <c:pt idx="473">
                  <c:v>-4.5999999999999999E-2</c:v>
                </c:pt>
                <c:pt idx="474">
                  <c:v>-4.8000000000000001E-2</c:v>
                </c:pt>
                <c:pt idx="475">
                  <c:v>-0.05</c:v>
                </c:pt>
                <c:pt idx="476">
                  <c:v>-5.1999999999999998E-2</c:v>
                </c:pt>
                <c:pt idx="477">
                  <c:v>-5.3999999999999999E-2</c:v>
                </c:pt>
                <c:pt idx="478">
                  <c:v>-5.6000000000000001E-2</c:v>
                </c:pt>
                <c:pt idx="479">
                  <c:v>-5.8000000000000003E-2</c:v>
                </c:pt>
                <c:pt idx="480">
                  <c:v>-0.06</c:v>
                </c:pt>
                <c:pt idx="481">
                  <c:v>-6.2E-2</c:v>
                </c:pt>
                <c:pt idx="482">
                  <c:v>-6.4000000000000001E-2</c:v>
                </c:pt>
                <c:pt idx="483">
                  <c:v>-6.6000000000000003E-2</c:v>
                </c:pt>
                <c:pt idx="484">
                  <c:v>-6.8000000000000005E-2</c:v>
                </c:pt>
                <c:pt idx="485">
                  <c:v>-7.0000000000000007E-2</c:v>
                </c:pt>
                <c:pt idx="486">
                  <c:v>-7.1999999999999995E-2</c:v>
                </c:pt>
                <c:pt idx="487">
                  <c:v>-7.3999999999999996E-2</c:v>
                </c:pt>
                <c:pt idx="488">
                  <c:v>-7.5999999999999998E-2</c:v>
                </c:pt>
                <c:pt idx="489">
                  <c:v>-7.8E-2</c:v>
                </c:pt>
                <c:pt idx="490">
                  <c:v>-0.08</c:v>
                </c:pt>
                <c:pt idx="491">
                  <c:v>-8.2000000000000003E-2</c:v>
                </c:pt>
                <c:pt idx="492">
                  <c:v>-8.4000000000000005E-2</c:v>
                </c:pt>
                <c:pt idx="493">
                  <c:v>-8.5999999999999993E-2</c:v>
                </c:pt>
                <c:pt idx="494">
                  <c:v>-8.7999999999999995E-2</c:v>
                </c:pt>
                <c:pt idx="495">
                  <c:v>-0.09</c:v>
                </c:pt>
                <c:pt idx="496">
                  <c:v>-9.1999999999999998E-2</c:v>
                </c:pt>
                <c:pt idx="497">
                  <c:v>-9.4E-2</c:v>
                </c:pt>
                <c:pt idx="498">
                  <c:v>-9.6000000000000002E-2</c:v>
                </c:pt>
                <c:pt idx="499">
                  <c:v>-9.8000000000000004E-2</c:v>
                </c:pt>
                <c:pt idx="500">
                  <c:v>-0.1</c:v>
                </c:pt>
                <c:pt idx="501">
                  <c:v>-0.10199999999999999</c:v>
                </c:pt>
                <c:pt idx="502">
                  <c:v>-0.104</c:v>
                </c:pt>
                <c:pt idx="503">
                  <c:v>-0.106</c:v>
                </c:pt>
                <c:pt idx="504">
                  <c:v>-0.108</c:v>
                </c:pt>
                <c:pt idx="505">
                  <c:v>-0.11</c:v>
                </c:pt>
                <c:pt idx="506">
                  <c:v>-0.112</c:v>
                </c:pt>
                <c:pt idx="507">
                  <c:v>-0.114</c:v>
                </c:pt>
                <c:pt idx="508">
                  <c:v>-0.11600000000000001</c:v>
                </c:pt>
                <c:pt idx="509">
                  <c:v>-0.11799999999999999</c:v>
                </c:pt>
                <c:pt idx="510">
                  <c:v>-0.12</c:v>
                </c:pt>
                <c:pt idx="511">
                  <c:v>-0.122</c:v>
                </c:pt>
                <c:pt idx="512">
                  <c:v>-0.124</c:v>
                </c:pt>
                <c:pt idx="513">
                  <c:v>-0.126</c:v>
                </c:pt>
                <c:pt idx="514">
                  <c:v>-0.128</c:v>
                </c:pt>
                <c:pt idx="515">
                  <c:v>-0.13</c:v>
                </c:pt>
                <c:pt idx="516">
                  <c:v>-0.13200000000000001</c:v>
                </c:pt>
                <c:pt idx="517">
                  <c:v>-0.13400000000000001</c:v>
                </c:pt>
                <c:pt idx="518">
                  <c:v>-0.13600000000000001</c:v>
                </c:pt>
                <c:pt idx="519">
                  <c:v>-0.13800000000000001</c:v>
                </c:pt>
                <c:pt idx="520">
                  <c:v>-0.14000000000000001</c:v>
                </c:pt>
                <c:pt idx="521">
                  <c:v>-0.14199999999999999</c:v>
                </c:pt>
                <c:pt idx="522">
                  <c:v>-0.14399999999999999</c:v>
                </c:pt>
                <c:pt idx="523">
                  <c:v>-0.14599999999999999</c:v>
                </c:pt>
                <c:pt idx="524">
                  <c:v>-0.14799999999999999</c:v>
                </c:pt>
                <c:pt idx="525">
                  <c:v>-0.15</c:v>
                </c:pt>
                <c:pt idx="526">
                  <c:v>-0.152</c:v>
                </c:pt>
                <c:pt idx="527">
                  <c:v>-0.154</c:v>
                </c:pt>
                <c:pt idx="528">
                  <c:v>-0.156</c:v>
                </c:pt>
                <c:pt idx="529">
                  <c:v>-0.158</c:v>
                </c:pt>
                <c:pt idx="530">
                  <c:v>-0.16</c:v>
                </c:pt>
                <c:pt idx="531">
                  <c:v>-0.16200000000000001</c:v>
                </c:pt>
                <c:pt idx="532">
                  <c:v>-0.16400000000000001</c:v>
                </c:pt>
                <c:pt idx="533">
                  <c:v>-0.16600000000000001</c:v>
                </c:pt>
                <c:pt idx="534">
                  <c:v>-0.16800000000000001</c:v>
                </c:pt>
                <c:pt idx="535">
                  <c:v>-0.17</c:v>
                </c:pt>
                <c:pt idx="536">
                  <c:v>-0.17199999999999999</c:v>
                </c:pt>
                <c:pt idx="537">
                  <c:v>-0.17399999999999999</c:v>
                </c:pt>
                <c:pt idx="538">
                  <c:v>-0.17599999999999999</c:v>
                </c:pt>
                <c:pt idx="539">
                  <c:v>-0.17799999999999999</c:v>
                </c:pt>
                <c:pt idx="540">
                  <c:v>-0.18</c:v>
                </c:pt>
                <c:pt idx="541">
                  <c:v>-0.182</c:v>
                </c:pt>
                <c:pt idx="542">
                  <c:v>-0.184</c:v>
                </c:pt>
                <c:pt idx="543">
                  <c:v>-0.186</c:v>
                </c:pt>
                <c:pt idx="544">
                  <c:v>-0.188</c:v>
                </c:pt>
                <c:pt idx="545">
                  <c:v>-0.19</c:v>
                </c:pt>
                <c:pt idx="546">
                  <c:v>-0.192</c:v>
                </c:pt>
                <c:pt idx="547">
                  <c:v>-0.19400000000000001</c:v>
                </c:pt>
                <c:pt idx="548">
                  <c:v>-0.19600000000000001</c:v>
                </c:pt>
                <c:pt idx="549">
                  <c:v>-0.19800000000000001</c:v>
                </c:pt>
                <c:pt idx="550">
                  <c:v>-0.2</c:v>
                </c:pt>
                <c:pt idx="551">
                  <c:v>-0.20200000000000001</c:v>
                </c:pt>
                <c:pt idx="552">
                  <c:v>-0.20399999999999999</c:v>
                </c:pt>
                <c:pt idx="553">
                  <c:v>-0.20599999999999999</c:v>
                </c:pt>
                <c:pt idx="554">
                  <c:v>-0.20799999999999999</c:v>
                </c:pt>
                <c:pt idx="555">
                  <c:v>-0.21</c:v>
                </c:pt>
                <c:pt idx="556">
                  <c:v>-0.21199999999999999</c:v>
                </c:pt>
                <c:pt idx="557">
                  <c:v>-0.214</c:v>
                </c:pt>
                <c:pt idx="558">
                  <c:v>-0.216</c:v>
                </c:pt>
                <c:pt idx="559">
                  <c:v>-0.218</c:v>
                </c:pt>
                <c:pt idx="560">
                  <c:v>-0.22</c:v>
                </c:pt>
                <c:pt idx="561">
                  <c:v>-0.222</c:v>
                </c:pt>
                <c:pt idx="562">
                  <c:v>-0.224</c:v>
                </c:pt>
                <c:pt idx="563">
                  <c:v>-0.22600000000000001</c:v>
                </c:pt>
                <c:pt idx="564">
                  <c:v>-0.22800000000000001</c:v>
                </c:pt>
                <c:pt idx="565">
                  <c:v>-0.23</c:v>
                </c:pt>
                <c:pt idx="566">
                  <c:v>-0.23200000000000001</c:v>
                </c:pt>
                <c:pt idx="567">
                  <c:v>-0.23400000000000001</c:v>
                </c:pt>
                <c:pt idx="568">
                  <c:v>-0.23599999999999999</c:v>
                </c:pt>
                <c:pt idx="569">
                  <c:v>-0.23799999999999999</c:v>
                </c:pt>
                <c:pt idx="570">
                  <c:v>-0.24</c:v>
                </c:pt>
                <c:pt idx="571">
                  <c:v>-0.24199999999999999</c:v>
                </c:pt>
                <c:pt idx="572">
                  <c:v>-0.24399999999999999</c:v>
                </c:pt>
                <c:pt idx="573">
                  <c:v>-0.246</c:v>
                </c:pt>
                <c:pt idx="574">
                  <c:v>-0.248</c:v>
                </c:pt>
                <c:pt idx="575">
                  <c:v>-0.25</c:v>
                </c:pt>
                <c:pt idx="576">
                  <c:v>-0.252</c:v>
                </c:pt>
                <c:pt idx="577">
                  <c:v>-0.254</c:v>
                </c:pt>
                <c:pt idx="578">
                  <c:v>-0.25600000000000001</c:v>
                </c:pt>
                <c:pt idx="579">
                  <c:v>-0.25800000000000001</c:v>
                </c:pt>
                <c:pt idx="580">
                  <c:v>-0.26</c:v>
                </c:pt>
                <c:pt idx="581">
                  <c:v>-0.26200000000000001</c:v>
                </c:pt>
                <c:pt idx="582">
                  <c:v>-0.26400000000000001</c:v>
                </c:pt>
                <c:pt idx="583">
                  <c:v>-0.26600000000000001</c:v>
                </c:pt>
                <c:pt idx="584">
                  <c:v>-0.26800000000000002</c:v>
                </c:pt>
                <c:pt idx="585">
                  <c:v>-0.27</c:v>
                </c:pt>
                <c:pt idx="586">
                  <c:v>-0.27200000000000002</c:v>
                </c:pt>
                <c:pt idx="587">
                  <c:v>-0.27400000000000002</c:v>
                </c:pt>
                <c:pt idx="588">
                  <c:v>-0.27600000000000002</c:v>
                </c:pt>
                <c:pt idx="589">
                  <c:v>-0.27800000000000002</c:v>
                </c:pt>
                <c:pt idx="590">
                  <c:v>-0.28000000000000003</c:v>
                </c:pt>
                <c:pt idx="591">
                  <c:v>-0.28199999999999997</c:v>
                </c:pt>
                <c:pt idx="592">
                  <c:v>-0.28399999999999997</c:v>
                </c:pt>
                <c:pt idx="593">
                  <c:v>-0.28599999999999998</c:v>
                </c:pt>
                <c:pt idx="594">
                  <c:v>-0.28799999999999998</c:v>
                </c:pt>
                <c:pt idx="595">
                  <c:v>-0.28999999999999998</c:v>
                </c:pt>
                <c:pt idx="596">
                  <c:v>-0.29199999999999998</c:v>
                </c:pt>
                <c:pt idx="597">
                  <c:v>-0.29399999999999998</c:v>
                </c:pt>
                <c:pt idx="598">
                  <c:v>-0.29599999999999999</c:v>
                </c:pt>
                <c:pt idx="599">
                  <c:v>-0.29799999999999999</c:v>
                </c:pt>
                <c:pt idx="600">
                  <c:v>-0.3</c:v>
                </c:pt>
                <c:pt idx="601">
                  <c:v>-0.30199999999999999</c:v>
                </c:pt>
                <c:pt idx="602">
                  <c:v>-0.30399999999999999</c:v>
                </c:pt>
                <c:pt idx="603">
                  <c:v>-0.30599999999999999</c:v>
                </c:pt>
                <c:pt idx="604">
                  <c:v>-0.308</c:v>
                </c:pt>
                <c:pt idx="605">
                  <c:v>-0.31</c:v>
                </c:pt>
                <c:pt idx="606">
                  <c:v>-0.312</c:v>
                </c:pt>
                <c:pt idx="607">
                  <c:v>-0.314</c:v>
                </c:pt>
                <c:pt idx="608">
                  <c:v>-0.316</c:v>
                </c:pt>
                <c:pt idx="609">
                  <c:v>-0.318</c:v>
                </c:pt>
                <c:pt idx="610">
                  <c:v>-0.32</c:v>
                </c:pt>
                <c:pt idx="611">
                  <c:v>-0.32200000000000001</c:v>
                </c:pt>
                <c:pt idx="612">
                  <c:v>-0.32400000000000001</c:v>
                </c:pt>
                <c:pt idx="613">
                  <c:v>-0.32600000000000001</c:v>
                </c:pt>
                <c:pt idx="614">
                  <c:v>-0.32800000000000001</c:v>
                </c:pt>
                <c:pt idx="615">
                  <c:v>-0.33</c:v>
                </c:pt>
                <c:pt idx="616">
                  <c:v>-0.33200000000000002</c:v>
                </c:pt>
                <c:pt idx="617">
                  <c:v>-0.33400000000000002</c:v>
                </c:pt>
                <c:pt idx="618">
                  <c:v>-0.33600000000000002</c:v>
                </c:pt>
                <c:pt idx="619">
                  <c:v>-0.33800000000000002</c:v>
                </c:pt>
                <c:pt idx="620">
                  <c:v>-0.34</c:v>
                </c:pt>
                <c:pt idx="621">
                  <c:v>-0.34200000000000003</c:v>
                </c:pt>
                <c:pt idx="622">
                  <c:v>-0.34399999999999997</c:v>
                </c:pt>
                <c:pt idx="623">
                  <c:v>-0.34599999999999997</c:v>
                </c:pt>
                <c:pt idx="624">
                  <c:v>-0.34799999999999998</c:v>
                </c:pt>
                <c:pt idx="625">
                  <c:v>-0.35</c:v>
                </c:pt>
                <c:pt idx="626">
                  <c:v>-0.35199999999999998</c:v>
                </c:pt>
                <c:pt idx="627">
                  <c:v>-0.35399999999999998</c:v>
                </c:pt>
                <c:pt idx="628">
                  <c:v>-0.35599999999999998</c:v>
                </c:pt>
                <c:pt idx="629">
                  <c:v>-0.35799999999999998</c:v>
                </c:pt>
                <c:pt idx="630">
                  <c:v>-0.36</c:v>
                </c:pt>
                <c:pt idx="631">
                  <c:v>-0.36199999999999999</c:v>
                </c:pt>
                <c:pt idx="632">
                  <c:v>-0.36399999999999999</c:v>
                </c:pt>
                <c:pt idx="633">
                  <c:v>-0.36599999999999999</c:v>
                </c:pt>
                <c:pt idx="634">
                  <c:v>-0.36799999999999999</c:v>
                </c:pt>
                <c:pt idx="635">
                  <c:v>-0.37</c:v>
                </c:pt>
                <c:pt idx="636">
                  <c:v>-0.372</c:v>
                </c:pt>
                <c:pt idx="637">
                  <c:v>-0.374</c:v>
                </c:pt>
                <c:pt idx="638">
                  <c:v>-0.376</c:v>
                </c:pt>
                <c:pt idx="639">
                  <c:v>-0.378</c:v>
                </c:pt>
                <c:pt idx="640">
                  <c:v>-0.38</c:v>
                </c:pt>
                <c:pt idx="641">
                  <c:v>-0.38200000000000001</c:v>
                </c:pt>
                <c:pt idx="642">
                  <c:v>-0.38400000000000001</c:v>
                </c:pt>
                <c:pt idx="643">
                  <c:v>-0.38600000000000001</c:v>
                </c:pt>
                <c:pt idx="644">
                  <c:v>-0.38800000000000001</c:v>
                </c:pt>
                <c:pt idx="645">
                  <c:v>-0.39</c:v>
                </c:pt>
                <c:pt idx="646">
                  <c:v>-0.39200000000000002</c:v>
                </c:pt>
                <c:pt idx="647">
                  <c:v>-0.39400000000000002</c:v>
                </c:pt>
                <c:pt idx="648">
                  <c:v>-0.39600000000000002</c:v>
                </c:pt>
                <c:pt idx="649">
                  <c:v>-0.39800000000000002</c:v>
                </c:pt>
                <c:pt idx="650">
                  <c:v>-0.4</c:v>
                </c:pt>
                <c:pt idx="651">
                  <c:v>-0.40200000000000002</c:v>
                </c:pt>
                <c:pt idx="652">
                  <c:v>-0.40400000000000003</c:v>
                </c:pt>
                <c:pt idx="653">
                  <c:v>-0.40600000000000003</c:v>
                </c:pt>
                <c:pt idx="654">
                  <c:v>-0.40799999999999997</c:v>
                </c:pt>
                <c:pt idx="655">
                  <c:v>-0.41</c:v>
                </c:pt>
                <c:pt idx="656">
                  <c:v>-0.41199999999999998</c:v>
                </c:pt>
                <c:pt idx="657">
                  <c:v>-0.41399999999999998</c:v>
                </c:pt>
                <c:pt idx="658">
                  <c:v>-0.41599999999999998</c:v>
                </c:pt>
                <c:pt idx="659">
                  <c:v>-0.41799999999999998</c:v>
                </c:pt>
                <c:pt idx="660">
                  <c:v>-0.42</c:v>
                </c:pt>
                <c:pt idx="661">
                  <c:v>-0.42199999999999999</c:v>
                </c:pt>
                <c:pt idx="662">
                  <c:v>-0.42399999999999999</c:v>
                </c:pt>
                <c:pt idx="663">
                  <c:v>-0.42599999999999999</c:v>
                </c:pt>
                <c:pt idx="664">
                  <c:v>-0.42799999999999999</c:v>
                </c:pt>
                <c:pt idx="665">
                  <c:v>-0.43</c:v>
                </c:pt>
                <c:pt idx="666">
                  <c:v>-0.432</c:v>
                </c:pt>
                <c:pt idx="667">
                  <c:v>-0.434</c:v>
                </c:pt>
                <c:pt idx="668">
                  <c:v>-0.436</c:v>
                </c:pt>
                <c:pt idx="669">
                  <c:v>-0.438</c:v>
                </c:pt>
                <c:pt idx="670">
                  <c:v>-0.44</c:v>
                </c:pt>
                <c:pt idx="671">
                  <c:v>-0.442</c:v>
                </c:pt>
                <c:pt idx="672">
                  <c:v>-0.44400000000000001</c:v>
                </c:pt>
                <c:pt idx="673">
                  <c:v>-0.44600000000000001</c:v>
                </c:pt>
                <c:pt idx="674">
                  <c:v>-0.44800000000000001</c:v>
                </c:pt>
                <c:pt idx="675">
                  <c:v>-0.45</c:v>
                </c:pt>
                <c:pt idx="676">
                  <c:v>-0.45200000000000001</c:v>
                </c:pt>
                <c:pt idx="677">
                  <c:v>-0.45400000000000001</c:v>
                </c:pt>
                <c:pt idx="678">
                  <c:v>-0.45600000000000002</c:v>
                </c:pt>
                <c:pt idx="679">
                  <c:v>-0.45800000000000002</c:v>
                </c:pt>
                <c:pt idx="680">
                  <c:v>-0.46</c:v>
                </c:pt>
                <c:pt idx="681">
                  <c:v>-0.46200000000000002</c:v>
                </c:pt>
                <c:pt idx="682">
                  <c:v>-0.46400000000000002</c:v>
                </c:pt>
                <c:pt idx="683">
                  <c:v>-0.46600000000000003</c:v>
                </c:pt>
                <c:pt idx="684">
                  <c:v>-0.46800000000000003</c:v>
                </c:pt>
                <c:pt idx="685">
                  <c:v>-0.47</c:v>
                </c:pt>
                <c:pt idx="686">
                  <c:v>-0.47199999999999998</c:v>
                </c:pt>
                <c:pt idx="687">
                  <c:v>-0.47399999999999998</c:v>
                </c:pt>
                <c:pt idx="688">
                  <c:v>-0.47599999999999998</c:v>
                </c:pt>
                <c:pt idx="689">
                  <c:v>-0.47799999999999998</c:v>
                </c:pt>
                <c:pt idx="690">
                  <c:v>-0.48</c:v>
                </c:pt>
                <c:pt idx="691">
                  <c:v>-0.48199999999999998</c:v>
                </c:pt>
                <c:pt idx="692">
                  <c:v>-0.48399999999999999</c:v>
                </c:pt>
                <c:pt idx="693">
                  <c:v>-0.48599999999999999</c:v>
                </c:pt>
                <c:pt idx="694">
                  <c:v>-0.48799999999999999</c:v>
                </c:pt>
                <c:pt idx="695">
                  <c:v>-0.49</c:v>
                </c:pt>
                <c:pt idx="696">
                  <c:v>-0.49199999999999999</c:v>
                </c:pt>
                <c:pt idx="697">
                  <c:v>-0.49399999999999999</c:v>
                </c:pt>
                <c:pt idx="698">
                  <c:v>-0.496</c:v>
                </c:pt>
                <c:pt idx="699">
                  <c:v>-0.498</c:v>
                </c:pt>
                <c:pt idx="700">
                  <c:v>-0.5</c:v>
                </c:pt>
                <c:pt idx="701">
                  <c:v>-0.502</c:v>
                </c:pt>
                <c:pt idx="702">
                  <c:v>-0.504</c:v>
                </c:pt>
                <c:pt idx="703">
                  <c:v>-0.50600000000000001</c:v>
                </c:pt>
                <c:pt idx="704">
                  <c:v>-0.50800000000000001</c:v>
                </c:pt>
                <c:pt idx="705">
                  <c:v>-0.51</c:v>
                </c:pt>
                <c:pt idx="706">
                  <c:v>-0.51200000000000001</c:v>
                </c:pt>
                <c:pt idx="707">
                  <c:v>-0.51400000000000001</c:v>
                </c:pt>
                <c:pt idx="708">
                  <c:v>-0.51600000000000001</c:v>
                </c:pt>
                <c:pt idx="709">
                  <c:v>-0.51800000000000002</c:v>
                </c:pt>
                <c:pt idx="710">
                  <c:v>-0.52</c:v>
                </c:pt>
                <c:pt idx="711">
                  <c:v>-0.52200000000000002</c:v>
                </c:pt>
                <c:pt idx="712">
                  <c:v>-0.52400000000000002</c:v>
                </c:pt>
                <c:pt idx="713">
                  <c:v>-0.52600000000000002</c:v>
                </c:pt>
                <c:pt idx="714">
                  <c:v>-0.52800000000000002</c:v>
                </c:pt>
                <c:pt idx="715">
                  <c:v>-0.53</c:v>
                </c:pt>
                <c:pt idx="716">
                  <c:v>-0.53200000000000003</c:v>
                </c:pt>
                <c:pt idx="717">
                  <c:v>-0.53400000000000003</c:v>
                </c:pt>
                <c:pt idx="718">
                  <c:v>-0.53600000000000003</c:v>
                </c:pt>
                <c:pt idx="719">
                  <c:v>-0.53800000000000003</c:v>
                </c:pt>
                <c:pt idx="720">
                  <c:v>-0.54</c:v>
                </c:pt>
                <c:pt idx="721">
                  <c:v>-0.54200000000000004</c:v>
                </c:pt>
                <c:pt idx="722">
                  <c:v>-0.54400000000000004</c:v>
                </c:pt>
                <c:pt idx="723">
                  <c:v>-0.54600000000000004</c:v>
                </c:pt>
                <c:pt idx="724">
                  <c:v>-0.54800000000000004</c:v>
                </c:pt>
                <c:pt idx="725">
                  <c:v>-0.55000000000000004</c:v>
                </c:pt>
                <c:pt idx="726">
                  <c:v>-0.55200000000000005</c:v>
                </c:pt>
                <c:pt idx="727">
                  <c:v>-0.55400000000000005</c:v>
                </c:pt>
                <c:pt idx="728">
                  <c:v>-0.55600000000000005</c:v>
                </c:pt>
                <c:pt idx="729">
                  <c:v>-0.55800000000000005</c:v>
                </c:pt>
                <c:pt idx="730">
                  <c:v>-0.56000000000000005</c:v>
                </c:pt>
                <c:pt idx="731">
                  <c:v>-0.56200000000000006</c:v>
                </c:pt>
                <c:pt idx="732">
                  <c:v>-0.56399999999999995</c:v>
                </c:pt>
                <c:pt idx="733">
                  <c:v>-0.56599999999999995</c:v>
                </c:pt>
                <c:pt idx="734">
                  <c:v>-0.56799999999999995</c:v>
                </c:pt>
                <c:pt idx="735">
                  <c:v>-0.56999999999999995</c:v>
                </c:pt>
                <c:pt idx="736">
                  <c:v>-0.57199999999999995</c:v>
                </c:pt>
                <c:pt idx="737">
                  <c:v>-0.57399999999999995</c:v>
                </c:pt>
                <c:pt idx="738">
                  <c:v>-0.57599999999999996</c:v>
                </c:pt>
                <c:pt idx="739">
                  <c:v>-0.57799999999999996</c:v>
                </c:pt>
                <c:pt idx="740">
                  <c:v>-0.57999999999999996</c:v>
                </c:pt>
                <c:pt idx="741">
                  <c:v>-0.58199999999999996</c:v>
                </c:pt>
                <c:pt idx="742">
                  <c:v>-0.58399999999999996</c:v>
                </c:pt>
                <c:pt idx="743">
                  <c:v>-0.58599999999999997</c:v>
                </c:pt>
                <c:pt idx="744">
                  <c:v>-0.58799999999999997</c:v>
                </c:pt>
                <c:pt idx="745">
                  <c:v>-0.59</c:v>
                </c:pt>
                <c:pt idx="746">
                  <c:v>-0.59199999999999997</c:v>
                </c:pt>
                <c:pt idx="747">
                  <c:v>-0.59399999999999997</c:v>
                </c:pt>
                <c:pt idx="748">
                  <c:v>-0.59599999999999997</c:v>
                </c:pt>
                <c:pt idx="749">
                  <c:v>-0.59799999999999998</c:v>
                </c:pt>
                <c:pt idx="750">
                  <c:v>-0.6</c:v>
                </c:pt>
                <c:pt idx="751">
                  <c:v>-0.60199999999999998</c:v>
                </c:pt>
                <c:pt idx="752">
                  <c:v>-0.60399999999999998</c:v>
                </c:pt>
                <c:pt idx="753">
                  <c:v>-0.60599999999999998</c:v>
                </c:pt>
                <c:pt idx="754">
                  <c:v>-0.60799999999999998</c:v>
                </c:pt>
                <c:pt idx="755">
                  <c:v>-0.61</c:v>
                </c:pt>
                <c:pt idx="756">
                  <c:v>-0.61199999999999999</c:v>
                </c:pt>
                <c:pt idx="757">
                  <c:v>-0.61399999999999999</c:v>
                </c:pt>
                <c:pt idx="758">
                  <c:v>-0.61599999999999999</c:v>
                </c:pt>
                <c:pt idx="759">
                  <c:v>-0.61799999999999999</c:v>
                </c:pt>
                <c:pt idx="760">
                  <c:v>-0.62</c:v>
                </c:pt>
                <c:pt idx="761">
                  <c:v>-0.622</c:v>
                </c:pt>
                <c:pt idx="762">
                  <c:v>-0.624</c:v>
                </c:pt>
                <c:pt idx="763">
                  <c:v>-0.626</c:v>
                </c:pt>
                <c:pt idx="764">
                  <c:v>-0.628</c:v>
                </c:pt>
                <c:pt idx="765">
                  <c:v>-0.63</c:v>
                </c:pt>
                <c:pt idx="766">
                  <c:v>-0.63200000000000001</c:v>
                </c:pt>
                <c:pt idx="767">
                  <c:v>-0.63400000000000001</c:v>
                </c:pt>
                <c:pt idx="768">
                  <c:v>-0.63600000000000001</c:v>
                </c:pt>
                <c:pt idx="769">
                  <c:v>-0.63800000000000001</c:v>
                </c:pt>
                <c:pt idx="770">
                  <c:v>-0.64</c:v>
                </c:pt>
                <c:pt idx="771">
                  <c:v>-0.64200000000000002</c:v>
                </c:pt>
                <c:pt idx="772">
                  <c:v>-0.64400000000000002</c:v>
                </c:pt>
                <c:pt idx="773">
                  <c:v>-0.64600000000000002</c:v>
                </c:pt>
                <c:pt idx="774">
                  <c:v>-0.64800000000000002</c:v>
                </c:pt>
                <c:pt idx="775">
                  <c:v>-0.65</c:v>
                </c:pt>
                <c:pt idx="776">
                  <c:v>-0.65200000000000002</c:v>
                </c:pt>
                <c:pt idx="777">
                  <c:v>-0.65400000000000003</c:v>
                </c:pt>
                <c:pt idx="778">
                  <c:v>-0.65600000000000003</c:v>
                </c:pt>
                <c:pt idx="779">
                  <c:v>-0.65800000000000003</c:v>
                </c:pt>
                <c:pt idx="780">
                  <c:v>-0.66</c:v>
                </c:pt>
                <c:pt idx="781">
                  <c:v>-0.66200000000000003</c:v>
                </c:pt>
                <c:pt idx="782">
                  <c:v>-0.66400000000000003</c:v>
                </c:pt>
                <c:pt idx="783">
                  <c:v>-0.66600000000000004</c:v>
                </c:pt>
                <c:pt idx="784">
                  <c:v>-0.66800000000000004</c:v>
                </c:pt>
                <c:pt idx="785">
                  <c:v>-0.67</c:v>
                </c:pt>
                <c:pt idx="786">
                  <c:v>-0.67200000000000004</c:v>
                </c:pt>
                <c:pt idx="787">
                  <c:v>-0.67400000000000004</c:v>
                </c:pt>
                <c:pt idx="788">
                  <c:v>-0.67600000000000005</c:v>
                </c:pt>
                <c:pt idx="789">
                  <c:v>-0.67800000000000005</c:v>
                </c:pt>
                <c:pt idx="790">
                  <c:v>-0.68</c:v>
                </c:pt>
                <c:pt idx="791">
                  <c:v>-0.68200000000000005</c:v>
                </c:pt>
                <c:pt idx="792">
                  <c:v>-0.68400000000000005</c:v>
                </c:pt>
                <c:pt idx="793">
                  <c:v>-0.68600000000000005</c:v>
                </c:pt>
                <c:pt idx="794">
                  <c:v>-0.68799999999999994</c:v>
                </c:pt>
                <c:pt idx="795">
                  <c:v>-0.69</c:v>
                </c:pt>
                <c:pt idx="796">
                  <c:v>-0.69199999999999995</c:v>
                </c:pt>
                <c:pt idx="797">
                  <c:v>-0.69399999999999995</c:v>
                </c:pt>
                <c:pt idx="798">
                  <c:v>-0.69599999999999995</c:v>
                </c:pt>
                <c:pt idx="799">
                  <c:v>-0.69799999999999995</c:v>
                </c:pt>
              </c:numCache>
            </c:numRef>
          </c:xVal>
          <c:yVal>
            <c:numRef>
              <c:f>B!$D$2:$D$801</c:f>
              <c:numCache>
                <c:formatCode>General</c:formatCode>
                <c:ptCount val="800"/>
                <c:pt idx="50">
                  <c:v>-6.6476599999999997E-2</c:v>
                </c:pt>
                <c:pt idx="51">
                  <c:v>-6.371220000000001E-2</c:v>
                </c:pt>
                <c:pt idx="52">
                  <c:v>-5.7108200000000005E-2</c:v>
                </c:pt>
                <c:pt idx="53">
                  <c:v>-5.2040099999999999E-2</c:v>
                </c:pt>
                <c:pt idx="54">
                  <c:v>-5.11186E-2</c:v>
                </c:pt>
                <c:pt idx="55">
                  <c:v>-4.2518100000000003E-2</c:v>
                </c:pt>
                <c:pt idx="56">
                  <c:v>-3.8832199999999997E-2</c:v>
                </c:pt>
                <c:pt idx="57">
                  <c:v>-3.4685500000000001E-2</c:v>
                </c:pt>
                <c:pt idx="58">
                  <c:v>-2.8849400000000001E-2</c:v>
                </c:pt>
                <c:pt idx="59">
                  <c:v>-2.3474100000000001E-2</c:v>
                </c:pt>
                <c:pt idx="60">
                  <c:v>-2.1784700000000001E-2</c:v>
                </c:pt>
                <c:pt idx="61">
                  <c:v>-1.3645000000000001E-2</c:v>
                </c:pt>
                <c:pt idx="62">
                  <c:v>-1.31842E-2</c:v>
                </c:pt>
                <c:pt idx="63">
                  <c:v>-7.3481700000000002E-3</c:v>
                </c:pt>
                <c:pt idx="64">
                  <c:v>-1.8192799999999999E-3</c:v>
                </c:pt>
                <c:pt idx="65">
                  <c:v>-1.6657E-3</c:v>
                </c:pt>
                <c:pt idx="66">
                  <c:v>4.0167800000000002E-3</c:v>
                </c:pt>
                <c:pt idx="67">
                  <c:v>1.1542199999999999E-2</c:v>
                </c:pt>
                <c:pt idx="68">
                  <c:v>8.3170300000000013E-3</c:v>
                </c:pt>
                <c:pt idx="69">
                  <c:v>1.76854E-2</c:v>
                </c:pt>
                <c:pt idx="70">
                  <c:v>2.2907199999999999E-2</c:v>
                </c:pt>
                <c:pt idx="71">
                  <c:v>2.04499E-2</c:v>
                </c:pt>
                <c:pt idx="72">
                  <c:v>2.9664700000000002E-2</c:v>
                </c:pt>
                <c:pt idx="73">
                  <c:v>3.5807899999999997E-2</c:v>
                </c:pt>
                <c:pt idx="74">
                  <c:v>3.2275600000000002E-2</c:v>
                </c:pt>
                <c:pt idx="75">
                  <c:v>4.2258300000000006E-2</c:v>
                </c:pt>
                <c:pt idx="76">
                  <c:v>4.5483499999999996E-2</c:v>
                </c:pt>
                <c:pt idx="77">
                  <c:v>4.6558500000000003E-2</c:v>
                </c:pt>
                <c:pt idx="78">
                  <c:v>5.23946E-2</c:v>
                </c:pt>
                <c:pt idx="79">
                  <c:v>5.6541300000000003E-2</c:v>
                </c:pt>
                <c:pt idx="80">
                  <c:v>5.8077100000000006E-2</c:v>
                </c:pt>
                <c:pt idx="81">
                  <c:v>6.4220300000000008E-2</c:v>
                </c:pt>
                <c:pt idx="82">
                  <c:v>6.8674100000000002E-2</c:v>
                </c:pt>
                <c:pt idx="83">
                  <c:v>7.1285000000000001E-2</c:v>
                </c:pt>
                <c:pt idx="84">
                  <c:v>7.5278100000000001E-2</c:v>
                </c:pt>
                <c:pt idx="85">
                  <c:v>8.06534E-2</c:v>
                </c:pt>
                <c:pt idx="86">
                  <c:v>8.2342799999999994E-2</c:v>
                </c:pt>
                <c:pt idx="87">
                  <c:v>8.74109E-2</c:v>
                </c:pt>
                <c:pt idx="88">
                  <c:v>8.9100299999999993E-2</c:v>
                </c:pt>
                <c:pt idx="89">
                  <c:v>9.5397099999999999E-2</c:v>
                </c:pt>
                <c:pt idx="90">
                  <c:v>9.5243500000000009E-2</c:v>
                </c:pt>
                <c:pt idx="91">
                  <c:v>0.10046500000000001</c:v>
                </c:pt>
                <c:pt idx="92">
                  <c:v>0.105994</c:v>
                </c:pt>
                <c:pt idx="93">
                  <c:v>0.108144</c:v>
                </c:pt>
                <c:pt idx="94">
                  <c:v>0.11060200000000001</c:v>
                </c:pt>
                <c:pt idx="95">
                  <c:v>0.11582300000000001</c:v>
                </c:pt>
                <c:pt idx="96">
                  <c:v>0.11966300000000001</c:v>
                </c:pt>
                <c:pt idx="97">
                  <c:v>0.12350199999999999</c:v>
                </c:pt>
                <c:pt idx="98">
                  <c:v>0.12657399999999999</c:v>
                </c:pt>
                <c:pt idx="99">
                  <c:v>0.13148799999999999</c:v>
                </c:pt>
                <c:pt idx="100">
                  <c:v>0.13194900000000001</c:v>
                </c:pt>
                <c:pt idx="101">
                  <c:v>0.13624899999999998</c:v>
                </c:pt>
                <c:pt idx="102">
                  <c:v>0.138707</c:v>
                </c:pt>
                <c:pt idx="103">
                  <c:v>0.14408200000000002</c:v>
                </c:pt>
                <c:pt idx="104">
                  <c:v>0.147614</c:v>
                </c:pt>
                <c:pt idx="105">
                  <c:v>0.15191499999999999</c:v>
                </c:pt>
                <c:pt idx="106">
                  <c:v>0.15421800000000002</c:v>
                </c:pt>
                <c:pt idx="107">
                  <c:v>0.15821100000000002</c:v>
                </c:pt>
                <c:pt idx="108">
                  <c:v>0.161744</c:v>
                </c:pt>
                <c:pt idx="109">
                  <c:v>0.16312599999999999</c:v>
                </c:pt>
                <c:pt idx="110">
                  <c:v>0.16711899999999999</c:v>
                </c:pt>
                <c:pt idx="111">
                  <c:v>0.172955</c:v>
                </c:pt>
                <c:pt idx="112">
                  <c:v>0.17449100000000001</c:v>
                </c:pt>
                <c:pt idx="113">
                  <c:v>0.17694799999999999</c:v>
                </c:pt>
                <c:pt idx="114">
                  <c:v>0.18263099999999999</c:v>
                </c:pt>
                <c:pt idx="115">
                  <c:v>0.184474</c:v>
                </c:pt>
                <c:pt idx="116">
                  <c:v>0.18831300000000001</c:v>
                </c:pt>
                <c:pt idx="117">
                  <c:v>0.19414899999999999</c:v>
                </c:pt>
                <c:pt idx="118">
                  <c:v>0.19414899999999999</c:v>
                </c:pt>
                <c:pt idx="119">
                  <c:v>0.19937099999999999</c:v>
                </c:pt>
                <c:pt idx="120">
                  <c:v>0.20382499999999998</c:v>
                </c:pt>
                <c:pt idx="121">
                  <c:v>0.2049</c:v>
                </c:pt>
                <c:pt idx="122">
                  <c:v>0.208893</c:v>
                </c:pt>
                <c:pt idx="123">
                  <c:v>0.21304000000000001</c:v>
                </c:pt>
                <c:pt idx="124">
                  <c:v>0.213808</c:v>
                </c:pt>
                <c:pt idx="125">
                  <c:v>0.218722</c:v>
                </c:pt>
                <c:pt idx="126">
                  <c:v>0.22194700000000001</c:v>
                </c:pt>
                <c:pt idx="127">
                  <c:v>0.22548000000000001</c:v>
                </c:pt>
                <c:pt idx="128">
                  <c:v>0.228551</c:v>
                </c:pt>
                <c:pt idx="129">
                  <c:v>0.23177600000000001</c:v>
                </c:pt>
                <c:pt idx="130">
                  <c:v>0.23438699999999998</c:v>
                </c:pt>
                <c:pt idx="131">
                  <c:v>0.24099100000000001</c:v>
                </c:pt>
                <c:pt idx="132">
                  <c:v>0.23960899999999999</c:v>
                </c:pt>
                <c:pt idx="133">
                  <c:v>0.244063</c:v>
                </c:pt>
                <c:pt idx="134">
                  <c:v>0.24989900000000001</c:v>
                </c:pt>
                <c:pt idx="135">
                  <c:v>0.24882399999999999</c:v>
                </c:pt>
                <c:pt idx="136">
                  <c:v>0.25466</c:v>
                </c:pt>
                <c:pt idx="137">
                  <c:v>0.26080300000000001</c:v>
                </c:pt>
                <c:pt idx="138">
                  <c:v>0.25711699999999998</c:v>
                </c:pt>
                <c:pt idx="139">
                  <c:v>0.26786799999999999</c:v>
                </c:pt>
                <c:pt idx="140">
                  <c:v>0.26940400000000003</c:v>
                </c:pt>
                <c:pt idx="141">
                  <c:v>0.26587100000000002</c:v>
                </c:pt>
                <c:pt idx="142">
                  <c:v>0.27600799999999998</c:v>
                </c:pt>
                <c:pt idx="143">
                  <c:v>0.28291900000000003</c:v>
                </c:pt>
                <c:pt idx="144">
                  <c:v>0.274779</c:v>
                </c:pt>
                <c:pt idx="145">
                  <c:v>0.28829399999999999</c:v>
                </c:pt>
                <c:pt idx="146">
                  <c:v>0.29075099999999998</c:v>
                </c:pt>
                <c:pt idx="147">
                  <c:v>0.28875500000000004</c:v>
                </c:pt>
                <c:pt idx="148">
                  <c:v>0.29919799999999996</c:v>
                </c:pt>
                <c:pt idx="149">
                  <c:v>0.30319099999999999</c:v>
                </c:pt>
                <c:pt idx="150">
                  <c:v>0.30088799999999999</c:v>
                </c:pt>
                <c:pt idx="151">
                  <c:v>0.31071699999999997</c:v>
                </c:pt>
                <c:pt idx="152">
                  <c:v>0.31532399999999999</c:v>
                </c:pt>
                <c:pt idx="153">
                  <c:v>0.31302099999999999</c:v>
                </c:pt>
                <c:pt idx="154">
                  <c:v>0.32162100000000005</c:v>
                </c:pt>
                <c:pt idx="155">
                  <c:v>0.32699600000000001</c:v>
                </c:pt>
                <c:pt idx="156">
                  <c:v>0.325768</c:v>
                </c:pt>
                <c:pt idx="157">
                  <c:v>0.334368</c:v>
                </c:pt>
                <c:pt idx="158">
                  <c:v>0.33836099999999997</c:v>
                </c:pt>
                <c:pt idx="159">
                  <c:v>0.34005099999999999</c:v>
                </c:pt>
                <c:pt idx="160">
                  <c:v>0.340665</c:v>
                </c:pt>
                <c:pt idx="161">
                  <c:v>0.34849799999999997</c:v>
                </c:pt>
                <c:pt idx="162">
                  <c:v>0.35156899999999996</c:v>
                </c:pt>
                <c:pt idx="163">
                  <c:v>0.359095</c:v>
                </c:pt>
                <c:pt idx="164">
                  <c:v>0.36231999999999998</c:v>
                </c:pt>
                <c:pt idx="165">
                  <c:v>0.367234</c:v>
                </c:pt>
                <c:pt idx="166">
                  <c:v>0.37122699999999997</c:v>
                </c:pt>
                <c:pt idx="167">
                  <c:v>0.37091999999999997</c:v>
                </c:pt>
                <c:pt idx="168">
                  <c:v>0.37583499999999997</c:v>
                </c:pt>
                <c:pt idx="169">
                  <c:v>0.38597100000000001</c:v>
                </c:pt>
                <c:pt idx="170">
                  <c:v>0.38412799999999997</c:v>
                </c:pt>
                <c:pt idx="171">
                  <c:v>0.38934999999999997</c:v>
                </c:pt>
                <c:pt idx="172">
                  <c:v>0.39533999999999997</c:v>
                </c:pt>
                <c:pt idx="173">
                  <c:v>0.39948600000000001</c:v>
                </c:pt>
                <c:pt idx="174">
                  <c:v>0.39810400000000001</c:v>
                </c:pt>
                <c:pt idx="175">
                  <c:v>0.41023700000000002</c:v>
                </c:pt>
                <c:pt idx="350">
                  <c:v>1.1991799999999999</c:v>
                </c:pt>
                <c:pt idx="351">
                  <c:v>1.2037899999999999</c:v>
                </c:pt>
                <c:pt idx="352">
                  <c:v>1.2051699999999999</c:v>
                </c:pt>
                <c:pt idx="353">
                  <c:v>1.2130000000000001</c:v>
                </c:pt>
                <c:pt idx="354">
                  <c:v>1.21438</c:v>
                </c:pt>
                <c:pt idx="355">
                  <c:v>1.22237</c:v>
                </c:pt>
                <c:pt idx="356">
                  <c:v>1.2280500000000001</c:v>
                </c:pt>
                <c:pt idx="357">
                  <c:v>1.22621</c:v>
                </c:pt>
                <c:pt idx="358">
                  <c:v>1.2355799999999999</c:v>
                </c:pt>
                <c:pt idx="359">
                  <c:v>1.24264</c:v>
                </c:pt>
                <c:pt idx="360">
                  <c:v>1.2391099999999999</c:v>
                </c:pt>
                <c:pt idx="361">
                  <c:v>1.25017</c:v>
                </c:pt>
                <c:pt idx="362">
                  <c:v>1.2558499999999999</c:v>
                </c:pt>
                <c:pt idx="363">
                  <c:v>1.25508</c:v>
                </c:pt>
                <c:pt idx="364">
                  <c:v>1.26491</c:v>
                </c:pt>
                <c:pt idx="365">
                  <c:v>1.2728999999999999</c:v>
                </c:pt>
                <c:pt idx="366">
                  <c:v>1.27152</c:v>
                </c:pt>
                <c:pt idx="367">
                  <c:v>1.28396</c:v>
                </c:pt>
                <c:pt idx="368">
                  <c:v>1.28687</c:v>
                </c:pt>
                <c:pt idx="369">
                  <c:v>1.2911700000000002</c:v>
                </c:pt>
                <c:pt idx="370">
                  <c:v>1.3017700000000001</c:v>
                </c:pt>
                <c:pt idx="371">
                  <c:v>1.3069900000000001</c:v>
                </c:pt>
                <c:pt idx="372">
                  <c:v>1.30945</c:v>
                </c:pt>
                <c:pt idx="373">
                  <c:v>1.31897</c:v>
                </c:pt>
                <c:pt idx="374">
                  <c:v>1.3223499999999999</c:v>
                </c:pt>
                <c:pt idx="375">
                  <c:v>1.33049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A4-4F70-851F-2AB5C8296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810280"/>
        <c:axId val="591811264"/>
      </c:scatterChart>
      <c:valAx>
        <c:axId val="59181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811264"/>
        <c:crosses val="autoZero"/>
        <c:crossBetween val="midCat"/>
      </c:valAx>
      <c:valAx>
        <c:axId val="59181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81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B!$A$192:$A$352</c:f>
              <c:numCache>
                <c:formatCode>General</c:formatCode>
                <c:ptCount val="161"/>
                <c:pt idx="0">
                  <c:v>-0.32</c:v>
                </c:pt>
                <c:pt idx="1">
                  <c:v>-0.318</c:v>
                </c:pt>
                <c:pt idx="2">
                  <c:v>-0.316</c:v>
                </c:pt>
                <c:pt idx="3">
                  <c:v>-0.314</c:v>
                </c:pt>
                <c:pt idx="4">
                  <c:v>-0.312</c:v>
                </c:pt>
                <c:pt idx="5">
                  <c:v>-0.31</c:v>
                </c:pt>
                <c:pt idx="6">
                  <c:v>-0.308</c:v>
                </c:pt>
                <c:pt idx="7">
                  <c:v>-0.30599999999999999</c:v>
                </c:pt>
                <c:pt idx="8">
                  <c:v>-0.30399999999999999</c:v>
                </c:pt>
                <c:pt idx="9">
                  <c:v>-0.30199999999999999</c:v>
                </c:pt>
                <c:pt idx="10">
                  <c:v>-0.3</c:v>
                </c:pt>
                <c:pt idx="11">
                  <c:v>-0.29799999999999999</c:v>
                </c:pt>
                <c:pt idx="12">
                  <c:v>-0.29599999999999999</c:v>
                </c:pt>
                <c:pt idx="13">
                  <c:v>-0.29399999999999998</c:v>
                </c:pt>
                <c:pt idx="14">
                  <c:v>-0.29199999999999998</c:v>
                </c:pt>
                <c:pt idx="15">
                  <c:v>-0.28999999999999998</c:v>
                </c:pt>
                <c:pt idx="16">
                  <c:v>-0.28799999999999998</c:v>
                </c:pt>
                <c:pt idx="17">
                  <c:v>-0.28599999999999998</c:v>
                </c:pt>
                <c:pt idx="18">
                  <c:v>-0.28399999999999997</c:v>
                </c:pt>
                <c:pt idx="19">
                  <c:v>-0.28199999999999997</c:v>
                </c:pt>
                <c:pt idx="20">
                  <c:v>-0.28000000000000003</c:v>
                </c:pt>
                <c:pt idx="21">
                  <c:v>-0.27800000000000002</c:v>
                </c:pt>
                <c:pt idx="22">
                  <c:v>-0.27600000000000002</c:v>
                </c:pt>
                <c:pt idx="23">
                  <c:v>-0.27400000000000002</c:v>
                </c:pt>
                <c:pt idx="24">
                  <c:v>-0.27200000000000002</c:v>
                </c:pt>
                <c:pt idx="25">
                  <c:v>-0.27</c:v>
                </c:pt>
                <c:pt idx="26">
                  <c:v>-0.26800000000000002</c:v>
                </c:pt>
                <c:pt idx="27">
                  <c:v>-0.26600000000000001</c:v>
                </c:pt>
                <c:pt idx="28">
                  <c:v>-0.26400000000000001</c:v>
                </c:pt>
                <c:pt idx="29">
                  <c:v>-0.26200000000000001</c:v>
                </c:pt>
                <c:pt idx="30">
                  <c:v>-0.26</c:v>
                </c:pt>
                <c:pt idx="31">
                  <c:v>-0.25800000000000001</c:v>
                </c:pt>
                <c:pt idx="32">
                  <c:v>-0.25600000000000001</c:v>
                </c:pt>
                <c:pt idx="33">
                  <c:v>-0.254</c:v>
                </c:pt>
                <c:pt idx="34">
                  <c:v>-0.252</c:v>
                </c:pt>
                <c:pt idx="35">
                  <c:v>-0.25</c:v>
                </c:pt>
                <c:pt idx="36">
                  <c:v>-0.248</c:v>
                </c:pt>
                <c:pt idx="37">
                  <c:v>-0.246</c:v>
                </c:pt>
                <c:pt idx="38">
                  <c:v>-0.24399999999999999</c:v>
                </c:pt>
                <c:pt idx="39">
                  <c:v>-0.24199999999999999</c:v>
                </c:pt>
                <c:pt idx="40">
                  <c:v>-0.24</c:v>
                </c:pt>
                <c:pt idx="41">
                  <c:v>-0.23799999999999999</c:v>
                </c:pt>
                <c:pt idx="42">
                  <c:v>-0.23599999999999999</c:v>
                </c:pt>
                <c:pt idx="43">
                  <c:v>-0.23400000000000001</c:v>
                </c:pt>
                <c:pt idx="44">
                  <c:v>-0.23200000000000001</c:v>
                </c:pt>
                <c:pt idx="45">
                  <c:v>-0.23</c:v>
                </c:pt>
                <c:pt idx="46">
                  <c:v>-0.22800000000000001</c:v>
                </c:pt>
                <c:pt idx="47">
                  <c:v>-0.22600000000000001</c:v>
                </c:pt>
                <c:pt idx="48">
                  <c:v>-0.224</c:v>
                </c:pt>
                <c:pt idx="49">
                  <c:v>-0.222</c:v>
                </c:pt>
                <c:pt idx="50">
                  <c:v>-0.22</c:v>
                </c:pt>
                <c:pt idx="51">
                  <c:v>-0.218</c:v>
                </c:pt>
                <c:pt idx="52">
                  <c:v>-0.216</c:v>
                </c:pt>
                <c:pt idx="53">
                  <c:v>-0.214</c:v>
                </c:pt>
                <c:pt idx="54">
                  <c:v>-0.21199999999999999</c:v>
                </c:pt>
                <c:pt idx="55">
                  <c:v>-0.21</c:v>
                </c:pt>
                <c:pt idx="56">
                  <c:v>-0.20799999999999999</c:v>
                </c:pt>
                <c:pt idx="57">
                  <c:v>-0.20599999999999999</c:v>
                </c:pt>
                <c:pt idx="58">
                  <c:v>-0.20399999999999999</c:v>
                </c:pt>
                <c:pt idx="59">
                  <c:v>-0.20200000000000001</c:v>
                </c:pt>
                <c:pt idx="60">
                  <c:v>-0.2</c:v>
                </c:pt>
                <c:pt idx="61">
                  <c:v>-0.19800000000000001</c:v>
                </c:pt>
                <c:pt idx="62">
                  <c:v>-0.19600000000000001</c:v>
                </c:pt>
                <c:pt idx="63">
                  <c:v>-0.19400000000000001</c:v>
                </c:pt>
                <c:pt idx="64">
                  <c:v>-0.192</c:v>
                </c:pt>
                <c:pt idx="65">
                  <c:v>-0.19</c:v>
                </c:pt>
                <c:pt idx="66">
                  <c:v>-0.188</c:v>
                </c:pt>
                <c:pt idx="67">
                  <c:v>-0.186</c:v>
                </c:pt>
                <c:pt idx="68">
                  <c:v>-0.184</c:v>
                </c:pt>
                <c:pt idx="69">
                  <c:v>-0.182</c:v>
                </c:pt>
                <c:pt idx="70">
                  <c:v>-0.18</c:v>
                </c:pt>
                <c:pt idx="71">
                  <c:v>-0.17799999999999999</c:v>
                </c:pt>
                <c:pt idx="72">
                  <c:v>-0.17599999999999999</c:v>
                </c:pt>
                <c:pt idx="73">
                  <c:v>-0.17399999999999999</c:v>
                </c:pt>
                <c:pt idx="74">
                  <c:v>-0.17199999999999999</c:v>
                </c:pt>
                <c:pt idx="75">
                  <c:v>-0.17</c:v>
                </c:pt>
                <c:pt idx="76">
                  <c:v>-0.16800000000000001</c:v>
                </c:pt>
                <c:pt idx="77">
                  <c:v>-0.16600000000000001</c:v>
                </c:pt>
                <c:pt idx="78">
                  <c:v>-0.16400000000000001</c:v>
                </c:pt>
                <c:pt idx="79">
                  <c:v>-0.16200000000000001</c:v>
                </c:pt>
                <c:pt idx="80">
                  <c:v>-0.16</c:v>
                </c:pt>
                <c:pt idx="81">
                  <c:v>-0.158</c:v>
                </c:pt>
                <c:pt idx="82">
                  <c:v>-0.156</c:v>
                </c:pt>
                <c:pt idx="83">
                  <c:v>-0.154</c:v>
                </c:pt>
                <c:pt idx="84">
                  <c:v>-0.152</c:v>
                </c:pt>
                <c:pt idx="85">
                  <c:v>-0.15</c:v>
                </c:pt>
                <c:pt idx="86">
                  <c:v>-0.14799999999999999</c:v>
                </c:pt>
                <c:pt idx="87">
                  <c:v>-0.14599999999999999</c:v>
                </c:pt>
                <c:pt idx="88">
                  <c:v>-0.14399999999999999</c:v>
                </c:pt>
                <c:pt idx="89">
                  <c:v>-0.14199999999999999</c:v>
                </c:pt>
                <c:pt idx="90">
                  <c:v>-0.14000000000000001</c:v>
                </c:pt>
                <c:pt idx="91">
                  <c:v>-0.13800000000000001</c:v>
                </c:pt>
                <c:pt idx="92">
                  <c:v>-0.13600000000000001</c:v>
                </c:pt>
                <c:pt idx="93">
                  <c:v>-0.13400000000000001</c:v>
                </c:pt>
                <c:pt idx="94">
                  <c:v>-0.13200000000000001</c:v>
                </c:pt>
                <c:pt idx="95">
                  <c:v>-0.13</c:v>
                </c:pt>
                <c:pt idx="96">
                  <c:v>-0.128</c:v>
                </c:pt>
                <c:pt idx="97">
                  <c:v>-0.126</c:v>
                </c:pt>
                <c:pt idx="98">
                  <c:v>-0.124</c:v>
                </c:pt>
                <c:pt idx="99">
                  <c:v>-0.122</c:v>
                </c:pt>
                <c:pt idx="100">
                  <c:v>-0.12</c:v>
                </c:pt>
                <c:pt idx="101">
                  <c:v>-0.11799999999999999</c:v>
                </c:pt>
                <c:pt idx="102">
                  <c:v>-0.11600000000000001</c:v>
                </c:pt>
                <c:pt idx="103">
                  <c:v>-0.114</c:v>
                </c:pt>
                <c:pt idx="104">
                  <c:v>-0.112</c:v>
                </c:pt>
                <c:pt idx="105">
                  <c:v>-0.11</c:v>
                </c:pt>
                <c:pt idx="106">
                  <c:v>-0.108</c:v>
                </c:pt>
                <c:pt idx="107">
                  <c:v>-0.106</c:v>
                </c:pt>
                <c:pt idx="108">
                  <c:v>-0.104</c:v>
                </c:pt>
                <c:pt idx="109">
                  <c:v>-0.10199999999999999</c:v>
                </c:pt>
                <c:pt idx="110">
                  <c:v>-0.1</c:v>
                </c:pt>
                <c:pt idx="111">
                  <c:v>-9.8000000000000004E-2</c:v>
                </c:pt>
                <c:pt idx="112">
                  <c:v>-9.6000000000000002E-2</c:v>
                </c:pt>
                <c:pt idx="113">
                  <c:v>-9.4E-2</c:v>
                </c:pt>
                <c:pt idx="114">
                  <c:v>-9.1999999999999998E-2</c:v>
                </c:pt>
                <c:pt idx="115">
                  <c:v>-0.09</c:v>
                </c:pt>
                <c:pt idx="116">
                  <c:v>-8.7999999999999995E-2</c:v>
                </c:pt>
                <c:pt idx="117">
                  <c:v>-8.5999999999999993E-2</c:v>
                </c:pt>
                <c:pt idx="118">
                  <c:v>-8.4000000000000005E-2</c:v>
                </c:pt>
                <c:pt idx="119">
                  <c:v>-8.2000000000000003E-2</c:v>
                </c:pt>
                <c:pt idx="120">
                  <c:v>-0.08</c:v>
                </c:pt>
                <c:pt idx="121">
                  <c:v>-7.8E-2</c:v>
                </c:pt>
                <c:pt idx="122">
                  <c:v>-7.5999999999999998E-2</c:v>
                </c:pt>
                <c:pt idx="123">
                  <c:v>-7.3999999999999996E-2</c:v>
                </c:pt>
                <c:pt idx="124">
                  <c:v>-7.1999999999999995E-2</c:v>
                </c:pt>
                <c:pt idx="125">
                  <c:v>-7.0000000000000007E-2</c:v>
                </c:pt>
                <c:pt idx="126">
                  <c:v>-6.8000000000000005E-2</c:v>
                </c:pt>
                <c:pt idx="127">
                  <c:v>-6.6000000000000003E-2</c:v>
                </c:pt>
                <c:pt idx="128">
                  <c:v>-6.4000000000000001E-2</c:v>
                </c:pt>
                <c:pt idx="129">
                  <c:v>-6.2E-2</c:v>
                </c:pt>
                <c:pt idx="130">
                  <c:v>-0.06</c:v>
                </c:pt>
                <c:pt idx="131">
                  <c:v>-5.8000000000000003E-2</c:v>
                </c:pt>
                <c:pt idx="132">
                  <c:v>-5.6000000000000001E-2</c:v>
                </c:pt>
                <c:pt idx="133">
                  <c:v>-5.3999999999999999E-2</c:v>
                </c:pt>
                <c:pt idx="134">
                  <c:v>-5.1999999999999998E-2</c:v>
                </c:pt>
                <c:pt idx="135">
                  <c:v>-0.05</c:v>
                </c:pt>
                <c:pt idx="136">
                  <c:v>-4.8000000000000001E-2</c:v>
                </c:pt>
                <c:pt idx="137">
                  <c:v>-4.5999999999999999E-2</c:v>
                </c:pt>
                <c:pt idx="138">
                  <c:v>-4.3999999999999997E-2</c:v>
                </c:pt>
                <c:pt idx="139">
                  <c:v>-4.2000000000000003E-2</c:v>
                </c:pt>
                <c:pt idx="140">
                  <c:v>-0.04</c:v>
                </c:pt>
                <c:pt idx="141">
                  <c:v>-3.7999999999999999E-2</c:v>
                </c:pt>
                <c:pt idx="142">
                  <c:v>-3.5999999999999997E-2</c:v>
                </c:pt>
                <c:pt idx="143">
                  <c:v>-3.4000000000000002E-2</c:v>
                </c:pt>
                <c:pt idx="144">
                  <c:v>-3.2000000000000001E-2</c:v>
                </c:pt>
                <c:pt idx="145">
                  <c:v>-0.03</c:v>
                </c:pt>
                <c:pt idx="146">
                  <c:v>-2.8000000000000001E-2</c:v>
                </c:pt>
                <c:pt idx="147">
                  <c:v>-2.5999999999999999E-2</c:v>
                </c:pt>
                <c:pt idx="148">
                  <c:v>-2.4E-2</c:v>
                </c:pt>
                <c:pt idx="149">
                  <c:v>-2.1999999999999999E-2</c:v>
                </c:pt>
                <c:pt idx="150">
                  <c:v>-0.02</c:v>
                </c:pt>
                <c:pt idx="151">
                  <c:v>-1.7999999999999999E-2</c:v>
                </c:pt>
                <c:pt idx="152">
                  <c:v>-1.6E-2</c:v>
                </c:pt>
                <c:pt idx="153">
                  <c:v>-1.4E-2</c:v>
                </c:pt>
                <c:pt idx="154">
                  <c:v>-1.2E-2</c:v>
                </c:pt>
                <c:pt idx="155">
                  <c:v>-0.01</c:v>
                </c:pt>
                <c:pt idx="156">
                  <c:v>-8.0000000000000002E-3</c:v>
                </c:pt>
                <c:pt idx="157">
                  <c:v>-6.0000000000000001E-3</c:v>
                </c:pt>
                <c:pt idx="158">
                  <c:v>-4.0000000000000001E-3</c:v>
                </c:pt>
                <c:pt idx="159">
                  <c:v>-2E-3</c:v>
                </c:pt>
                <c:pt idx="160" formatCode="0.00E+00">
                  <c:v>1.4582500000000001E-17</c:v>
                </c:pt>
              </c:numCache>
            </c:numRef>
          </c:xVal>
          <c:yVal>
            <c:numRef>
              <c:f>B!$G$192:$G$352</c:f>
              <c:numCache>
                <c:formatCode>General</c:formatCode>
                <c:ptCount val="161"/>
                <c:pt idx="0">
                  <c:v>6.134280000000214E-3</c:v>
                </c:pt>
                <c:pt idx="1">
                  <c:v>-1.9489671999998737E-3</c:v>
                </c:pt>
                <c:pt idx="2">
                  <c:v>9.3131232000000508E-3</c:v>
                </c:pt>
                <c:pt idx="3">
                  <c:v>9.2045512000001883E-3</c:v>
                </c:pt>
                <c:pt idx="4">
                  <c:v>8.3233168000001467E-3</c:v>
                </c:pt>
                <c:pt idx="5">
                  <c:v>8.9714200000001187E-3</c:v>
                </c:pt>
                <c:pt idx="6">
                  <c:v>1.0995860800000146E-2</c:v>
                </c:pt>
                <c:pt idx="7">
                  <c:v>1.2707639200000176E-2</c:v>
                </c:pt>
                <c:pt idx="8">
                  <c:v>1.2109755200000127E-2</c:v>
                </c:pt>
                <c:pt idx="9">
                  <c:v>1.3349208800000012E-2</c:v>
                </c:pt>
                <c:pt idx="10">
                  <c:v>1.4430000000000054E-2</c:v>
                </c:pt>
                <c:pt idx="11">
                  <c:v>1.5812128800000047E-2</c:v>
                </c:pt>
                <c:pt idx="12">
                  <c:v>1.5652595200000063E-2</c:v>
                </c:pt>
                <c:pt idx="13">
                  <c:v>1.8559399200000049E-2</c:v>
                </c:pt>
                <c:pt idx="14">
                  <c:v>1.9002540800000078E-2</c:v>
                </c:pt>
                <c:pt idx="15">
                  <c:v>1.7905020000000049E-2</c:v>
                </c:pt>
                <c:pt idx="16">
                  <c:v>2.1715836799999999E-2</c:v>
                </c:pt>
                <c:pt idx="17">
                  <c:v>2.244999120000013E-2</c:v>
                </c:pt>
                <c:pt idx="18">
                  <c:v>1.9491483200000048E-2</c:v>
                </c:pt>
                <c:pt idx="19">
                  <c:v>2.789331280000007E-2</c:v>
                </c:pt>
                <c:pt idx="20">
                  <c:v>2.6920480000000135E-2</c:v>
                </c:pt>
                <c:pt idx="21">
                  <c:v>2.2716984800000062E-2</c:v>
                </c:pt>
                <c:pt idx="22">
                  <c:v>3.2176827200000258E-2</c:v>
                </c:pt>
                <c:pt idx="23">
                  <c:v>3.103300720000024E-2</c:v>
                </c:pt>
                <c:pt idx="24">
                  <c:v>2.5430524800000076E-2</c:v>
                </c:pt>
                <c:pt idx="25">
                  <c:v>3.6101380000000183E-2</c:v>
                </c:pt>
                <c:pt idx="26">
                  <c:v>3.5555572800000101E-2</c:v>
                </c:pt>
                <c:pt idx="27">
                  <c:v>3.1165103200000099E-2</c:v>
                </c:pt>
                <c:pt idx="28">
                  <c:v>4.1972971200000209E-2</c:v>
                </c:pt>
                <c:pt idx="29">
                  <c:v>4.1717176800000089E-2</c:v>
                </c:pt>
                <c:pt idx="30">
                  <c:v>3.6233720000000136E-2</c:v>
                </c:pt>
                <c:pt idx="31">
                  <c:v>4.8253600800000185E-2</c:v>
                </c:pt>
                <c:pt idx="32">
                  <c:v>4.6444819200000098E-2</c:v>
                </c:pt>
                <c:pt idx="33">
                  <c:v>4.3248375200000133E-2</c:v>
                </c:pt>
                <c:pt idx="34">
                  <c:v>5.1872268800000176E-2</c:v>
                </c:pt>
                <c:pt idx="35">
                  <c:v>5.1582500000000087E-2</c:v>
                </c:pt>
                <c:pt idx="36">
                  <c:v>4.8983068800000029E-2</c:v>
                </c:pt>
                <c:pt idx="37">
                  <c:v>5.7435975200000211E-2</c:v>
                </c:pt>
                <c:pt idx="38">
                  <c:v>5.666921920000012E-2</c:v>
                </c:pt>
                <c:pt idx="39">
                  <c:v>5.574180080000013E-2</c:v>
                </c:pt>
                <c:pt idx="40">
                  <c:v>6.3103720000000085E-2</c:v>
                </c:pt>
                <c:pt idx="41">
                  <c:v>6.1857976800000158E-2</c:v>
                </c:pt>
                <c:pt idx="42">
                  <c:v>6.2143571200000136E-2</c:v>
                </c:pt>
                <c:pt idx="43">
                  <c:v>6.8412503200000141E-2</c:v>
                </c:pt>
                <c:pt idx="44">
                  <c:v>6.5460772800000178E-2</c:v>
                </c:pt>
                <c:pt idx="45">
                  <c:v>6.6957380000000177E-2</c:v>
                </c:pt>
                <c:pt idx="46">
                  <c:v>7.290232480000014E-2</c:v>
                </c:pt>
                <c:pt idx="47">
                  <c:v>7.1469607200000174E-2</c:v>
                </c:pt>
                <c:pt idx="48">
                  <c:v>7.1413227200000096E-2</c:v>
                </c:pt>
                <c:pt idx="49">
                  <c:v>7.688018480000014E-2</c:v>
                </c:pt>
                <c:pt idx="50">
                  <c:v>7.4048480000000083E-2</c:v>
                </c:pt>
                <c:pt idx="51">
                  <c:v>7.7968112800000045E-2</c:v>
                </c:pt>
                <c:pt idx="52">
                  <c:v>8.0808083200000214E-2</c:v>
                </c:pt>
                <c:pt idx="53">
                  <c:v>7.995539120000017E-2</c:v>
                </c:pt>
                <c:pt idx="54">
                  <c:v>7.9712036800000163E-2</c:v>
                </c:pt>
                <c:pt idx="55">
                  <c:v>8.6834020000000067E-2</c:v>
                </c:pt>
                <c:pt idx="56">
                  <c:v>8.4582340800000044E-2</c:v>
                </c:pt>
                <c:pt idx="57">
                  <c:v>8.447599920000004E-2</c:v>
                </c:pt>
                <c:pt idx="58">
                  <c:v>9.1887995200000017E-2</c:v>
                </c:pt>
                <c:pt idx="59">
                  <c:v>8.869832880000017E-2</c:v>
                </c:pt>
                <c:pt idx="60">
                  <c:v>8.8267000000000095E-2</c:v>
                </c:pt>
                <c:pt idx="61">
                  <c:v>9.704500880000011E-2</c:v>
                </c:pt>
                <c:pt idx="62">
                  <c:v>9.2762355200000091E-2</c:v>
                </c:pt>
                <c:pt idx="63">
                  <c:v>9.5233039200000147E-2</c:v>
                </c:pt>
                <c:pt idx="64">
                  <c:v>0.10153606080000022</c:v>
                </c:pt>
                <c:pt idx="65">
                  <c:v>9.9387420000000115E-2</c:v>
                </c:pt>
                <c:pt idx="66">
                  <c:v>0.1007651168</c:v>
                </c:pt>
                <c:pt idx="67">
                  <c:v>0.10797315120000006</c:v>
                </c:pt>
                <c:pt idx="68">
                  <c:v>0.10350352320000011</c:v>
                </c:pt>
                <c:pt idx="69">
                  <c:v>0.10517123280000007</c:v>
                </c:pt>
                <c:pt idx="70">
                  <c:v>0.11190228000000002</c:v>
                </c:pt>
                <c:pt idx="71">
                  <c:v>0.10910466480000003</c:v>
                </c:pt>
                <c:pt idx="72">
                  <c:v>0.11075538720000011</c:v>
                </c:pt>
                <c:pt idx="73">
                  <c:v>0.11670144719999997</c:v>
                </c:pt>
                <c:pt idx="74">
                  <c:v>0.11327284480000011</c:v>
                </c:pt>
                <c:pt idx="75">
                  <c:v>0.11628858000000009</c:v>
                </c:pt>
                <c:pt idx="76">
                  <c:v>0.12175665280000003</c:v>
                </c:pt>
                <c:pt idx="77">
                  <c:v>0.12061506320000004</c:v>
                </c:pt>
                <c:pt idx="78">
                  <c:v>0.11915981120000019</c:v>
                </c:pt>
                <c:pt idx="79">
                  <c:v>0.12629989680000009</c:v>
                </c:pt>
                <c:pt idx="80">
                  <c:v>0.12299132000000013</c:v>
                </c:pt>
                <c:pt idx="81">
                  <c:v>0.12535908080000013</c:v>
                </c:pt>
                <c:pt idx="82">
                  <c:v>0.12864317920000001</c:v>
                </c:pt>
                <c:pt idx="83">
                  <c:v>0.12869561520000017</c:v>
                </c:pt>
                <c:pt idx="84">
                  <c:v>0.13012538880000013</c:v>
                </c:pt>
                <c:pt idx="85">
                  <c:v>0.13415950000000021</c:v>
                </c:pt>
                <c:pt idx="86">
                  <c:v>0.13358094880000004</c:v>
                </c:pt>
                <c:pt idx="87">
                  <c:v>0.13437973520000002</c:v>
                </c:pt>
                <c:pt idx="88">
                  <c:v>0.13378985919999997</c:v>
                </c:pt>
                <c:pt idx="89">
                  <c:v>0.13795532080000006</c:v>
                </c:pt>
                <c:pt idx="90">
                  <c:v>0.13581812000000015</c:v>
                </c:pt>
                <c:pt idx="91">
                  <c:v>0.13260025680000009</c:v>
                </c:pt>
                <c:pt idx="92">
                  <c:v>0.13812973120000016</c:v>
                </c:pt>
                <c:pt idx="93">
                  <c:v>0.13735854320000018</c:v>
                </c:pt>
                <c:pt idx="94">
                  <c:v>0.13121169280000022</c:v>
                </c:pt>
                <c:pt idx="95">
                  <c:v>0.13733918000000023</c:v>
                </c:pt>
                <c:pt idx="96">
                  <c:v>0.13547100480000007</c:v>
                </c:pt>
                <c:pt idx="97">
                  <c:v>0.13052716720000013</c:v>
                </c:pt>
                <c:pt idx="98">
                  <c:v>0.13709766719999994</c:v>
                </c:pt>
                <c:pt idx="99">
                  <c:v>0.13399250480000013</c:v>
                </c:pt>
                <c:pt idx="100">
                  <c:v>0.12627168000000011</c:v>
                </c:pt>
                <c:pt idx="101">
                  <c:v>0.1335951928000001</c:v>
                </c:pt>
                <c:pt idx="102">
                  <c:v>0.12893304319999999</c:v>
                </c:pt>
                <c:pt idx="103">
                  <c:v>0.12195523120000007</c:v>
                </c:pt>
                <c:pt idx="104">
                  <c:v>0.1271117568000002</c:v>
                </c:pt>
                <c:pt idx="105">
                  <c:v>0.12382262000000033</c:v>
                </c:pt>
                <c:pt idx="106">
                  <c:v>0.11575782080000008</c:v>
                </c:pt>
                <c:pt idx="107">
                  <c:v>0.12058735920000008</c:v>
                </c:pt>
                <c:pt idx="108">
                  <c:v>0.11497123520000008</c:v>
                </c:pt>
                <c:pt idx="109">
                  <c:v>0.11164944879999994</c:v>
                </c:pt>
                <c:pt idx="110">
                  <c:v>0.11216200000000021</c:v>
                </c:pt>
                <c:pt idx="111">
                  <c:v>0.10683888880000003</c:v>
                </c:pt>
                <c:pt idx="112">
                  <c:v>0.10242011520000016</c:v>
                </c:pt>
                <c:pt idx="113">
                  <c:v>0.10645567919999999</c:v>
                </c:pt>
                <c:pt idx="114">
                  <c:v>0.10034558080000011</c:v>
                </c:pt>
                <c:pt idx="115">
                  <c:v>9.9599820000000006E-2</c:v>
                </c:pt>
                <c:pt idx="116">
                  <c:v>9.8698396800000143E-2</c:v>
                </c:pt>
                <c:pt idx="117">
                  <c:v>9.1341311200000108E-2</c:v>
                </c:pt>
                <c:pt idx="118">
                  <c:v>8.980856320000008E-2</c:v>
                </c:pt>
                <c:pt idx="119">
                  <c:v>8.8740152800000027E-2</c:v>
                </c:pt>
                <c:pt idx="120">
                  <c:v>8.2746079999999944E-2</c:v>
                </c:pt>
                <c:pt idx="121">
                  <c:v>8.0436344800000059E-2</c:v>
                </c:pt>
                <c:pt idx="122">
                  <c:v>7.9040947199999989E-2</c:v>
                </c:pt>
                <c:pt idx="123">
                  <c:v>7.3339887199999954E-2</c:v>
                </c:pt>
                <c:pt idx="124">
                  <c:v>7.0853164799999924E-2</c:v>
                </c:pt>
                <c:pt idx="125">
                  <c:v>7.1590780000000187E-2</c:v>
                </c:pt>
                <c:pt idx="126">
                  <c:v>6.2492732800000006E-2</c:v>
                </c:pt>
                <c:pt idx="127">
                  <c:v>6.2599023199999992E-2</c:v>
                </c:pt>
                <c:pt idx="128">
                  <c:v>6.162965120000008E-2</c:v>
                </c:pt>
                <c:pt idx="129">
                  <c:v>5.5434616800000169E-2</c:v>
                </c:pt>
                <c:pt idx="130">
                  <c:v>5.2153920000000076E-2</c:v>
                </c:pt>
                <c:pt idx="131">
                  <c:v>5.4997560799999956E-2</c:v>
                </c:pt>
                <c:pt idx="132">
                  <c:v>4.725553920000003E-2</c:v>
                </c:pt>
                <c:pt idx="133">
                  <c:v>4.6557855199999887E-2</c:v>
                </c:pt>
                <c:pt idx="134">
                  <c:v>4.7094508800000101E-2</c:v>
                </c:pt>
                <c:pt idx="135">
                  <c:v>4.0095500000000062E-2</c:v>
                </c:pt>
                <c:pt idx="136">
                  <c:v>3.8770828800000157E-2</c:v>
                </c:pt>
                <c:pt idx="137">
                  <c:v>4.1590495200000133E-2</c:v>
                </c:pt>
                <c:pt idx="138">
                  <c:v>3.2114499200000202E-2</c:v>
                </c:pt>
                <c:pt idx="139">
                  <c:v>3.2772840800000314E-2</c:v>
                </c:pt>
                <c:pt idx="140">
                  <c:v>3.4495520000000113E-2</c:v>
                </c:pt>
                <c:pt idx="141">
                  <c:v>2.7312536800000009E-2</c:v>
                </c:pt>
                <c:pt idx="142">
                  <c:v>2.5953891199999912E-2</c:v>
                </c:pt>
                <c:pt idx="143">
                  <c:v>2.9659583200000172E-2</c:v>
                </c:pt>
                <c:pt idx="144">
                  <c:v>2.3379612799999894E-2</c:v>
                </c:pt>
                <c:pt idx="145">
                  <c:v>2.2003980000000034E-2</c:v>
                </c:pt>
                <c:pt idx="146">
                  <c:v>2.3392684800000119E-2</c:v>
                </c:pt>
                <c:pt idx="147">
                  <c:v>1.6175727200000045E-2</c:v>
                </c:pt>
                <c:pt idx="148">
                  <c:v>1.662310719999982E-2</c:v>
                </c:pt>
                <c:pt idx="149">
                  <c:v>1.9994824800000144E-2</c:v>
                </c:pt>
                <c:pt idx="150">
                  <c:v>1.275088000000002E-2</c:v>
                </c:pt>
                <c:pt idx="151">
                  <c:v>1.1961272800000256E-2</c:v>
                </c:pt>
                <c:pt idx="152">
                  <c:v>1.4386003200000053E-2</c:v>
                </c:pt>
                <c:pt idx="153">
                  <c:v>8.5150711999999462E-3</c:v>
                </c:pt>
                <c:pt idx="154">
                  <c:v>8.1684768000001018E-3</c:v>
                </c:pt>
                <c:pt idx="155">
                  <c:v>1.2266220000000105E-2</c:v>
                </c:pt>
                <c:pt idx="156">
                  <c:v>6.3783008000000141E-3</c:v>
                </c:pt>
                <c:pt idx="157">
                  <c:v>7.0847191999998671E-3</c:v>
                </c:pt>
                <c:pt idx="158">
                  <c:v>5.635475200000073E-3</c:v>
                </c:pt>
                <c:pt idx="159">
                  <c:v>4.6405688000001888E-3</c:v>
                </c:pt>
                <c:pt idx="160">
                  <c:v>2.8799999999999937E-3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24-4084-BCBA-7C79578FF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666928"/>
        <c:axId val="622666600"/>
      </c:scatterChart>
      <c:valAx>
        <c:axId val="62266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666600"/>
        <c:crosses val="autoZero"/>
        <c:crossBetween val="midCat"/>
      </c:valAx>
      <c:valAx>
        <c:axId val="62266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66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B!$A$192:$A$352</c:f>
              <c:numCache>
                <c:formatCode>General</c:formatCode>
                <c:ptCount val="161"/>
                <c:pt idx="0">
                  <c:v>-0.32</c:v>
                </c:pt>
                <c:pt idx="1">
                  <c:v>-0.318</c:v>
                </c:pt>
                <c:pt idx="2">
                  <c:v>-0.316</c:v>
                </c:pt>
                <c:pt idx="3">
                  <c:v>-0.314</c:v>
                </c:pt>
                <c:pt idx="4">
                  <c:v>-0.312</c:v>
                </c:pt>
                <c:pt idx="5">
                  <c:v>-0.31</c:v>
                </c:pt>
                <c:pt idx="6">
                  <c:v>-0.308</c:v>
                </c:pt>
                <c:pt idx="7">
                  <c:v>-0.30599999999999999</c:v>
                </c:pt>
                <c:pt idx="8">
                  <c:v>-0.30399999999999999</c:v>
                </c:pt>
                <c:pt idx="9">
                  <c:v>-0.30199999999999999</c:v>
                </c:pt>
                <c:pt idx="10">
                  <c:v>-0.3</c:v>
                </c:pt>
                <c:pt idx="11">
                  <c:v>-0.29799999999999999</c:v>
                </c:pt>
                <c:pt idx="12">
                  <c:v>-0.29599999999999999</c:v>
                </c:pt>
                <c:pt idx="13">
                  <c:v>-0.29399999999999998</c:v>
                </c:pt>
                <c:pt idx="14">
                  <c:v>-0.29199999999999998</c:v>
                </c:pt>
                <c:pt idx="15">
                  <c:v>-0.28999999999999998</c:v>
                </c:pt>
                <c:pt idx="16">
                  <c:v>-0.28799999999999998</c:v>
                </c:pt>
                <c:pt idx="17">
                  <c:v>-0.28599999999999998</c:v>
                </c:pt>
                <c:pt idx="18">
                  <c:v>-0.28399999999999997</c:v>
                </c:pt>
                <c:pt idx="19">
                  <c:v>-0.28199999999999997</c:v>
                </c:pt>
                <c:pt idx="20">
                  <c:v>-0.28000000000000003</c:v>
                </c:pt>
                <c:pt idx="21">
                  <c:v>-0.27800000000000002</c:v>
                </c:pt>
                <c:pt idx="22">
                  <c:v>-0.27600000000000002</c:v>
                </c:pt>
                <c:pt idx="23">
                  <c:v>-0.27400000000000002</c:v>
                </c:pt>
                <c:pt idx="24">
                  <c:v>-0.27200000000000002</c:v>
                </c:pt>
                <c:pt idx="25">
                  <c:v>-0.27</c:v>
                </c:pt>
                <c:pt idx="26">
                  <c:v>-0.26800000000000002</c:v>
                </c:pt>
                <c:pt idx="27">
                  <c:v>-0.26600000000000001</c:v>
                </c:pt>
                <c:pt idx="28">
                  <c:v>-0.26400000000000001</c:v>
                </c:pt>
                <c:pt idx="29">
                  <c:v>-0.26200000000000001</c:v>
                </c:pt>
                <c:pt idx="30">
                  <c:v>-0.26</c:v>
                </c:pt>
                <c:pt idx="31">
                  <c:v>-0.25800000000000001</c:v>
                </c:pt>
                <c:pt idx="32">
                  <c:v>-0.25600000000000001</c:v>
                </c:pt>
                <c:pt idx="33">
                  <c:v>-0.254</c:v>
                </c:pt>
                <c:pt idx="34">
                  <c:v>-0.252</c:v>
                </c:pt>
                <c:pt idx="35">
                  <c:v>-0.25</c:v>
                </c:pt>
                <c:pt idx="36">
                  <c:v>-0.248</c:v>
                </c:pt>
                <c:pt idx="37">
                  <c:v>-0.246</c:v>
                </c:pt>
                <c:pt idx="38">
                  <c:v>-0.24399999999999999</c:v>
                </c:pt>
                <c:pt idx="39">
                  <c:v>-0.24199999999999999</c:v>
                </c:pt>
                <c:pt idx="40">
                  <c:v>-0.24</c:v>
                </c:pt>
                <c:pt idx="41">
                  <c:v>-0.23799999999999999</c:v>
                </c:pt>
                <c:pt idx="42">
                  <c:v>-0.23599999999999999</c:v>
                </c:pt>
                <c:pt idx="43">
                  <c:v>-0.23400000000000001</c:v>
                </c:pt>
                <c:pt idx="44">
                  <c:v>-0.23200000000000001</c:v>
                </c:pt>
                <c:pt idx="45">
                  <c:v>-0.23</c:v>
                </c:pt>
                <c:pt idx="46">
                  <c:v>-0.22800000000000001</c:v>
                </c:pt>
                <c:pt idx="47">
                  <c:v>-0.22600000000000001</c:v>
                </c:pt>
                <c:pt idx="48">
                  <c:v>-0.224</c:v>
                </c:pt>
                <c:pt idx="49">
                  <c:v>-0.222</c:v>
                </c:pt>
                <c:pt idx="50">
                  <c:v>-0.22</c:v>
                </c:pt>
                <c:pt idx="51">
                  <c:v>-0.218</c:v>
                </c:pt>
                <c:pt idx="52">
                  <c:v>-0.216</c:v>
                </c:pt>
                <c:pt idx="53">
                  <c:v>-0.214</c:v>
                </c:pt>
                <c:pt idx="54">
                  <c:v>-0.21199999999999999</c:v>
                </c:pt>
                <c:pt idx="55">
                  <c:v>-0.21</c:v>
                </c:pt>
                <c:pt idx="56">
                  <c:v>-0.20799999999999999</c:v>
                </c:pt>
                <c:pt idx="57">
                  <c:v>-0.20599999999999999</c:v>
                </c:pt>
                <c:pt idx="58">
                  <c:v>-0.20399999999999999</c:v>
                </c:pt>
                <c:pt idx="59">
                  <c:v>-0.20200000000000001</c:v>
                </c:pt>
                <c:pt idx="60">
                  <c:v>-0.2</c:v>
                </c:pt>
                <c:pt idx="61">
                  <c:v>-0.19800000000000001</c:v>
                </c:pt>
                <c:pt idx="62">
                  <c:v>-0.19600000000000001</c:v>
                </c:pt>
                <c:pt idx="63">
                  <c:v>-0.19400000000000001</c:v>
                </c:pt>
                <c:pt idx="64">
                  <c:v>-0.192</c:v>
                </c:pt>
                <c:pt idx="65">
                  <c:v>-0.19</c:v>
                </c:pt>
                <c:pt idx="66">
                  <c:v>-0.188</c:v>
                </c:pt>
                <c:pt idx="67">
                  <c:v>-0.186</c:v>
                </c:pt>
                <c:pt idx="68">
                  <c:v>-0.184</c:v>
                </c:pt>
                <c:pt idx="69">
                  <c:v>-0.182</c:v>
                </c:pt>
                <c:pt idx="70">
                  <c:v>-0.18</c:v>
                </c:pt>
                <c:pt idx="71">
                  <c:v>-0.17799999999999999</c:v>
                </c:pt>
                <c:pt idx="72">
                  <c:v>-0.17599999999999999</c:v>
                </c:pt>
                <c:pt idx="73">
                  <c:v>-0.17399999999999999</c:v>
                </c:pt>
                <c:pt idx="74">
                  <c:v>-0.17199999999999999</c:v>
                </c:pt>
                <c:pt idx="75">
                  <c:v>-0.17</c:v>
                </c:pt>
                <c:pt idx="76">
                  <c:v>-0.16800000000000001</c:v>
                </c:pt>
                <c:pt idx="77">
                  <c:v>-0.16600000000000001</c:v>
                </c:pt>
                <c:pt idx="78">
                  <c:v>-0.16400000000000001</c:v>
                </c:pt>
                <c:pt idx="79">
                  <c:v>-0.16200000000000001</c:v>
                </c:pt>
                <c:pt idx="80">
                  <c:v>-0.16</c:v>
                </c:pt>
                <c:pt idx="81">
                  <c:v>-0.158</c:v>
                </c:pt>
                <c:pt idx="82">
                  <c:v>-0.156</c:v>
                </c:pt>
                <c:pt idx="83">
                  <c:v>-0.154</c:v>
                </c:pt>
                <c:pt idx="84">
                  <c:v>-0.152</c:v>
                </c:pt>
                <c:pt idx="85">
                  <c:v>-0.15</c:v>
                </c:pt>
                <c:pt idx="86">
                  <c:v>-0.14799999999999999</c:v>
                </c:pt>
                <c:pt idx="87">
                  <c:v>-0.14599999999999999</c:v>
                </c:pt>
                <c:pt idx="88">
                  <c:v>-0.14399999999999999</c:v>
                </c:pt>
                <c:pt idx="89">
                  <c:v>-0.14199999999999999</c:v>
                </c:pt>
                <c:pt idx="90">
                  <c:v>-0.14000000000000001</c:v>
                </c:pt>
                <c:pt idx="91">
                  <c:v>-0.13800000000000001</c:v>
                </c:pt>
                <c:pt idx="92">
                  <c:v>-0.13600000000000001</c:v>
                </c:pt>
                <c:pt idx="93">
                  <c:v>-0.13400000000000001</c:v>
                </c:pt>
                <c:pt idx="94">
                  <c:v>-0.13200000000000001</c:v>
                </c:pt>
                <c:pt idx="95">
                  <c:v>-0.13</c:v>
                </c:pt>
                <c:pt idx="96">
                  <c:v>-0.128</c:v>
                </c:pt>
                <c:pt idx="97">
                  <c:v>-0.126</c:v>
                </c:pt>
                <c:pt idx="98">
                  <c:v>-0.124</c:v>
                </c:pt>
                <c:pt idx="99">
                  <c:v>-0.122</c:v>
                </c:pt>
                <c:pt idx="100">
                  <c:v>-0.12</c:v>
                </c:pt>
                <c:pt idx="101">
                  <c:v>-0.11799999999999999</c:v>
                </c:pt>
                <c:pt idx="102">
                  <c:v>-0.11600000000000001</c:v>
                </c:pt>
                <c:pt idx="103">
                  <c:v>-0.114</c:v>
                </c:pt>
                <c:pt idx="104">
                  <c:v>-0.112</c:v>
                </c:pt>
                <c:pt idx="105">
                  <c:v>-0.11</c:v>
                </c:pt>
                <c:pt idx="106">
                  <c:v>-0.108</c:v>
                </c:pt>
                <c:pt idx="107">
                  <c:v>-0.106</c:v>
                </c:pt>
                <c:pt idx="108">
                  <c:v>-0.104</c:v>
                </c:pt>
                <c:pt idx="109">
                  <c:v>-0.10199999999999999</c:v>
                </c:pt>
                <c:pt idx="110">
                  <c:v>-0.1</c:v>
                </c:pt>
                <c:pt idx="111">
                  <c:v>-9.8000000000000004E-2</c:v>
                </c:pt>
                <c:pt idx="112">
                  <c:v>-9.6000000000000002E-2</c:v>
                </c:pt>
                <c:pt idx="113">
                  <c:v>-9.4E-2</c:v>
                </c:pt>
                <c:pt idx="114">
                  <c:v>-9.1999999999999998E-2</c:v>
                </c:pt>
                <c:pt idx="115">
                  <c:v>-0.09</c:v>
                </c:pt>
                <c:pt idx="116">
                  <c:v>-8.7999999999999995E-2</c:v>
                </c:pt>
                <c:pt idx="117">
                  <c:v>-8.5999999999999993E-2</c:v>
                </c:pt>
                <c:pt idx="118">
                  <c:v>-8.4000000000000005E-2</c:v>
                </c:pt>
                <c:pt idx="119">
                  <c:v>-8.2000000000000003E-2</c:v>
                </c:pt>
                <c:pt idx="120">
                  <c:v>-0.08</c:v>
                </c:pt>
                <c:pt idx="121">
                  <c:v>-7.8E-2</c:v>
                </c:pt>
                <c:pt idx="122">
                  <c:v>-7.5999999999999998E-2</c:v>
                </c:pt>
                <c:pt idx="123">
                  <c:v>-7.3999999999999996E-2</c:v>
                </c:pt>
                <c:pt idx="124">
                  <c:v>-7.1999999999999995E-2</c:v>
                </c:pt>
                <c:pt idx="125">
                  <c:v>-7.0000000000000007E-2</c:v>
                </c:pt>
                <c:pt idx="126">
                  <c:v>-6.8000000000000005E-2</c:v>
                </c:pt>
                <c:pt idx="127">
                  <c:v>-6.6000000000000003E-2</c:v>
                </c:pt>
                <c:pt idx="128">
                  <c:v>-6.4000000000000001E-2</c:v>
                </c:pt>
                <c:pt idx="129">
                  <c:v>-6.2E-2</c:v>
                </c:pt>
                <c:pt idx="130">
                  <c:v>-0.06</c:v>
                </c:pt>
                <c:pt idx="131">
                  <c:v>-5.8000000000000003E-2</c:v>
                </c:pt>
                <c:pt idx="132">
                  <c:v>-5.6000000000000001E-2</c:v>
                </c:pt>
                <c:pt idx="133">
                  <c:v>-5.3999999999999999E-2</c:v>
                </c:pt>
                <c:pt idx="134">
                  <c:v>-5.1999999999999998E-2</c:v>
                </c:pt>
                <c:pt idx="135">
                  <c:v>-0.05</c:v>
                </c:pt>
                <c:pt idx="136">
                  <c:v>-4.8000000000000001E-2</c:v>
                </c:pt>
                <c:pt idx="137">
                  <c:v>-4.5999999999999999E-2</c:v>
                </c:pt>
                <c:pt idx="138">
                  <c:v>-4.3999999999999997E-2</c:v>
                </c:pt>
                <c:pt idx="139">
                  <c:v>-4.2000000000000003E-2</c:v>
                </c:pt>
                <c:pt idx="140">
                  <c:v>-0.04</c:v>
                </c:pt>
                <c:pt idx="141">
                  <c:v>-3.7999999999999999E-2</c:v>
                </c:pt>
                <c:pt idx="142">
                  <c:v>-3.5999999999999997E-2</c:v>
                </c:pt>
                <c:pt idx="143">
                  <c:v>-3.4000000000000002E-2</c:v>
                </c:pt>
                <c:pt idx="144">
                  <c:v>-3.2000000000000001E-2</c:v>
                </c:pt>
                <c:pt idx="145">
                  <c:v>-0.03</c:v>
                </c:pt>
                <c:pt idx="146">
                  <c:v>-2.8000000000000001E-2</c:v>
                </c:pt>
                <c:pt idx="147">
                  <c:v>-2.5999999999999999E-2</c:v>
                </c:pt>
                <c:pt idx="148">
                  <c:v>-2.4E-2</c:v>
                </c:pt>
                <c:pt idx="149">
                  <c:v>-2.1999999999999999E-2</c:v>
                </c:pt>
                <c:pt idx="150">
                  <c:v>-0.02</c:v>
                </c:pt>
                <c:pt idx="151">
                  <c:v>-1.7999999999999999E-2</c:v>
                </c:pt>
                <c:pt idx="152">
                  <c:v>-1.6E-2</c:v>
                </c:pt>
                <c:pt idx="153">
                  <c:v>-1.4E-2</c:v>
                </c:pt>
                <c:pt idx="154">
                  <c:v>-1.2E-2</c:v>
                </c:pt>
                <c:pt idx="155">
                  <c:v>-0.01</c:v>
                </c:pt>
                <c:pt idx="156">
                  <c:v>-8.0000000000000002E-3</c:v>
                </c:pt>
                <c:pt idx="157">
                  <c:v>-6.0000000000000001E-3</c:v>
                </c:pt>
                <c:pt idx="158">
                  <c:v>-4.0000000000000001E-3</c:v>
                </c:pt>
                <c:pt idx="159">
                  <c:v>-2E-3</c:v>
                </c:pt>
                <c:pt idx="160" formatCode="0.00E+00">
                  <c:v>1.4582500000000001E-17</c:v>
                </c:pt>
              </c:numCache>
            </c:numRef>
          </c:xVal>
          <c:yVal>
            <c:numRef>
              <c:f>B!$R$192:$R$352</c:f>
              <c:numCache>
                <c:formatCode>General</c:formatCode>
                <c:ptCount val="161"/>
                <c:pt idx="0">
                  <c:v>2.3351237304604122E-4</c:v>
                </c:pt>
                <c:pt idx="1">
                  <c:v>2.5382111523326796E-4</c:v>
                </c:pt>
                <c:pt idx="2">
                  <c:v>2.7589393726466219E-4</c:v>
                </c:pt>
                <c:pt idx="3">
                  <c:v>2.9988367555710719E-4</c:v>
                </c:pt>
                <c:pt idx="4">
                  <c:v>3.2595633588124623E-4</c:v>
                </c:pt>
                <c:pt idx="5">
                  <c:v>3.5429221501255748E-4</c:v>
                </c:pt>
                <c:pt idx="6">
                  <c:v>3.8508711552648334E-4</c:v>
                </c:pt>
                <c:pt idx="7">
                  <c:v>4.1855366103386057E-4</c:v>
                </c:pt>
                <c:pt idx="8">
                  <c:v>4.5492271964235452E-4</c:v>
                </c:pt>
                <c:pt idx="9">
                  <c:v>4.9444494393571564E-4</c:v>
                </c:pt>
                <c:pt idx="10">
                  <c:v>5.3739243628242439E-4</c:v>
                </c:pt>
                <c:pt idx="11">
                  <c:v>5.8406054881444416E-4</c:v>
                </c:pt>
                <c:pt idx="12">
                  <c:v>6.3476982795004368E-4</c:v>
                </c:pt>
                <c:pt idx="13">
                  <c:v>6.8986811386490779E-4</c:v>
                </c:pt>
                <c:pt idx="14">
                  <c:v>7.4973280583439945E-4</c:v>
                </c:pt>
                <c:pt idx="15">
                  <c:v>8.1477330486571728E-4</c:v>
                </c:pt>
                <c:pt idx="16">
                  <c:v>8.8543364549839338E-4</c:v>
                </c:pt>
                <c:pt idx="17">
                  <c:v>9.6219532905831369E-4</c:v>
                </c:pt>
                <c:pt idx="18">
                  <c:v>1.0455803709838822E-3</c:v>
                </c:pt>
                <c:pt idx="19">
                  <c:v>1.1361545750785836E-3</c:v>
                </c:pt>
                <c:pt idx="20">
                  <c:v>1.234531047652107E-3</c:v>
                </c:pt>
                <c:pt idx="21">
                  <c:v>1.3413739644571163E-3</c:v>
                </c:pt>
                <c:pt idx="22">
                  <c:v>1.4574026030678118E-3</c:v>
                </c:pt>
                <c:pt idx="23">
                  <c:v>1.5833956528296896E-3</c:v>
                </c:pt>
                <c:pt idx="24">
                  <c:v>1.7201958136771598E-3</c:v>
                </c:pt>
                <c:pt idx="25">
                  <c:v>1.8687146938970959E-3</c:v>
                </c:pt>
                <c:pt idx="26">
                  <c:v>2.0299380152293293E-3</c:v>
                </c:pt>
                <c:pt idx="27">
                  <c:v>2.2049311314432836E-3</c:v>
                </c:pt>
                <c:pt idx="28">
                  <c:v>2.3948448636015095E-3</c:v>
                </c:pt>
                <c:pt idx="29">
                  <c:v>2.6009216514862564E-3</c:v>
                </c:pt>
                <c:pt idx="30">
                  <c:v>2.8245020159749813E-3</c:v>
                </c:pt>
                <c:pt idx="31">
                  <c:v>3.0670313213341602E-3</c:v>
                </c:pt>
                <c:pt idx="32">
                  <c:v>3.3300668192625281E-3</c:v>
                </c:pt>
                <c:pt idx="33">
                  <c:v>3.6152849478350096E-3</c:v>
                </c:pt>
                <c:pt idx="34">
                  <c:v>3.9244888480282712E-3</c:v>
                </c:pt>
                <c:pt idx="35">
                  <c:v>4.2596160479721279E-3</c:v>
                </c:pt>
                <c:pt idx="36">
                  <c:v>4.6227462501620738E-3</c:v>
                </c:pt>
                <c:pt idx="37">
                  <c:v>5.0161091392528605E-3</c:v>
                </c:pt>
                <c:pt idx="38">
                  <c:v>5.4420921073720478E-3</c:v>
                </c:pt>
                <c:pt idx="39">
                  <c:v>5.9032477697626698E-3</c:v>
                </c:pt>
                <c:pt idx="40">
                  <c:v>6.4023011155901347E-3</c:v>
                </c:pt>
                <c:pt idx="41">
                  <c:v>6.9421561065277967E-3</c:v>
                </c:pt>
                <c:pt idx="42">
                  <c:v>7.5259014988787298E-3</c:v>
                </c:pt>
                <c:pt idx="43">
                  <c:v>8.1568156231392949E-3</c:v>
                </c:pt>
                <c:pt idx="44">
                  <c:v>8.838369807763884E-3</c:v>
                </c:pt>
                <c:pt idx="45">
                  <c:v>9.5742300812486254E-3</c:v>
                </c:pt>
                <c:pt idx="46">
                  <c:v>1.0368256728455757E-2</c:v>
                </c:pt>
                <c:pt idx="47">
                  <c:v>1.1224501213495509E-2</c:v>
                </c:pt>
                <c:pt idx="48">
                  <c:v>1.2147199912891172E-2</c:v>
                </c:pt>
                <c:pt idx="49">
                  <c:v>1.3140764029963465E-2</c:v>
                </c:pt>
                <c:pt idx="50">
                  <c:v>1.420976498564387E-2</c:v>
                </c:pt>
                <c:pt idx="51">
                  <c:v>1.5358914504118285E-2</c:v>
                </c:pt>
                <c:pt idx="52">
                  <c:v>1.6593038536404963E-2</c:v>
                </c:pt>
                <c:pt idx="53">
                  <c:v>1.7917044094663159E-2</c:v>
                </c:pt>
                <c:pt idx="54">
                  <c:v>1.9335878009242562E-2</c:v>
                </c:pt>
                <c:pt idx="55">
                  <c:v>2.0854476574961929E-2</c:v>
                </c:pt>
                <c:pt idx="56">
                  <c:v>2.2477705029952527E-2</c:v>
                </c:pt>
                <c:pt idx="57">
                  <c:v>2.4210285818197834E-2</c:v>
                </c:pt>
                <c:pt idx="58">
                  <c:v>2.6056714635762038E-2</c:v>
                </c:pt>
                <c:pt idx="59">
                  <c:v>2.8021163362237523E-2</c:v>
                </c:pt>
                <c:pt idx="60">
                  <c:v>3.0107369146104512E-2</c:v>
                </c:pt>
                <c:pt idx="61">
                  <c:v>3.2318509159409287E-2</c:v>
                </c:pt>
                <c:pt idx="62">
                  <c:v>3.4657060877757488E-2</c:v>
                </c:pt>
                <c:pt idx="63">
                  <c:v>3.7124648189917474E-2</c:v>
                </c:pt>
                <c:pt idx="64">
                  <c:v>3.9721874209461487E-2</c:v>
                </c:pt>
                <c:pt idx="65">
                  <c:v>4.2448142357627131E-2</c:v>
                </c:pt>
                <c:pt idx="66">
                  <c:v>4.5301468115404253E-2</c:v>
                </c:pt>
                <c:pt idx="67">
                  <c:v>4.8278284799455909E-2</c:v>
                </c:pt>
                <c:pt idx="68">
                  <c:v>5.1373247786181214E-2</c:v>
                </c:pt>
                <c:pt idx="69">
                  <c:v>5.4579042763164609E-2</c:v>
                </c:pt>
                <c:pt idx="70">
                  <c:v>5.7886204783797267E-2</c:v>
                </c:pt>
                <c:pt idx="71">
                  <c:v>6.1282956077521246E-2</c:v>
                </c:pt>
                <c:pt idx="72">
                  <c:v>6.4755071644599177E-2</c:v>
                </c:pt>
                <c:pt idx="73">
                  <c:v>6.8285782541930767E-2</c:v>
                </c:pt>
                <c:pt idx="74">
                  <c:v>7.1855727331131977E-2</c:v>
                </c:pt>
                <c:pt idx="75">
                  <c:v>7.5442962287881221E-2</c:v>
                </c:pt>
                <c:pt idx="76">
                  <c:v>7.9023040537260419E-2</c:v>
                </c:pt>
                <c:pt idx="77">
                  <c:v>8.2569169169125503E-2</c:v>
                </c:pt>
                <c:pt idx="78">
                  <c:v>8.6052451511637207E-2</c:v>
                </c:pt>
                <c:pt idx="79">
                  <c:v>8.944221905335159E-2</c:v>
                </c:pt>
                <c:pt idx="80">
                  <c:v>9.270645401703044E-2</c:v>
                </c:pt>
                <c:pt idx="81">
                  <c:v>9.5812299387431299E-2</c:v>
                </c:pt>
                <c:pt idx="82">
                  <c:v>9.8726648449884033E-2</c:v>
                </c:pt>
                <c:pt idx="83">
                  <c:v>0.10141680086075008</c:v>
                </c:pt>
                <c:pt idx="84">
                  <c:v>0.10385116727615687</c:v>
                </c:pt>
                <c:pt idx="85">
                  <c:v>0.10599999999999997</c:v>
                </c:pt>
                <c:pt idx="86">
                  <c:v>0.10783612339000428</c:v>
                </c:pt>
                <c:pt idx="87">
                  <c:v>0.10933563528016925</c:v>
                </c:pt>
                <c:pt idx="88">
                  <c:v>0.11047854977616096</c:v>
                </c:pt>
                <c:pt idx="89">
                  <c:v>0.11124935268687061</c:v>
                </c:pt>
                <c:pt idx="90">
                  <c:v>0.11163744365477107</c:v>
                </c:pt>
                <c:pt idx="91">
                  <c:v>0.11163744365477109</c:v>
                </c:pt>
                <c:pt idx="92">
                  <c:v>0.1112493526868706</c:v>
                </c:pt>
                <c:pt idx="93">
                  <c:v>0.11047854977616096</c:v>
                </c:pt>
                <c:pt idx="94">
                  <c:v>0.10933563528016926</c:v>
                </c:pt>
                <c:pt idx="95">
                  <c:v>0.10783612339000426</c:v>
                </c:pt>
                <c:pt idx="96">
                  <c:v>0.10599999999999998</c:v>
                </c:pt>
                <c:pt idx="97">
                  <c:v>0.10385116727615681</c:v>
                </c:pt>
                <c:pt idx="98">
                  <c:v>0.10141680086075003</c:v>
                </c:pt>
                <c:pt idx="99">
                  <c:v>9.8726648449883991E-2</c:v>
                </c:pt>
                <c:pt idx="100">
                  <c:v>9.5812299387431271E-2</c:v>
                </c:pt>
                <c:pt idx="101">
                  <c:v>9.2706454017030412E-2</c:v>
                </c:pt>
                <c:pt idx="102">
                  <c:v>8.9442219053351577E-2</c:v>
                </c:pt>
                <c:pt idx="103">
                  <c:v>8.6052451511637179E-2</c:v>
                </c:pt>
                <c:pt idx="104">
                  <c:v>8.2569169169125461E-2</c:v>
                </c:pt>
                <c:pt idx="105">
                  <c:v>7.902304053726035E-2</c:v>
                </c:pt>
                <c:pt idx="106">
                  <c:v>7.544296228788118E-2</c:v>
                </c:pt>
                <c:pt idx="107">
                  <c:v>7.1855727331131894E-2</c:v>
                </c:pt>
                <c:pt idx="108">
                  <c:v>6.8285782541930698E-2</c:v>
                </c:pt>
                <c:pt idx="109">
                  <c:v>6.4755071644599135E-2</c:v>
                </c:pt>
                <c:pt idx="110">
                  <c:v>6.1282956077521177E-2</c:v>
                </c:pt>
                <c:pt idx="111">
                  <c:v>5.7886204783797211E-2</c:v>
                </c:pt>
                <c:pt idx="112">
                  <c:v>5.4579042763164561E-2</c:v>
                </c:pt>
                <c:pt idx="113">
                  <c:v>5.1373247786181173E-2</c:v>
                </c:pt>
                <c:pt idx="114">
                  <c:v>4.8278284799455867E-2</c:v>
                </c:pt>
                <c:pt idx="115">
                  <c:v>4.5301468115404225E-2</c:v>
                </c:pt>
                <c:pt idx="116">
                  <c:v>4.2448142357627103E-2</c:v>
                </c:pt>
                <c:pt idx="117">
                  <c:v>3.9721874209461452E-2</c:v>
                </c:pt>
                <c:pt idx="118">
                  <c:v>3.7124648189917467E-2</c:v>
                </c:pt>
                <c:pt idx="119">
                  <c:v>3.4657060877757495E-2</c:v>
                </c:pt>
                <c:pt idx="120">
                  <c:v>3.2318509159409266E-2</c:v>
                </c:pt>
                <c:pt idx="121">
                  <c:v>3.0107369146104491E-2</c:v>
                </c:pt>
                <c:pt idx="122">
                  <c:v>2.8021163362237506E-2</c:v>
                </c:pt>
                <c:pt idx="123">
                  <c:v>2.6056714635762E-2</c:v>
                </c:pt>
                <c:pt idx="124">
                  <c:v>2.4210285818197806E-2</c:v>
                </c:pt>
                <c:pt idx="125">
                  <c:v>2.247770502995251E-2</c:v>
                </c:pt>
                <c:pt idx="126">
                  <c:v>2.0854476574961912E-2</c:v>
                </c:pt>
                <c:pt idx="127">
                  <c:v>1.9335878009242535E-2</c:v>
                </c:pt>
                <c:pt idx="128">
                  <c:v>1.7917044094663138E-2</c:v>
                </c:pt>
                <c:pt idx="129">
                  <c:v>1.6593038536404942E-2</c:v>
                </c:pt>
                <c:pt idx="130">
                  <c:v>1.5358914504118266E-2</c:v>
                </c:pt>
                <c:pt idx="131">
                  <c:v>1.4209764985643856E-2</c:v>
                </c:pt>
                <c:pt idx="132">
                  <c:v>1.3140764029963451E-2</c:v>
                </c:pt>
                <c:pt idx="133">
                  <c:v>1.2147199912891156E-2</c:v>
                </c:pt>
                <c:pt idx="134">
                  <c:v>1.1224501213495504E-2</c:v>
                </c:pt>
                <c:pt idx="135">
                  <c:v>1.0368256728455757E-2</c:v>
                </c:pt>
                <c:pt idx="136">
                  <c:v>9.5742300812486168E-3</c:v>
                </c:pt>
                <c:pt idx="137">
                  <c:v>8.8383698077638753E-3</c:v>
                </c:pt>
                <c:pt idx="138">
                  <c:v>8.156815623139288E-3</c:v>
                </c:pt>
                <c:pt idx="139">
                  <c:v>7.5259014988787176E-3</c:v>
                </c:pt>
                <c:pt idx="140">
                  <c:v>6.9421561065277845E-3</c:v>
                </c:pt>
                <c:pt idx="141">
                  <c:v>6.4023011155901295E-3</c:v>
                </c:pt>
                <c:pt idx="142">
                  <c:v>5.9032477697626672E-3</c:v>
                </c:pt>
                <c:pt idx="143">
                  <c:v>5.4420921073720417E-3</c:v>
                </c:pt>
                <c:pt idx="144">
                  <c:v>5.0161091392528544E-3</c:v>
                </c:pt>
                <c:pt idx="145">
                  <c:v>4.6227462501620652E-3</c:v>
                </c:pt>
                <c:pt idx="146">
                  <c:v>4.2596160479721253E-3</c:v>
                </c:pt>
                <c:pt idx="147">
                  <c:v>3.9244888480282677E-3</c:v>
                </c:pt>
                <c:pt idx="148">
                  <c:v>3.6152849478350057E-3</c:v>
                </c:pt>
                <c:pt idx="149">
                  <c:v>3.3300668192625216E-3</c:v>
                </c:pt>
                <c:pt idx="150">
                  <c:v>3.0670313213341572E-3</c:v>
                </c:pt>
                <c:pt idx="151">
                  <c:v>2.8245020159749809E-3</c:v>
                </c:pt>
                <c:pt idx="152">
                  <c:v>2.6009216514862534E-3</c:v>
                </c:pt>
                <c:pt idx="153">
                  <c:v>2.3948448636015095E-3</c:v>
                </c:pt>
                <c:pt idx="154">
                  <c:v>2.2049311314432832E-3</c:v>
                </c:pt>
                <c:pt idx="155">
                  <c:v>2.0299380152293297E-3</c:v>
                </c:pt>
                <c:pt idx="156">
                  <c:v>1.8687146938970959E-3</c:v>
                </c:pt>
                <c:pt idx="157">
                  <c:v>1.72019581367716E-3</c:v>
                </c:pt>
                <c:pt idx="158">
                  <c:v>1.5833956528296899E-3</c:v>
                </c:pt>
                <c:pt idx="159">
                  <c:v>1.4574026030678116E-3</c:v>
                </c:pt>
                <c:pt idx="160">
                  <c:v>1.3413739644571147E-3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A6-4087-A4AB-2720F64BA1A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B!$A$192:$A$352</c:f>
              <c:numCache>
                <c:formatCode>General</c:formatCode>
                <c:ptCount val="161"/>
                <c:pt idx="0">
                  <c:v>-0.32</c:v>
                </c:pt>
                <c:pt idx="1">
                  <c:v>-0.318</c:v>
                </c:pt>
                <c:pt idx="2">
                  <c:v>-0.316</c:v>
                </c:pt>
                <c:pt idx="3">
                  <c:v>-0.314</c:v>
                </c:pt>
                <c:pt idx="4">
                  <c:v>-0.312</c:v>
                </c:pt>
                <c:pt idx="5">
                  <c:v>-0.31</c:v>
                </c:pt>
                <c:pt idx="6">
                  <c:v>-0.308</c:v>
                </c:pt>
                <c:pt idx="7">
                  <c:v>-0.30599999999999999</c:v>
                </c:pt>
                <c:pt idx="8">
                  <c:v>-0.30399999999999999</c:v>
                </c:pt>
                <c:pt idx="9">
                  <c:v>-0.30199999999999999</c:v>
                </c:pt>
                <c:pt idx="10">
                  <c:v>-0.3</c:v>
                </c:pt>
                <c:pt idx="11">
                  <c:v>-0.29799999999999999</c:v>
                </c:pt>
                <c:pt idx="12">
                  <c:v>-0.29599999999999999</c:v>
                </c:pt>
                <c:pt idx="13">
                  <c:v>-0.29399999999999998</c:v>
                </c:pt>
                <c:pt idx="14">
                  <c:v>-0.29199999999999998</c:v>
                </c:pt>
                <c:pt idx="15">
                  <c:v>-0.28999999999999998</c:v>
                </c:pt>
                <c:pt idx="16">
                  <c:v>-0.28799999999999998</c:v>
                </c:pt>
                <c:pt idx="17">
                  <c:v>-0.28599999999999998</c:v>
                </c:pt>
                <c:pt idx="18">
                  <c:v>-0.28399999999999997</c:v>
                </c:pt>
                <c:pt idx="19">
                  <c:v>-0.28199999999999997</c:v>
                </c:pt>
                <c:pt idx="20">
                  <c:v>-0.28000000000000003</c:v>
                </c:pt>
                <c:pt idx="21">
                  <c:v>-0.27800000000000002</c:v>
                </c:pt>
                <c:pt idx="22">
                  <c:v>-0.27600000000000002</c:v>
                </c:pt>
                <c:pt idx="23">
                  <c:v>-0.27400000000000002</c:v>
                </c:pt>
                <c:pt idx="24">
                  <c:v>-0.27200000000000002</c:v>
                </c:pt>
                <c:pt idx="25">
                  <c:v>-0.27</c:v>
                </c:pt>
                <c:pt idx="26">
                  <c:v>-0.26800000000000002</c:v>
                </c:pt>
                <c:pt idx="27">
                  <c:v>-0.26600000000000001</c:v>
                </c:pt>
                <c:pt idx="28">
                  <c:v>-0.26400000000000001</c:v>
                </c:pt>
                <c:pt idx="29">
                  <c:v>-0.26200000000000001</c:v>
                </c:pt>
                <c:pt idx="30">
                  <c:v>-0.26</c:v>
                </c:pt>
                <c:pt idx="31">
                  <c:v>-0.25800000000000001</c:v>
                </c:pt>
                <c:pt idx="32">
                  <c:v>-0.25600000000000001</c:v>
                </c:pt>
                <c:pt idx="33">
                  <c:v>-0.254</c:v>
                </c:pt>
                <c:pt idx="34">
                  <c:v>-0.252</c:v>
                </c:pt>
                <c:pt idx="35">
                  <c:v>-0.25</c:v>
                </c:pt>
                <c:pt idx="36">
                  <c:v>-0.248</c:v>
                </c:pt>
                <c:pt idx="37">
                  <c:v>-0.246</c:v>
                </c:pt>
                <c:pt idx="38">
                  <c:v>-0.24399999999999999</c:v>
                </c:pt>
                <c:pt idx="39">
                  <c:v>-0.24199999999999999</c:v>
                </c:pt>
                <c:pt idx="40">
                  <c:v>-0.24</c:v>
                </c:pt>
                <c:pt idx="41">
                  <c:v>-0.23799999999999999</c:v>
                </c:pt>
                <c:pt idx="42">
                  <c:v>-0.23599999999999999</c:v>
                </c:pt>
                <c:pt idx="43">
                  <c:v>-0.23400000000000001</c:v>
                </c:pt>
                <c:pt idx="44">
                  <c:v>-0.23200000000000001</c:v>
                </c:pt>
                <c:pt idx="45">
                  <c:v>-0.23</c:v>
                </c:pt>
                <c:pt idx="46">
                  <c:v>-0.22800000000000001</c:v>
                </c:pt>
                <c:pt idx="47">
                  <c:v>-0.22600000000000001</c:v>
                </c:pt>
                <c:pt idx="48">
                  <c:v>-0.224</c:v>
                </c:pt>
                <c:pt idx="49">
                  <c:v>-0.222</c:v>
                </c:pt>
                <c:pt idx="50">
                  <c:v>-0.22</c:v>
                </c:pt>
                <c:pt idx="51">
                  <c:v>-0.218</c:v>
                </c:pt>
                <c:pt idx="52">
                  <c:v>-0.216</c:v>
                </c:pt>
                <c:pt idx="53">
                  <c:v>-0.214</c:v>
                </c:pt>
                <c:pt idx="54">
                  <c:v>-0.21199999999999999</c:v>
                </c:pt>
                <c:pt idx="55">
                  <c:v>-0.21</c:v>
                </c:pt>
                <c:pt idx="56">
                  <c:v>-0.20799999999999999</c:v>
                </c:pt>
                <c:pt idx="57">
                  <c:v>-0.20599999999999999</c:v>
                </c:pt>
                <c:pt idx="58">
                  <c:v>-0.20399999999999999</c:v>
                </c:pt>
                <c:pt idx="59">
                  <c:v>-0.20200000000000001</c:v>
                </c:pt>
                <c:pt idx="60">
                  <c:v>-0.2</c:v>
                </c:pt>
                <c:pt idx="61">
                  <c:v>-0.19800000000000001</c:v>
                </c:pt>
                <c:pt idx="62">
                  <c:v>-0.19600000000000001</c:v>
                </c:pt>
                <c:pt idx="63">
                  <c:v>-0.19400000000000001</c:v>
                </c:pt>
                <c:pt idx="64">
                  <c:v>-0.192</c:v>
                </c:pt>
                <c:pt idx="65">
                  <c:v>-0.19</c:v>
                </c:pt>
                <c:pt idx="66">
                  <c:v>-0.188</c:v>
                </c:pt>
                <c:pt idx="67">
                  <c:v>-0.186</c:v>
                </c:pt>
                <c:pt idx="68">
                  <c:v>-0.184</c:v>
                </c:pt>
                <c:pt idx="69">
                  <c:v>-0.182</c:v>
                </c:pt>
                <c:pt idx="70">
                  <c:v>-0.18</c:v>
                </c:pt>
                <c:pt idx="71">
                  <c:v>-0.17799999999999999</c:v>
                </c:pt>
                <c:pt idx="72">
                  <c:v>-0.17599999999999999</c:v>
                </c:pt>
                <c:pt idx="73">
                  <c:v>-0.17399999999999999</c:v>
                </c:pt>
                <c:pt idx="74">
                  <c:v>-0.17199999999999999</c:v>
                </c:pt>
                <c:pt idx="75">
                  <c:v>-0.17</c:v>
                </c:pt>
                <c:pt idx="76">
                  <c:v>-0.16800000000000001</c:v>
                </c:pt>
                <c:pt idx="77">
                  <c:v>-0.16600000000000001</c:v>
                </c:pt>
                <c:pt idx="78">
                  <c:v>-0.16400000000000001</c:v>
                </c:pt>
                <c:pt idx="79">
                  <c:v>-0.16200000000000001</c:v>
                </c:pt>
                <c:pt idx="80">
                  <c:v>-0.16</c:v>
                </c:pt>
                <c:pt idx="81">
                  <c:v>-0.158</c:v>
                </c:pt>
                <c:pt idx="82">
                  <c:v>-0.156</c:v>
                </c:pt>
                <c:pt idx="83">
                  <c:v>-0.154</c:v>
                </c:pt>
                <c:pt idx="84">
                  <c:v>-0.152</c:v>
                </c:pt>
                <c:pt idx="85">
                  <c:v>-0.15</c:v>
                </c:pt>
                <c:pt idx="86">
                  <c:v>-0.14799999999999999</c:v>
                </c:pt>
                <c:pt idx="87">
                  <c:v>-0.14599999999999999</c:v>
                </c:pt>
                <c:pt idx="88">
                  <c:v>-0.14399999999999999</c:v>
                </c:pt>
                <c:pt idx="89">
                  <c:v>-0.14199999999999999</c:v>
                </c:pt>
                <c:pt idx="90">
                  <c:v>-0.14000000000000001</c:v>
                </c:pt>
                <c:pt idx="91">
                  <c:v>-0.13800000000000001</c:v>
                </c:pt>
                <c:pt idx="92">
                  <c:v>-0.13600000000000001</c:v>
                </c:pt>
                <c:pt idx="93">
                  <c:v>-0.13400000000000001</c:v>
                </c:pt>
                <c:pt idx="94">
                  <c:v>-0.13200000000000001</c:v>
                </c:pt>
                <c:pt idx="95">
                  <c:v>-0.13</c:v>
                </c:pt>
                <c:pt idx="96">
                  <c:v>-0.128</c:v>
                </c:pt>
                <c:pt idx="97">
                  <c:v>-0.126</c:v>
                </c:pt>
                <c:pt idx="98">
                  <c:v>-0.124</c:v>
                </c:pt>
                <c:pt idx="99">
                  <c:v>-0.122</c:v>
                </c:pt>
                <c:pt idx="100">
                  <c:v>-0.12</c:v>
                </c:pt>
                <c:pt idx="101">
                  <c:v>-0.11799999999999999</c:v>
                </c:pt>
                <c:pt idx="102">
                  <c:v>-0.11600000000000001</c:v>
                </c:pt>
                <c:pt idx="103">
                  <c:v>-0.114</c:v>
                </c:pt>
                <c:pt idx="104">
                  <c:v>-0.112</c:v>
                </c:pt>
                <c:pt idx="105">
                  <c:v>-0.11</c:v>
                </c:pt>
                <c:pt idx="106">
                  <c:v>-0.108</c:v>
                </c:pt>
                <c:pt idx="107">
                  <c:v>-0.106</c:v>
                </c:pt>
                <c:pt idx="108">
                  <c:v>-0.104</c:v>
                </c:pt>
                <c:pt idx="109">
                  <c:v>-0.10199999999999999</c:v>
                </c:pt>
                <c:pt idx="110">
                  <c:v>-0.1</c:v>
                </c:pt>
                <c:pt idx="111">
                  <c:v>-9.8000000000000004E-2</c:v>
                </c:pt>
                <c:pt idx="112">
                  <c:v>-9.6000000000000002E-2</c:v>
                </c:pt>
                <c:pt idx="113">
                  <c:v>-9.4E-2</c:v>
                </c:pt>
                <c:pt idx="114">
                  <c:v>-9.1999999999999998E-2</c:v>
                </c:pt>
                <c:pt idx="115">
                  <c:v>-0.09</c:v>
                </c:pt>
                <c:pt idx="116">
                  <c:v>-8.7999999999999995E-2</c:v>
                </c:pt>
                <c:pt idx="117">
                  <c:v>-8.5999999999999993E-2</c:v>
                </c:pt>
                <c:pt idx="118">
                  <c:v>-8.4000000000000005E-2</c:v>
                </c:pt>
                <c:pt idx="119">
                  <c:v>-8.2000000000000003E-2</c:v>
                </c:pt>
                <c:pt idx="120">
                  <c:v>-0.08</c:v>
                </c:pt>
                <c:pt idx="121">
                  <c:v>-7.8E-2</c:v>
                </c:pt>
                <c:pt idx="122">
                  <c:v>-7.5999999999999998E-2</c:v>
                </c:pt>
                <c:pt idx="123">
                  <c:v>-7.3999999999999996E-2</c:v>
                </c:pt>
                <c:pt idx="124">
                  <c:v>-7.1999999999999995E-2</c:v>
                </c:pt>
                <c:pt idx="125">
                  <c:v>-7.0000000000000007E-2</c:v>
                </c:pt>
                <c:pt idx="126">
                  <c:v>-6.8000000000000005E-2</c:v>
                </c:pt>
                <c:pt idx="127">
                  <c:v>-6.6000000000000003E-2</c:v>
                </c:pt>
                <c:pt idx="128">
                  <c:v>-6.4000000000000001E-2</c:v>
                </c:pt>
                <c:pt idx="129">
                  <c:v>-6.2E-2</c:v>
                </c:pt>
                <c:pt idx="130">
                  <c:v>-0.06</c:v>
                </c:pt>
                <c:pt idx="131">
                  <c:v>-5.8000000000000003E-2</c:v>
                </c:pt>
                <c:pt idx="132">
                  <c:v>-5.6000000000000001E-2</c:v>
                </c:pt>
                <c:pt idx="133">
                  <c:v>-5.3999999999999999E-2</c:v>
                </c:pt>
                <c:pt idx="134">
                  <c:v>-5.1999999999999998E-2</c:v>
                </c:pt>
                <c:pt idx="135">
                  <c:v>-0.05</c:v>
                </c:pt>
                <c:pt idx="136">
                  <c:v>-4.8000000000000001E-2</c:v>
                </c:pt>
                <c:pt idx="137">
                  <c:v>-4.5999999999999999E-2</c:v>
                </c:pt>
                <c:pt idx="138">
                  <c:v>-4.3999999999999997E-2</c:v>
                </c:pt>
                <c:pt idx="139">
                  <c:v>-4.2000000000000003E-2</c:v>
                </c:pt>
                <c:pt idx="140">
                  <c:v>-0.04</c:v>
                </c:pt>
                <c:pt idx="141">
                  <c:v>-3.7999999999999999E-2</c:v>
                </c:pt>
                <c:pt idx="142">
                  <c:v>-3.5999999999999997E-2</c:v>
                </c:pt>
                <c:pt idx="143">
                  <c:v>-3.4000000000000002E-2</c:v>
                </c:pt>
                <c:pt idx="144">
                  <c:v>-3.2000000000000001E-2</c:v>
                </c:pt>
                <c:pt idx="145">
                  <c:v>-0.03</c:v>
                </c:pt>
                <c:pt idx="146">
                  <c:v>-2.8000000000000001E-2</c:v>
                </c:pt>
                <c:pt idx="147">
                  <c:v>-2.5999999999999999E-2</c:v>
                </c:pt>
                <c:pt idx="148">
                  <c:v>-2.4E-2</c:v>
                </c:pt>
                <c:pt idx="149">
                  <c:v>-2.1999999999999999E-2</c:v>
                </c:pt>
                <c:pt idx="150">
                  <c:v>-0.02</c:v>
                </c:pt>
                <c:pt idx="151">
                  <c:v>-1.7999999999999999E-2</c:v>
                </c:pt>
                <c:pt idx="152">
                  <c:v>-1.6E-2</c:v>
                </c:pt>
                <c:pt idx="153">
                  <c:v>-1.4E-2</c:v>
                </c:pt>
                <c:pt idx="154">
                  <c:v>-1.2E-2</c:v>
                </c:pt>
                <c:pt idx="155">
                  <c:v>-0.01</c:v>
                </c:pt>
                <c:pt idx="156">
                  <c:v>-8.0000000000000002E-3</c:v>
                </c:pt>
                <c:pt idx="157">
                  <c:v>-6.0000000000000001E-3</c:v>
                </c:pt>
                <c:pt idx="158">
                  <c:v>-4.0000000000000001E-3</c:v>
                </c:pt>
                <c:pt idx="159">
                  <c:v>-2E-3</c:v>
                </c:pt>
                <c:pt idx="160" formatCode="0.00E+00">
                  <c:v>1.4582500000000001E-17</c:v>
                </c:pt>
              </c:numCache>
            </c:numRef>
          </c:xVal>
          <c:yVal>
            <c:numRef>
              <c:f>B!$G$192:$G$353</c:f>
              <c:numCache>
                <c:formatCode>General</c:formatCode>
                <c:ptCount val="162"/>
                <c:pt idx="0">
                  <c:v>6.134280000000214E-3</c:v>
                </c:pt>
                <c:pt idx="1">
                  <c:v>-1.9489671999998737E-3</c:v>
                </c:pt>
                <c:pt idx="2">
                  <c:v>9.3131232000000508E-3</c:v>
                </c:pt>
                <c:pt idx="3">
                  <c:v>9.2045512000001883E-3</c:v>
                </c:pt>
                <c:pt idx="4">
                  <c:v>8.3233168000001467E-3</c:v>
                </c:pt>
                <c:pt idx="5">
                  <c:v>8.9714200000001187E-3</c:v>
                </c:pt>
                <c:pt idx="6">
                  <c:v>1.0995860800000146E-2</c:v>
                </c:pt>
                <c:pt idx="7">
                  <c:v>1.2707639200000176E-2</c:v>
                </c:pt>
                <c:pt idx="8">
                  <c:v>1.2109755200000127E-2</c:v>
                </c:pt>
                <c:pt idx="9">
                  <c:v>1.3349208800000012E-2</c:v>
                </c:pt>
                <c:pt idx="10">
                  <c:v>1.4430000000000054E-2</c:v>
                </c:pt>
                <c:pt idx="11">
                  <c:v>1.5812128800000047E-2</c:v>
                </c:pt>
                <c:pt idx="12">
                  <c:v>1.5652595200000063E-2</c:v>
                </c:pt>
                <c:pt idx="13">
                  <c:v>1.8559399200000049E-2</c:v>
                </c:pt>
                <c:pt idx="14">
                  <c:v>1.9002540800000078E-2</c:v>
                </c:pt>
                <c:pt idx="15">
                  <c:v>1.7905020000000049E-2</c:v>
                </c:pt>
                <c:pt idx="16">
                  <c:v>2.1715836799999999E-2</c:v>
                </c:pt>
                <c:pt idx="17">
                  <c:v>2.244999120000013E-2</c:v>
                </c:pt>
                <c:pt idx="18">
                  <c:v>1.9491483200000048E-2</c:v>
                </c:pt>
                <c:pt idx="19">
                  <c:v>2.789331280000007E-2</c:v>
                </c:pt>
                <c:pt idx="20">
                  <c:v>2.6920480000000135E-2</c:v>
                </c:pt>
                <c:pt idx="21">
                  <c:v>2.2716984800000062E-2</c:v>
                </c:pt>
                <c:pt idx="22">
                  <c:v>3.2176827200000258E-2</c:v>
                </c:pt>
                <c:pt idx="23">
                  <c:v>3.103300720000024E-2</c:v>
                </c:pt>
                <c:pt idx="24">
                  <c:v>2.5430524800000076E-2</c:v>
                </c:pt>
                <c:pt idx="25">
                  <c:v>3.6101380000000183E-2</c:v>
                </c:pt>
                <c:pt idx="26">
                  <c:v>3.5555572800000101E-2</c:v>
                </c:pt>
                <c:pt idx="27">
                  <c:v>3.1165103200000099E-2</c:v>
                </c:pt>
                <c:pt idx="28">
                  <c:v>4.1972971200000209E-2</c:v>
                </c:pt>
                <c:pt idx="29">
                  <c:v>4.1717176800000089E-2</c:v>
                </c:pt>
                <c:pt idx="30">
                  <c:v>3.6233720000000136E-2</c:v>
                </c:pt>
                <c:pt idx="31">
                  <c:v>4.8253600800000185E-2</c:v>
                </c:pt>
                <c:pt idx="32">
                  <c:v>4.6444819200000098E-2</c:v>
                </c:pt>
                <c:pt idx="33">
                  <c:v>4.3248375200000133E-2</c:v>
                </c:pt>
                <c:pt idx="34">
                  <c:v>5.1872268800000176E-2</c:v>
                </c:pt>
                <c:pt idx="35">
                  <c:v>5.1582500000000087E-2</c:v>
                </c:pt>
                <c:pt idx="36">
                  <c:v>4.8983068800000029E-2</c:v>
                </c:pt>
                <c:pt idx="37">
                  <c:v>5.7435975200000211E-2</c:v>
                </c:pt>
                <c:pt idx="38">
                  <c:v>5.666921920000012E-2</c:v>
                </c:pt>
                <c:pt idx="39">
                  <c:v>5.574180080000013E-2</c:v>
                </c:pt>
                <c:pt idx="40">
                  <c:v>6.3103720000000085E-2</c:v>
                </c:pt>
                <c:pt idx="41">
                  <c:v>6.1857976800000158E-2</c:v>
                </c:pt>
                <c:pt idx="42">
                  <c:v>6.2143571200000136E-2</c:v>
                </c:pt>
                <c:pt idx="43">
                  <c:v>6.8412503200000141E-2</c:v>
                </c:pt>
                <c:pt idx="44">
                  <c:v>6.5460772800000178E-2</c:v>
                </c:pt>
                <c:pt idx="45">
                  <c:v>6.6957380000000177E-2</c:v>
                </c:pt>
                <c:pt idx="46">
                  <c:v>7.290232480000014E-2</c:v>
                </c:pt>
                <c:pt idx="47">
                  <c:v>7.1469607200000174E-2</c:v>
                </c:pt>
                <c:pt idx="48">
                  <c:v>7.1413227200000096E-2</c:v>
                </c:pt>
                <c:pt idx="49">
                  <c:v>7.688018480000014E-2</c:v>
                </c:pt>
                <c:pt idx="50">
                  <c:v>7.4048480000000083E-2</c:v>
                </c:pt>
                <c:pt idx="51">
                  <c:v>7.7968112800000045E-2</c:v>
                </c:pt>
                <c:pt idx="52">
                  <c:v>8.0808083200000214E-2</c:v>
                </c:pt>
                <c:pt idx="53">
                  <c:v>7.995539120000017E-2</c:v>
                </c:pt>
                <c:pt idx="54">
                  <c:v>7.9712036800000163E-2</c:v>
                </c:pt>
                <c:pt idx="55">
                  <c:v>8.6834020000000067E-2</c:v>
                </c:pt>
                <c:pt idx="56">
                  <c:v>8.4582340800000044E-2</c:v>
                </c:pt>
                <c:pt idx="57">
                  <c:v>8.447599920000004E-2</c:v>
                </c:pt>
                <c:pt idx="58">
                  <c:v>9.1887995200000017E-2</c:v>
                </c:pt>
                <c:pt idx="59">
                  <c:v>8.869832880000017E-2</c:v>
                </c:pt>
                <c:pt idx="60">
                  <c:v>8.8267000000000095E-2</c:v>
                </c:pt>
                <c:pt idx="61">
                  <c:v>9.704500880000011E-2</c:v>
                </c:pt>
                <c:pt idx="62">
                  <c:v>9.2762355200000091E-2</c:v>
                </c:pt>
                <c:pt idx="63">
                  <c:v>9.5233039200000147E-2</c:v>
                </c:pt>
                <c:pt idx="64">
                  <c:v>0.10153606080000022</c:v>
                </c:pt>
                <c:pt idx="65">
                  <c:v>9.9387420000000115E-2</c:v>
                </c:pt>
                <c:pt idx="66">
                  <c:v>0.1007651168</c:v>
                </c:pt>
                <c:pt idx="67">
                  <c:v>0.10797315120000006</c:v>
                </c:pt>
                <c:pt idx="68">
                  <c:v>0.10350352320000011</c:v>
                </c:pt>
                <c:pt idx="69">
                  <c:v>0.10517123280000007</c:v>
                </c:pt>
                <c:pt idx="70">
                  <c:v>0.11190228000000002</c:v>
                </c:pt>
                <c:pt idx="71">
                  <c:v>0.10910466480000003</c:v>
                </c:pt>
                <c:pt idx="72">
                  <c:v>0.11075538720000011</c:v>
                </c:pt>
                <c:pt idx="73">
                  <c:v>0.11670144719999997</c:v>
                </c:pt>
                <c:pt idx="74">
                  <c:v>0.11327284480000011</c:v>
                </c:pt>
                <c:pt idx="75">
                  <c:v>0.11628858000000009</c:v>
                </c:pt>
                <c:pt idx="76">
                  <c:v>0.12175665280000003</c:v>
                </c:pt>
                <c:pt idx="77">
                  <c:v>0.12061506320000004</c:v>
                </c:pt>
                <c:pt idx="78">
                  <c:v>0.11915981120000019</c:v>
                </c:pt>
                <c:pt idx="79">
                  <c:v>0.12629989680000009</c:v>
                </c:pt>
                <c:pt idx="80">
                  <c:v>0.12299132000000013</c:v>
                </c:pt>
                <c:pt idx="81">
                  <c:v>0.12535908080000013</c:v>
                </c:pt>
                <c:pt idx="82">
                  <c:v>0.12864317920000001</c:v>
                </c:pt>
                <c:pt idx="83">
                  <c:v>0.12869561520000017</c:v>
                </c:pt>
                <c:pt idx="84">
                  <c:v>0.13012538880000013</c:v>
                </c:pt>
                <c:pt idx="85">
                  <c:v>0.13415950000000021</c:v>
                </c:pt>
                <c:pt idx="86">
                  <c:v>0.13358094880000004</c:v>
                </c:pt>
                <c:pt idx="87">
                  <c:v>0.13437973520000002</c:v>
                </c:pt>
                <c:pt idx="88">
                  <c:v>0.13378985919999997</c:v>
                </c:pt>
                <c:pt idx="89">
                  <c:v>0.13795532080000006</c:v>
                </c:pt>
                <c:pt idx="90">
                  <c:v>0.13581812000000015</c:v>
                </c:pt>
                <c:pt idx="91">
                  <c:v>0.13260025680000009</c:v>
                </c:pt>
                <c:pt idx="92">
                  <c:v>0.13812973120000016</c:v>
                </c:pt>
                <c:pt idx="93">
                  <c:v>0.13735854320000018</c:v>
                </c:pt>
                <c:pt idx="94">
                  <c:v>0.13121169280000022</c:v>
                </c:pt>
                <c:pt idx="95">
                  <c:v>0.13733918000000023</c:v>
                </c:pt>
                <c:pt idx="96">
                  <c:v>0.13547100480000007</c:v>
                </c:pt>
                <c:pt idx="97">
                  <c:v>0.13052716720000013</c:v>
                </c:pt>
                <c:pt idx="98">
                  <c:v>0.13709766719999994</c:v>
                </c:pt>
                <c:pt idx="99">
                  <c:v>0.13399250480000013</c:v>
                </c:pt>
                <c:pt idx="100">
                  <c:v>0.12627168000000011</c:v>
                </c:pt>
                <c:pt idx="101">
                  <c:v>0.1335951928000001</c:v>
                </c:pt>
                <c:pt idx="102">
                  <c:v>0.12893304319999999</c:v>
                </c:pt>
                <c:pt idx="103">
                  <c:v>0.12195523120000007</c:v>
                </c:pt>
                <c:pt idx="104">
                  <c:v>0.1271117568000002</c:v>
                </c:pt>
                <c:pt idx="105">
                  <c:v>0.12382262000000033</c:v>
                </c:pt>
                <c:pt idx="106">
                  <c:v>0.11575782080000008</c:v>
                </c:pt>
                <c:pt idx="107">
                  <c:v>0.12058735920000008</c:v>
                </c:pt>
                <c:pt idx="108">
                  <c:v>0.11497123520000008</c:v>
                </c:pt>
                <c:pt idx="109">
                  <c:v>0.11164944879999994</c:v>
                </c:pt>
                <c:pt idx="110">
                  <c:v>0.11216200000000021</c:v>
                </c:pt>
                <c:pt idx="111">
                  <c:v>0.10683888880000003</c:v>
                </c:pt>
                <c:pt idx="112">
                  <c:v>0.10242011520000016</c:v>
                </c:pt>
                <c:pt idx="113">
                  <c:v>0.10645567919999999</c:v>
                </c:pt>
                <c:pt idx="114">
                  <c:v>0.10034558080000011</c:v>
                </c:pt>
                <c:pt idx="115">
                  <c:v>9.9599820000000006E-2</c:v>
                </c:pt>
                <c:pt idx="116">
                  <c:v>9.8698396800000143E-2</c:v>
                </c:pt>
                <c:pt idx="117">
                  <c:v>9.1341311200000108E-2</c:v>
                </c:pt>
                <c:pt idx="118">
                  <c:v>8.980856320000008E-2</c:v>
                </c:pt>
                <c:pt idx="119">
                  <c:v>8.8740152800000027E-2</c:v>
                </c:pt>
                <c:pt idx="120">
                  <c:v>8.2746079999999944E-2</c:v>
                </c:pt>
                <c:pt idx="121">
                  <c:v>8.0436344800000059E-2</c:v>
                </c:pt>
                <c:pt idx="122">
                  <c:v>7.9040947199999989E-2</c:v>
                </c:pt>
                <c:pt idx="123">
                  <c:v>7.3339887199999954E-2</c:v>
                </c:pt>
                <c:pt idx="124">
                  <c:v>7.0853164799999924E-2</c:v>
                </c:pt>
                <c:pt idx="125">
                  <c:v>7.1590780000000187E-2</c:v>
                </c:pt>
                <c:pt idx="126">
                  <c:v>6.2492732800000006E-2</c:v>
                </c:pt>
                <c:pt idx="127">
                  <c:v>6.2599023199999992E-2</c:v>
                </c:pt>
                <c:pt idx="128">
                  <c:v>6.162965120000008E-2</c:v>
                </c:pt>
                <c:pt idx="129">
                  <c:v>5.5434616800000169E-2</c:v>
                </c:pt>
                <c:pt idx="130">
                  <c:v>5.2153920000000076E-2</c:v>
                </c:pt>
                <c:pt idx="131">
                  <c:v>5.4997560799999956E-2</c:v>
                </c:pt>
                <c:pt idx="132">
                  <c:v>4.725553920000003E-2</c:v>
                </c:pt>
                <c:pt idx="133">
                  <c:v>4.6557855199999887E-2</c:v>
                </c:pt>
                <c:pt idx="134">
                  <c:v>4.7094508800000101E-2</c:v>
                </c:pt>
                <c:pt idx="135">
                  <c:v>4.0095500000000062E-2</c:v>
                </c:pt>
                <c:pt idx="136">
                  <c:v>3.8770828800000157E-2</c:v>
                </c:pt>
                <c:pt idx="137">
                  <c:v>4.1590495200000133E-2</c:v>
                </c:pt>
                <c:pt idx="138">
                  <c:v>3.2114499200000202E-2</c:v>
                </c:pt>
                <c:pt idx="139">
                  <c:v>3.2772840800000314E-2</c:v>
                </c:pt>
                <c:pt idx="140">
                  <c:v>3.4495520000000113E-2</c:v>
                </c:pt>
                <c:pt idx="141">
                  <c:v>2.7312536800000009E-2</c:v>
                </c:pt>
                <c:pt idx="142">
                  <c:v>2.5953891199999912E-2</c:v>
                </c:pt>
                <c:pt idx="143">
                  <c:v>2.9659583200000172E-2</c:v>
                </c:pt>
                <c:pt idx="144">
                  <c:v>2.3379612799999894E-2</c:v>
                </c:pt>
                <c:pt idx="145">
                  <c:v>2.2003980000000034E-2</c:v>
                </c:pt>
                <c:pt idx="146">
                  <c:v>2.3392684800000119E-2</c:v>
                </c:pt>
                <c:pt idx="147">
                  <c:v>1.6175727200000045E-2</c:v>
                </c:pt>
                <c:pt idx="148">
                  <c:v>1.662310719999982E-2</c:v>
                </c:pt>
                <c:pt idx="149">
                  <c:v>1.9994824800000144E-2</c:v>
                </c:pt>
                <c:pt idx="150">
                  <c:v>1.275088000000002E-2</c:v>
                </c:pt>
                <c:pt idx="151">
                  <c:v>1.1961272800000256E-2</c:v>
                </c:pt>
                <c:pt idx="152">
                  <c:v>1.4386003200000053E-2</c:v>
                </c:pt>
                <c:pt idx="153">
                  <c:v>8.5150711999999462E-3</c:v>
                </c:pt>
                <c:pt idx="154">
                  <c:v>8.1684768000001018E-3</c:v>
                </c:pt>
                <c:pt idx="155">
                  <c:v>1.2266220000000105E-2</c:v>
                </c:pt>
                <c:pt idx="156">
                  <c:v>6.3783008000000141E-3</c:v>
                </c:pt>
                <c:pt idx="157">
                  <c:v>7.0847191999998671E-3</c:v>
                </c:pt>
                <c:pt idx="158">
                  <c:v>5.635475200000073E-3</c:v>
                </c:pt>
                <c:pt idx="159">
                  <c:v>4.6405688000001888E-3</c:v>
                </c:pt>
                <c:pt idx="160">
                  <c:v>2.8799999999999937E-3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A6-4087-A4AB-2720F64BA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576112"/>
        <c:axId val="673580048"/>
      </c:scatterChart>
      <c:valAx>
        <c:axId val="67357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80048"/>
        <c:crosses val="autoZero"/>
        <c:crossBetween val="midCat"/>
      </c:valAx>
      <c:valAx>
        <c:axId val="673580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7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A!$D$1</c:f>
              <c:strCache>
                <c:ptCount val="1"/>
                <c:pt idx="0">
                  <c:v>Straightline points (microamp)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9168547681539808"/>
                  <c:y val="-1.89351851851852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A!$A$2:$A$802</c:f>
              <c:numCache>
                <c:formatCode>General</c:formatCode>
                <c:ptCount val="801"/>
                <c:pt idx="0">
                  <c:v>-0.7</c:v>
                </c:pt>
                <c:pt idx="1">
                  <c:v>-0.69799999999999995</c:v>
                </c:pt>
                <c:pt idx="2">
                  <c:v>-0.69599999999999995</c:v>
                </c:pt>
                <c:pt idx="3">
                  <c:v>-0.69399999999999995</c:v>
                </c:pt>
                <c:pt idx="4">
                  <c:v>-0.69199999999999995</c:v>
                </c:pt>
                <c:pt idx="5">
                  <c:v>-0.69</c:v>
                </c:pt>
                <c:pt idx="6">
                  <c:v>-0.68799999999999994</c:v>
                </c:pt>
                <c:pt idx="7">
                  <c:v>-0.68600000000000005</c:v>
                </c:pt>
                <c:pt idx="8">
                  <c:v>-0.68400000000000005</c:v>
                </c:pt>
                <c:pt idx="9">
                  <c:v>-0.68200000000000005</c:v>
                </c:pt>
                <c:pt idx="10">
                  <c:v>-0.68</c:v>
                </c:pt>
                <c:pt idx="11">
                  <c:v>-0.67800000000000005</c:v>
                </c:pt>
                <c:pt idx="12">
                  <c:v>-0.67600000000000005</c:v>
                </c:pt>
                <c:pt idx="13">
                  <c:v>-0.67400000000000004</c:v>
                </c:pt>
                <c:pt idx="14">
                  <c:v>-0.67200000000000004</c:v>
                </c:pt>
                <c:pt idx="15">
                  <c:v>-0.67</c:v>
                </c:pt>
                <c:pt idx="16">
                  <c:v>-0.66800000000000004</c:v>
                </c:pt>
                <c:pt idx="17">
                  <c:v>-0.66600000000000004</c:v>
                </c:pt>
                <c:pt idx="18">
                  <c:v>-0.66400000000000003</c:v>
                </c:pt>
                <c:pt idx="19">
                  <c:v>-0.66200000000000003</c:v>
                </c:pt>
                <c:pt idx="20">
                  <c:v>-0.66</c:v>
                </c:pt>
                <c:pt idx="21">
                  <c:v>-0.65800000000000003</c:v>
                </c:pt>
                <c:pt idx="22">
                  <c:v>-0.65600000000000003</c:v>
                </c:pt>
                <c:pt idx="23">
                  <c:v>-0.65400000000000003</c:v>
                </c:pt>
                <c:pt idx="24">
                  <c:v>-0.65200000000000002</c:v>
                </c:pt>
                <c:pt idx="25">
                  <c:v>-0.65</c:v>
                </c:pt>
                <c:pt idx="26">
                  <c:v>-0.64800000000000002</c:v>
                </c:pt>
                <c:pt idx="27">
                  <c:v>-0.64600000000000002</c:v>
                </c:pt>
                <c:pt idx="28">
                  <c:v>-0.64400000000000002</c:v>
                </c:pt>
                <c:pt idx="29">
                  <c:v>-0.64200000000000002</c:v>
                </c:pt>
                <c:pt idx="30">
                  <c:v>-0.64</c:v>
                </c:pt>
                <c:pt idx="31">
                  <c:v>-0.63800000000000001</c:v>
                </c:pt>
                <c:pt idx="32">
                  <c:v>-0.63600000000000001</c:v>
                </c:pt>
                <c:pt idx="33">
                  <c:v>-0.63400000000000001</c:v>
                </c:pt>
                <c:pt idx="34">
                  <c:v>-0.63200000000000001</c:v>
                </c:pt>
                <c:pt idx="35">
                  <c:v>-0.63</c:v>
                </c:pt>
                <c:pt idx="36">
                  <c:v>-0.628</c:v>
                </c:pt>
                <c:pt idx="37">
                  <c:v>-0.626</c:v>
                </c:pt>
                <c:pt idx="38">
                  <c:v>-0.624</c:v>
                </c:pt>
                <c:pt idx="39">
                  <c:v>-0.622</c:v>
                </c:pt>
                <c:pt idx="40">
                  <c:v>-0.62</c:v>
                </c:pt>
                <c:pt idx="41">
                  <c:v>-0.61799999999999999</c:v>
                </c:pt>
                <c:pt idx="42">
                  <c:v>-0.61599999999999999</c:v>
                </c:pt>
                <c:pt idx="43">
                  <c:v>-0.61399999999999999</c:v>
                </c:pt>
                <c:pt idx="44">
                  <c:v>-0.61199999999999999</c:v>
                </c:pt>
                <c:pt idx="45">
                  <c:v>-0.61</c:v>
                </c:pt>
                <c:pt idx="46">
                  <c:v>-0.60799999999999998</c:v>
                </c:pt>
                <c:pt idx="47">
                  <c:v>-0.60599999999999998</c:v>
                </c:pt>
                <c:pt idx="48">
                  <c:v>-0.60399999999999998</c:v>
                </c:pt>
                <c:pt idx="49">
                  <c:v>-0.60199999999999998</c:v>
                </c:pt>
                <c:pt idx="50">
                  <c:v>-0.6</c:v>
                </c:pt>
                <c:pt idx="51">
                  <c:v>-0.59799999999999998</c:v>
                </c:pt>
                <c:pt idx="52">
                  <c:v>-0.59599999999999997</c:v>
                </c:pt>
                <c:pt idx="53">
                  <c:v>-0.59399999999999997</c:v>
                </c:pt>
                <c:pt idx="54">
                  <c:v>-0.59199999999999997</c:v>
                </c:pt>
                <c:pt idx="55">
                  <c:v>-0.59</c:v>
                </c:pt>
                <c:pt idx="56">
                  <c:v>-0.58799999999999997</c:v>
                </c:pt>
                <c:pt idx="57">
                  <c:v>-0.58599999999999997</c:v>
                </c:pt>
                <c:pt idx="58">
                  <c:v>-0.58399999999999996</c:v>
                </c:pt>
                <c:pt idx="59">
                  <c:v>-0.58199999999999996</c:v>
                </c:pt>
                <c:pt idx="60">
                  <c:v>-0.57999999999999996</c:v>
                </c:pt>
                <c:pt idx="61">
                  <c:v>-0.57799999999999996</c:v>
                </c:pt>
                <c:pt idx="62">
                  <c:v>-0.57599999999999996</c:v>
                </c:pt>
                <c:pt idx="63">
                  <c:v>-0.57399999999999995</c:v>
                </c:pt>
                <c:pt idx="64">
                  <c:v>-0.57199999999999995</c:v>
                </c:pt>
                <c:pt idx="65">
                  <c:v>-0.56999999999999995</c:v>
                </c:pt>
                <c:pt idx="66">
                  <c:v>-0.56799999999999995</c:v>
                </c:pt>
                <c:pt idx="67">
                  <c:v>-0.56599999999999995</c:v>
                </c:pt>
                <c:pt idx="68">
                  <c:v>-0.56399999999999995</c:v>
                </c:pt>
                <c:pt idx="69">
                  <c:v>-0.56200000000000006</c:v>
                </c:pt>
                <c:pt idx="70">
                  <c:v>-0.56000000000000005</c:v>
                </c:pt>
                <c:pt idx="71">
                  <c:v>-0.55800000000000005</c:v>
                </c:pt>
                <c:pt idx="72">
                  <c:v>-0.55600000000000005</c:v>
                </c:pt>
                <c:pt idx="73">
                  <c:v>-0.55400000000000005</c:v>
                </c:pt>
                <c:pt idx="74">
                  <c:v>-0.55200000000000005</c:v>
                </c:pt>
                <c:pt idx="75">
                  <c:v>-0.55000000000000004</c:v>
                </c:pt>
                <c:pt idx="76">
                  <c:v>-0.54800000000000004</c:v>
                </c:pt>
                <c:pt idx="77">
                  <c:v>-0.54600000000000004</c:v>
                </c:pt>
                <c:pt idx="78">
                  <c:v>-0.54400000000000004</c:v>
                </c:pt>
                <c:pt idx="79">
                  <c:v>-0.54200000000000004</c:v>
                </c:pt>
                <c:pt idx="80">
                  <c:v>-0.54</c:v>
                </c:pt>
                <c:pt idx="81">
                  <c:v>-0.53800000000000003</c:v>
                </c:pt>
                <c:pt idx="82">
                  <c:v>-0.53600000000000003</c:v>
                </c:pt>
                <c:pt idx="83">
                  <c:v>-0.53400000000000003</c:v>
                </c:pt>
                <c:pt idx="84">
                  <c:v>-0.53200000000000003</c:v>
                </c:pt>
                <c:pt idx="85">
                  <c:v>-0.53</c:v>
                </c:pt>
                <c:pt idx="86">
                  <c:v>-0.52800000000000002</c:v>
                </c:pt>
                <c:pt idx="87">
                  <c:v>-0.52600000000000002</c:v>
                </c:pt>
                <c:pt idx="88">
                  <c:v>-0.52400000000000002</c:v>
                </c:pt>
                <c:pt idx="89">
                  <c:v>-0.52200000000000002</c:v>
                </c:pt>
                <c:pt idx="90">
                  <c:v>-0.52</c:v>
                </c:pt>
                <c:pt idx="91">
                  <c:v>-0.51800000000000002</c:v>
                </c:pt>
                <c:pt idx="92">
                  <c:v>-0.51600000000000001</c:v>
                </c:pt>
                <c:pt idx="93">
                  <c:v>-0.51400000000000001</c:v>
                </c:pt>
                <c:pt idx="94">
                  <c:v>-0.51200000000000001</c:v>
                </c:pt>
                <c:pt idx="95">
                  <c:v>-0.51</c:v>
                </c:pt>
                <c:pt idx="96">
                  <c:v>-0.50800000000000001</c:v>
                </c:pt>
                <c:pt idx="97">
                  <c:v>-0.50600000000000001</c:v>
                </c:pt>
                <c:pt idx="98">
                  <c:v>-0.504</c:v>
                </c:pt>
                <c:pt idx="99">
                  <c:v>-0.502</c:v>
                </c:pt>
                <c:pt idx="100">
                  <c:v>-0.5</c:v>
                </c:pt>
                <c:pt idx="101">
                  <c:v>-0.498</c:v>
                </c:pt>
                <c:pt idx="102">
                  <c:v>-0.496</c:v>
                </c:pt>
                <c:pt idx="103">
                  <c:v>-0.49399999999999999</c:v>
                </c:pt>
                <c:pt idx="104">
                  <c:v>-0.49199999999999999</c:v>
                </c:pt>
                <c:pt idx="105">
                  <c:v>-0.49</c:v>
                </c:pt>
                <c:pt idx="106">
                  <c:v>-0.48799999999999999</c:v>
                </c:pt>
                <c:pt idx="107">
                  <c:v>-0.48599999999999999</c:v>
                </c:pt>
                <c:pt idx="108">
                  <c:v>-0.48399999999999999</c:v>
                </c:pt>
                <c:pt idx="109">
                  <c:v>-0.48199999999999998</c:v>
                </c:pt>
                <c:pt idx="110">
                  <c:v>-0.48</c:v>
                </c:pt>
                <c:pt idx="111">
                  <c:v>-0.47799999999999998</c:v>
                </c:pt>
                <c:pt idx="112">
                  <c:v>-0.47599999999999998</c:v>
                </c:pt>
                <c:pt idx="113">
                  <c:v>-0.47399999999999998</c:v>
                </c:pt>
                <c:pt idx="114">
                  <c:v>-0.47199999999999998</c:v>
                </c:pt>
                <c:pt idx="115">
                  <c:v>-0.47</c:v>
                </c:pt>
                <c:pt idx="116">
                  <c:v>-0.46800000000000003</c:v>
                </c:pt>
                <c:pt idx="117">
                  <c:v>-0.46600000000000003</c:v>
                </c:pt>
                <c:pt idx="118">
                  <c:v>-0.46400000000000002</c:v>
                </c:pt>
                <c:pt idx="119">
                  <c:v>-0.46200000000000002</c:v>
                </c:pt>
                <c:pt idx="120">
                  <c:v>-0.46</c:v>
                </c:pt>
                <c:pt idx="121">
                  <c:v>-0.45800000000000002</c:v>
                </c:pt>
                <c:pt idx="122">
                  <c:v>-0.45600000000000002</c:v>
                </c:pt>
                <c:pt idx="123">
                  <c:v>-0.45400000000000001</c:v>
                </c:pt>
                <c:pt idx="124">
                  <c:v>-0.45200000000000001</c:v>
                </c:pt>
                <c:pt idx="125">
                  <c:v>-0.45</c:v>
                </c:pt>
                <c:pt idx="126">
                  <c:v>-0.44800000000000001</c:v>
                </c:pt>
                <c:pt idx="127">
                  <c:v>-0.44600000000000001</c:v>
                </c:pt>
                <c:pt idx="128">
                  <c:v>-0.44400000000000001</c:v>
                </c:pt>
                <c:pt idx="129">
                  <c:v>-0.442</c:v>
                </c:pt>
                <c:pt idx="130">
                  <c:v>-0.44</c:v>
                </c:pt>
                <c:pt idx="131">
                  <c:v>-0.438</c:v>
                </c:pt>
                <c:pt idx="132">
                  <c:v>-0.436</c:v>
                </c:pt>
                <c:pt idx="133">
                  <c:v>-0.434</c:v>
                </c:pt>
                <c:pt idx="134">
                  <c:v>-0.432</c:v>
                </c:pt>
                <c:pt idx="135">
                  <c:v>-0.43</c:v>
                </c:pt>
                <c:pt idx="136">
                  <c:v>-0.42799999999999999</c:v>
                </c:pt>
                <c:pt idx="137">
                  <c:v>-0.42599999999999999</c:v>
                </c:pt>
                <c:pt idx="138">
                  <c:v>-0.42399999999999999</c:v>
                </c:pt>
                <c:pt idx="139">
                  <c:v>-0.42199999999999999</c:v>
                </c:pt>
                <c:pt idx="140">
                  <c:v>-0.42</c:v>
                </c:pt>
                <c:pt idx="141">
                  <c:v>-0.41799999999999998</c:v>
                </c:pt>
                <c:pt idx="142">
                  <c:v>-0.41599999999999998</c:v>
                </c:pt>
                <c:pt idx="143">
                  <c:v>-0.41399999999999998</c:v>
                </c:pt>
                <c:pt idx="144">
                  <c:v>-0.41199999999999998</c:v>
                </c:pt>
                <c:pt idx="145">
                  <c:v>-0.41</c:v>
                </c:pt>
                <c:pt idx="146">
                  <c:v>-0.40799999999999997</c:v>
                </c:pt>
                <c:pt idx="147">
                  <c:v>-0.40600000000000003</c:v>
                </c:pt>
                <c:pt idx="148">
                  <c:v>-0.40400000000000003</c:v>
                </c:pt>
                <c:pt idx="149">
                  <c:v>-0.40200000000000002</c:v>
                </c:pt>
                <c:pt idx="150">
                  <c:v>-0.4</c:v>
                </c:pt>
                <c:pt idx="151">
                  <c:v>-0.39800000000000002</c:v>
                </c:pt>
                <c:pt idx="152">
                  <c:v>-0.39600000000000002</c:v>
                </c:pt>
                <c:pt idx="153">
                  <c:v>-0.39400000000000002</c:v>
                </c:pt>
                <c:pt idx="154">
                  <c:v>-0.39200000000000002</c:v>
                </c:pt>
                <c:pt idx="155">
                  <c:v>-0.39</c:v>
                </c:pt>
                <c:pt idx="156">
                  <c:v>-0.38800000000000001</c:v>
                </c:pt>
                <c:pt idx="157">
                  <c:v>-0.38600000000000001</c:v>
                </c:pt>
                <c:pt idx="158">
                  <c:v>-0.38400000000000001</c:v>
                </c:pt>
                <c:pt idx="159">
                  <c:v>-0.38200000000000001</c:v>
                </c:pt>
                <c:pt idx="160">
                  <c:v>-0.38</c:v>
                </c:pt>
                <c:pt idx="161">
                  <c:v>-0.378</c:v>
                </c:pt>
                <c:pt idx="162">
                  <c:v>-0.376</c:v>
                </c:pt>
                <c:pt idx="163">
                  <c:v>-0.374</c:v>
                </c:pt>
                <c:pt idx="164">
                  <c:v>-0.372</c:v>
                </c:pt>
                <c:pt idx="165">
                  <c:v>-0.37</c:v>
                </c:pt>
                <c:pt idx="166">
                  <c:v>-0.36799999999999999</c:v>
                </c:pt>
                <c:pt idx="167">
                  <c:v>-0.36599999999999999</c:v>
                </c:pt>
                <c:pt idx="168">
                  <c:v>-0.36399999999999999</c:v>
                </c:pt>
                <c:pt idx="169">
                  <c:v>-0.36199999999999999</c:v>
                </c:pt>
                <c:pt idx="170">
                  <c:v>-0.36</c:v>
                </c:pt>
                <c:pt idx="171">
                  <c:v>-0.35799999999999998</c:v>
                </c:pt>
                <c:pt idx="172">
                  <c:v>-0.35599999999999998</c:v>
                </c:pt>
                <c:pt idx="173">
                  <c:v>-0.35399999999999998</c:v>
                </c:pt>
                <c:pt idx="174">
                  <c:v>-0.35199999999999998</c:v>
                </c:pt>
                <c:pt idx="175">
                  <c:v>-0.35</c:v>
                </c:pt>
                <c:pt idx="176">
                  <c:v>-0.34799999999999998</c:v>
                </c:pt>
                <c:pt idx="177">
                  <c:v>-0.34599999999999997</c:v>
                </c:pt>
                <c:pt idx="178">
                  <c:v>-0.34399999999999997</c:v>
                </c:pt>
                <c:pt idx="179">
                  <c:v>-0.34200000000000003</c:v>
                </c:pt>
                <c:pt idx="180">
                  <c:v>-0.34</c:v>
                </c:pt>
                <c:pt idx="181">
                  <c:v>-0.33800000000000002</c:v>
                </c:pt>
                <c:pt idx="182">
                  <c:v>-0.33600000000000002</c:v>
                </c:pt>
                <c:pt idx="183">
                  <c:v>-0.33400000000000002</c:v>
                </c:pt>
                <c:pt idx="184">
                  <c:v>-0.33200000000000002</c:v>
                </c:pt>
                <c:pt idx="185">
                  <c:v>-0.33</c:v>
                </c:pt>
                <c:pt idx="186">
                  <c:v>-0.32800000000000001</c:v>
                </c:pt>
                <c:pt idx="187">
                  <c:v>-0.32600000000000001</c:v>
                </c:pt>
                <c:pt idx="188">
                  <c:v>-0.32400000000000001</c:v>
                </c:pt>
                <c:pt idx="189">
                  <c:v>-0.32200000000000001</c:v>
                </c:pt>
                <c:pt idx="190">
                  <c:v>-0.32</c:v>
                </c:pt>
                <c:pt idx="191">
                  <c:v>-0.318</c:v>
                </c:pt>
                <c:pt idx="192">
                  <c:v>-0.316</c:v>
                </c:pt>
                <c:pt idx="193">
                  <c:v>-0.314</c:v>
                </c:pt>
                <c:pt idx="194">
                  <c:v>-0.312</c:v>
                </c:pt>
                <c:pt idx="195">
                  <c:v>-0.31</c:v>
                </c:pt>
                <c:pt idx="196">
                  <c:v>-0.308</c:v>
                </c:pt>
                <c:pt idx="197">
                  <c:v>-0.30599999999999999</c:v>
                </c:pt>
                <c:pt idx="198">
                  <c:v>-0.30399999999999999</c:v>
                </c:pt>
                <c:pt idx="199">
                  <c:v>-0.30199999999999999</c:v>
                </c:pt>
                <c:pt idx="200">
                  <c:v>-0.3</c:v>
                </c:pt>
                <c:pt idx="201">
                  <c:v>-0.29799999999999999</c:v>
                </c:pt>
                <c:pt idx="202">
                  <c:v>-0.29599999999999999</c:v>
                </c:pt>
                <c:pt idx="203">
                  <c:v>-0.29399999999999998</c:v>
                </c:pt>
                <c:pt idx="204">
                  <c:v>-0.29199999999999998</c:v>
                </c:pt>
                <c:pt idx="205">
                  <c:v>-0.28999999999999998</c:v>
                </c:pt>
                <c:pt idx="206">
                  <c:v>-0.28799999999999998</c:v>
                </c:pt>
                <c:pt idx="207">
                  <c:v>-0.28599999999999998</c:v>
                </c:pt>
                <c:pt idx="208">
                  <c:v>-0.28399999999999997</c:v>
                </c:pt>
                <c:pt idx="209">
                  <c:v>-0.28199999999999997</c:v>
                </c:pt>
                <c:pt idx="210">
                  <c:v>-0.28000000000000003</c:v>
                </c:pt>
                <c:pt idx="211">
                  <c:v>-0.27800000000000002</c:v>
                </c:pt>
                <c:pt idx="212">
                  <c:v>-0.27600000000000002</c:v>
                </c:pt>
                <c:pt idx="213">
                  <c:v>-0.27400000000000002</c:v>
                </c:pt>
                <c:pt idx="214">
                  <c:v>-0.27200000000000002</c:v>
                </c:pt>
                <c:pt idx="215">
                  <c:v>-0.27</c:v>
                </c:pt>
                <c:pt idx="216">
                  <c:v>-0.26800000000000002</c:v>
                </c:pt>
                <c:pt idx="217">
                  <c:v>-0.26600000000000001</c:v>
                </c:pt>
                <c:pt idx="218">
                  <c:v>-0.26400000000000001</c:v>
                </c:pt>
                <c:pt idx="219">
                  <c:v>-0.26200000000000001</c:v>
                </c:pt>
                <c:pt idx="220">
                  <c:v>-0.26</c:v>
                </c:pt>
                <c:pt idx="221">
                  <c:v>-0.25800000000000001</c:v>
                </c:pt>
                <c:pt idx="222">
                  <c:v>-0.25600000000000001</c:v>
                </c:pt>
                <c:pt idx="223">
                  <c:v>-0.254</c:v>
                </c:pt>
                <c:pt idx="224">
                  <c:v>-0.252</c:v>
                </c:pt>
                <c:pt idx="225">
                  <c:v>-0.25</c:v>
                </c:pt>
                <c:pt idx="226">
                  <c:v>-0.248</c:v>
                </c:pt>
                <c:pt idx="227">
                  <c:v>-0.246</c:v>
                </c:pt>
                <c:pt idx="228">
                  <c:v>-0.24399999999999999</c:v>
                </c:pt>
                <c:pt idx="229">
                  <c:v>-0.24199999999999999</c:v>
                </c:pt>
                <c:pt idx="230">
                  <c:v>-0.24</c:v>
                </c:pt>
                <c:pt idx="231">
                  <c:v>-0.23799999999999999</c:v>
                </c:pt>
                <c:pt idx="232">
                  <c:v>-0.23599999999999999</c:v>
                </c:pt>
                <c:pt idx="233">
                  <c:v>-0.23400000000000001</c:v>
                </c:pt>
                <c:pt idx="234">
                  <c:v>-0.23200000000000001</c:v>
                </c:pt>
                <c:pt idx="235">
                  <c:v>-0.23</c:v>
                </c:pt>
                <c:pt idx="236">
                  <c:v>-0.22800000000000001</c:v>
                </c:pt>
                <c:pt idx="237">
                  <c:v>-0.22600000000000001</c:v>
                </c:pt>
                <c:pt idx="238">
                  <c:v>-0.224</c:v>
                </c:pt>
                <c:pt idx="239">
                  <c:v>-0.222</c:v>
                </c:pt>
                <c:pt idx="240">
                  <c:v>-0.22</c:v>
                </c:pt>
                <c:pt idx="241">
                  <c:v>-0.218</c:v>
                </c:pt>
                <c:pt idx="242">
                  <c:v>-0.216</c:v>
                </c:pt>
                <c:pt idx="243">
                  <c:v>-0.214</c:v>
                </c:pt>
                <c:pt idx="244">
                  <c:v>-0.21199999999999999</c:v>
                </c:pt>
                <c:pt idx="245">
                  <c:v>-0.21</c:v>
                </c:pt>
                <c:pt idx="246">
                  <c:v>-0.20799999999999999</c:v>
                </c:pt>
                <c:pt idx="247">
                  <c:v>-0.20599999999999999</c:v>
                </c:pt>
                <c:pt idx="248">
                  <c:v>-0.20399999999999999</c:v>
                </c:pt>
                <c:pt idx="249">
                  <c:v>-0.20200000000000001</c:v>
                </c:pt>
                <c:pt idx="250">
                  <c:v>-0.2</c:v>
                </c:pt>
                <c:pt idx="251">
                  <c:v>-0.19800000000000001</c:v>
                </c:pt>
                <c:pt idx="252">
                  <c:v>-0.19600000000000001</c:v>
                </c:pt>
                <c:pt idx="253">
                  <c:v>-0.19400000000000001</c:v>
                </c:pt>
                <c:pt idx="254">
                  <c:v>-0.192</c:v>
                </c:pt>
                <c:pt idx="255">
                  <c:v>-0.19</c:v>
                </c:pt>
                <c:pt idx="256">
                  <c:v>-0.188</c:v>
                </c:pt>
                <c:pt idx="257">
                  <c:v>-0.186</c:v>
                </c:pt>
                <c:pt idx="258">
                  <c:v>-0.184</c:v>
                </c:pt>
                <c:pt idx="259">
                  <c:v>-0.182</c:v>
                </c:pt>
                <c:pt idx="260">
                  <c:v>-0.18</c:v>
                </c:pt>
                <c:pt idx="261">
                  <c:v>-0.17799999999999999</c:v>
                </c:pt>
                <c:pt idx="262">
                  <c:v>-0.17599999999999999</c:v>
                </c:pt>
                <c:pt idx="263">
                  <c:v>-0.17399999999999999</c:v>
                </c:pt>
                <c:pt idx="264">
                  <c:v>-0.17199999999999999</c:v>
                </c:pt>
                <c:pt idx="265">
                  <c:v>-0.17</c:v>
                </c:pt>
                <c:pt idx="266">
                  <c:v>-0.16800000000000001</c:v>
                </c:pt>
                <c:pt idx="267">
                  <c:v>-0.16600000000000001</c:v>
                </c:pt>
                <c:pt idx="268">
                  <c:v>-0.16400000000000001</c:v>
                </c:pt>
                <c:pt idx="269">
                  <c:v>-0.16200000000000001</c:v>
                </c:pt>
                <c:pt idx="270">
                  <c:v>-0.16</c:v>
                </c:pt>
                <c:pt idx="271">
                  <c:v>-0.158</c:v>
                </c:pt>
                <c:pt idx="272">
                  <c:v>-0.156</c:v>
                </c:pt>
                <c:pt idx="273">
                  <c:v>-0.154</c:v>
                </c:pt>
                <c:pt idx="274">
                  <c:v>-0.152</c:v>
                </c:pt>
                <c:pt idx="275">
                  <c:v>-0.15</c:v>
                </c:pt>
                <c:pt idx="276">
                  <c:v>-0.14799999999999999</c:v>
                </c:pt>
                <c:pt idx="277">
                  <c:v>-0.14599999999999999</c:v>
                </c:pt>
                <c:pt idx="278">
                  <c:v>-0.14399999999999999</c:v>
                </c:pt>
                <c:pt idx="279">
                  <c:v>-0.14199999999999999</c:v>
                </c:pt>
                <c:pt idx="280">
                  <c:v>-0.14000000000000001</c:v>
                </c:pt>
                <c:pt idx="281">
                  <c:v>-0.13800000000000001</c:v>
                </c:pt>
                <c:pt idx="282">
                  <c:v>-0.13600000000000001</c:v>
                </c:pt>
                <c:pt idx="283">
                  <c:v>-0.13400000000000001</c:v>
                </c:pt>
                <c:pt idx="284">
                  <c:v>-0.13200000000000001</c:v>
                </c:pt>
                <c:pt idx="285">
                  <c:v>-0.13</c:v>
                </c:pt>
                <c:pt idx="286">
                  <c:v>-0.128</c:v>
                </c:pt>
                <c:pt idx="287">
                  <c:v>-0.126</c:v>
                </c:pt>
                <c:pt idx="288">
                  <c:v>-0.124</c:v>
                </c:pt>
                <c:pt idx="289">
                  <c:v>-0.122</c:v>
                </c:pt>
                <c:pt idx="290">
                  <c:v>-0.12</c:v>
                </c:pt>
                <c:pt idx="291">
                  <c:v>-0.11799999999999999</c:v>
                </c:pt>
                <c:pt idx="292">
                  <c:v>-0.11600000000000001</c:v>
                </c:pt>
                <c:pt idx="293">
                  <c:v>-0.114</c:v>
                </c:pt>
                <c:pt idx="294">
                  <c:v>-0.112</c:v>
                </c:pt>
                <c:pt idx="295">
                  <c:v>-0.11</c:v>
                </c:pt>
                <c:pt idx="296">
                  <c:v>-0.108</c:v>
                </c:pt>
                <c:pt idx="297">
                  <c:v>-0.106</c:v>
                </c:pt>
                <c:pt idx="298">
                  <c:v>-0.104</c:v>
                </c:pt>
                <c:pt idx="299">
                  <c:v>-0.10199999999999999</c:v>
                </c:pt>
                <c:pt idx="300">
                  <c:v>-0.1</c:v>
                </c:pt>
                <c:pt idx="301">
                  <c:v>-9.8000000000000004E-2</c:v>
                </c:pt>
                <c:pt idx="302">
                  <c:v>-9.6000000000000002E-2</c:v>
                </c:pt>
                <c:pt idx="303">
                  <c:v>-9.4E-2</c:v>
                </c:pt>
                <c:pt idx="304">
                  <c:v>-9.1999999999999998E-2</c:v>
                </c:pt>
                <c:pt idx="305">
                  <c:v>-0.09</c:v>
                </c:pt>
                <c:pt idx="306">
                  <c:v>-8.7999999999999995E-2</c:v>
                </c:pt>
                <c:pt idx="307">
                  <c:v>-8.5999999999999993E-2</c:v>
                </c:pt>
                <c:pt idx="308">
                  <c:v>-8.4000000000000005E-2</c:v>
                </c:pt>
                <c:pt idx="309">
                  <c:v>-8.2000000000000003E-2</c:v>
                </c:pt>
                <c:pt idx="310">
                  <c:v>-0.08</c:v>
                </c:pt>
                <c:pt idx="311">
                  <c:v>-7.8E-2</c:v>
                </c:pt>
                <c:pt idx="312">
                  <c:v>-7.5999999999999998E-2</c:v>
                </c:pt>
                <c:pt idx="313">
                  <c:v>-7.3999999999999996E-2</c:v>
                </c:pt>
                <c:pt idx="314">
                  <c:v>-7.1999999999999995E-2</c:v>
                </c:pt>
                <c:pt idx="315">
                  <c:v>-7.0000000000000007E-2</c:v>
                </c:pt>
                <c:pt idx="316">
                  <c:v>-6.8000000000000005E-2</c:v>
                </c:pt>
                <c:pt idx="317">
                  <c:v>-6.6000000000000003E-2</c:v>
                </c:pt>
                <c:pt idx="318">
                  <c:v>-6.4000000000000001E-2</c:v>
                </c:pt>
                <c:pt idx="319">
                  <c:v>-6.2E-2</c:v>
                </c:pt>
                <c:pt idx="320">
                  <c:v>-0.06</c:v>
                </c:pt>
                <c:pt idx="321">
                  <c:v>-5.8000000000000003E-2</c:v>
                </c:pt>
                <c:pt idx="322">
                  <c:v>-5.6000000000000001E-2</c:v>
                </c:pt>
                <c:pt idx="323">
                  <c:v>-5.3999999999999999E-2</c:v>
                </c:pt>
                <c:pt idx="324">
                  <c:v>-5.1999999999999998E-2</c:v>
                </c:pt>
                <c:pt idx="325">
                  <c:v>-0.05</c:v>
                </c:pt>
                <c:pt idx="326">
                  <c:v>-4.8000000000000001E-2</c:v>
                </c:pt>
                <c:pt idx="327">
                  <c:v>-4.5999999999999999E-2</c:v>
                </c:pt>
                <c:pt idx="328">
                  <c:v>-4.3999999999999997E-2</c:v>
                </c:pt>
                <c:pt idx="329">
                  <c:v>-4.2000000000000003E-2</c:v>
                </c:pt>
                <c:pt idx="330">
                  <c:v>-0.04</c:v>
                </c:pt>
                <c:pt idx="331">
                  <c:v>-3.7999999999999999E-2</c:v>
                </c:pt>
                <c:pt idx="332">
                  <c:v>-3.5999999999999997E-2</c:v>
                </c:pt>
                <c:pt idx="333">
                  <c:v>-3.4000000000000002E-2</c:v>
                </c:pt>
                <c:pt idx="334">
                  <c:v>-3.2000000000000001E-2</c:v>
                </c:pt>
                <c:pt idx="335">
                  <c:v>-0.03</c:v>
                </c:pt>
                <c:pt idx="336">
                  <c:v>-2.8000000000000001E-2</c:v>
                </c:pt>
                <c:pt idx="337">
                  <c:v>-2.5999999999999999E-2</c:v>
                </c:pt>
                <c:pt idx="338">
                  <c:v>-2.4E-2</c:v>
                </c:pt>
                <c:pt idx="339">
                  <c:v>-2.1999999999999999E-2</c:v>
                </c:pt>
                <c:pt idx="340">
                  <c:v>-0.02</c:v>
                </c:pt>
                <c:pt idx="341">
                  <c:v>-1.7999999999999999E-2</c:v>
                </c:pt>
                <c:pt idx="342">
                  <c:v>-1.6E-2</c:v>
                </c:pt>
                <c:pt idx="343">
                  <c:v>-1.4E-2</c:v>
                </c:pt>
                <c:pt idx="344">
                  <c:v>-1.2E-2</c:v>
                </c:pt>
                <c:pt idx="345">
                  <c:v>-0.01</c:v>
                </c:pt>
                <c:pt idx="346">
                  <c:v>-8.0000000000000002E-3</c:v>
                </c:pt>
                <c:pt idx="347">
                  <c:v>-6.0000000000000001E-3</c:v>
                </c:pt>
                <c:pt idx="348">
                  <c:v>-4.0000000000000001E-3</c:v>
                </c:pt>
                <c:pt idx="349">
                  <c:v>-2E-3</c:v>
                </c:pt>
                <c:pt idx="350" formatCode="0.00E+00">
                  <c:v>1.4582500000000001E-17</c:v>
                </c:pt>
                <c:pt idx="351">
                  <c:v>2E-3</c:v>
                </c:pt>
                <c:pt idx="352">
                  <c:v>4.0000000000000001E-3</c:v>
                </c:pt>
                <c:pt idx="353">
                  <c:v>6.0000000000000001E-3</c:v>
                </c:pt>
                <c:pt idx="354">
                  <c:v>8.0000000000000002E-3</c:v>
                </c:pt>
                <c:pt idx="355">
                  <c:v>0.01</c:v>
                </c:pt>
                <c:pt idx="356">
                  <c:v>1.2E-2</c:v>
                </c:pt>
                <c:pt idx="357">
                  <c:v>1.4E-2</c:v>
                </c:pt>
                <c:pt idx="358">
                  <c:v>1.6E-2</c:v>
                </c:pt>
                <c:pt idx="359">
                  <c:v>1.7999999999999999E-2</c:v>
                </c:pt>
                <c:pt idx="360">
                  <c:v>0.02</c:v>
                </c:pt>
                <c:pt idx="361">
                  <c:v>2.1999999999999999E-2</c:v>
                </c:pt>
                <c:pt idx="362">
                  <c:v>2.4E-2</c:v>
                </c:pt>
                <c:pt idx="363">
                  <c:v>2.5999999999999999E-2</c:v>
                </c:pt>
                <c:pt idx="364">
                  <c:v>2.8000000000000001E-2</c:v>
                </c:pt>
                <c:pt idx="365">
                  <c:v>0.03</c:v>
                </c:pt>
                <c:pt idx="366">
                  <c:v>3.2000000000000001E-2</c:v>
                </c:pt>
                <c:pt idx="367">
                  <c:v>3.4000000000000002E-2</c:v>
                </c:pt>
                <c:pt idx="368">
                  <c:v>3.5999999999999997E-2</c:v>
                </c:pt>
                <c:pt idx="369">
                  <c:v>3.7999999999999999E-2</c:v>
                </c:pt>
                <c:pt idx="370">
                  <c:v>0.04</c:v>
                </c:pt>
                <c:pt idx="371">
                  <c:v>4.2000000000000003E-2</c:v>
                </c:pt>
                <c:pt idx="372">
                  <c:v>4.3999999999999997E-2</c:v>
                </c:pt>
                <c:pt idx="373">
                  <c:v>4.5999999999999999E-2</c:v>
                </c:pt>
                <c:pt idx="374">
                  <c:v>4.8000000000000001E-2</c:v>
                </c:pt>
                <c:pt idx="375">
                  <c:v>0.05</c:v>
                </c:pt>
                <c:pt idx="376">
                  <c:v>5.1999999999999998E-2</c:v>
                </c:pt>
                <c:pt idx="377">
                  <c:v>5.3999999999999999E-2</c:v>
                </c:pt>
                <c:pt idx="378">
                  <c:v>5.6000000000000001E-2</c:v>
                </c:pt>
                <c:pt idx="379">
                  <c:v>5.8000000000000003E-2</c:v>
                </c:pt>
                <c:pt idx="380">
                  <c:v>0.06</c:v>
                </c:pt>
                <c:pt idx="381">
                  <c:v>6.2E-2</c:v>
                </c:pt>
                <c:pt idx="382">
                  <c:v>6.4000000000000001E-2</c:v>
                </c:pt>
                <c:pt idx="383">
                  <c:v>6.6000000000000003E-2</c:v>
                </c:pt>
                <c:pt idx="384">
                  <c:v>6.8000000000000005E-2</c:v>
                </c:pt>
                <c:pt idx="385">
                  <c:v>7.0000000000000007E-2</c:v>
                </c:pt>
                <c:pt idx="386">
                  <c:v>7.1999999999999995E-2</c:v>
                </c:pt>
                <c:pt idx="387">
                  <c:v>7.3999999999999996E-2</c:v>
                </c:pt>
                <c:pt idx="388">
                  <c:v>7.5999999999999998E-2</c:v>
                </c:pt>
                <c:pt idx="389">
                  <c:v>7.8E-2</c:v>
                </c:pt>
                <c:pt idx="390">
                  <c:v>0.08</c:v>
                </c:pt>
                <c:pt idx="391">
                  <c:v>8.2000000000000003E-2</c:v>
                </c:pt>
                <c:pt idx="392">
                  <c:v>8.4000000000000005E-2</c:v>
                </c:pt>
                <c:pt idx="393">
                  <c:v>8.5999999999999993E-2</c:v>
                </c:pt>
                <c:pt idx="394">
                  <c:v>8.7999999999999995E-2</c:v>
                </c:pt>
                <c:pt idx="395">
                  <c:v>0.09</c:v>
                </c:pt>
                <c:pt idx="396">
                  <c:v>9.1999999999999998E-2</c:v>
                </c:pt>
                <c:pt idx="397">
                  <c:v>9.4E-2</c:v>
                </c:pt>
                <c:pt idx="398">
                  <c:v>9.6000000000000002E-2</c:v>
                </c:pt>
                <c:pt idx="399">
                  <c:v>9.8000000000000004E-2</c:v>
                </c:pt>
                <c:pt idx="400">
                  <c:v>0.1</c:v>
                </c:pt>
                <c:pt idx="401">
                  <c:v>9.8000000000000004E-2</c:v>
                </c:pt>
                <c:pt idx="402">
                  <c:v>9.6000000000000002E-2</c:v>
                </c:pt>
                <c:pt idx="403">
                  <c:v>9.4E-2</c:v>
                </c:pt>
                <c:pt idx="404">
                  <c:v>9.1999999999999998E-2</c:v>
                </c:pt>
                <c:pt idx="405">
                  <c:v>0.09</c:v>
                </c:pt>
                <c:pt idx="406">
                  <c:v>8.7999999999999995E-2</c:v>
                </c:pt>
                <c:pt idx="407">
                  <c:v>8.5999999999999993E-2</c:v>
                </c:pt>
                <c:pt idx="408">
                  <c:v>8.4000000000000005E-2</c:v>
                </c:pt>
                <c:pt idx="409">
                  <c:v>8.2000000000000003E-2</c:v>
                </c:pt>
                <c:pt idx="410">
                  <c:v>0.08</c:v>
                </c:pt>
                <c:pt idx="411">
                  <c:v>7.8E-2</c:v>
                </c:pt>
                <c:pt idx="412">
                  <c:v>7.5999999999999998E-2</c:v>
                </c:pt>
                <c:pt idx="413">
                  <c:v>7.3999999999999996E-2</c:v>
                </c:pt>
                <c:pt idx="414">
                  <c:v>7.1999999999999995E-2</c:v>
                </c:pt>
                <c:pt idx="415">
                  <c:v>7.0000000000000007E-2</c:v>
                </c:pt>
                <c:pt idx="416">
                  <c:v>6.8000000000000005E-2</c:v>
                </c:pt>
                <c:pt idx="417">
                  <c:v>6.6000000000000003E-2</c:v>
                </c:pt>
                <c:pt idx="418">
                  <c:v>6.4000000000000001E-2</c:v>
                </c:pt>
                <c:pt idx="419">
                  <c:v>6.2E-2</c:v>
                </c:pt>
                <c:pt idx="420">
                  <c:v>0.06</c:v>
                </c:pt>
                <c:pt idx="421">
                  <c:v>5.8000000000000003E-2</c:v>
                </c:pt>
                <c:pt idx="422">
                  <c:v>5.6000000000000001E-2</c:v>
                </c:pt>
                <c:pt idx="423">
                  <c:v>5.3999999999999999E-2</c:v>
                </c:pt>
                <c:pt idx="424">
                  <c:v>5.1999999999999998E-2</c:v>
                </c:pt>
                <c:pt idx="425">
                  <c:v>0.05</c:v>
                </c:pt>
                <c:pt idx="426">
                  <c:v>4.8000000000000001E-2</c:v>
                </c:pt>
                <c:pt idx="427">
                  <c:v>4.5999999999999999E-2</c:v>
                </c:pt>
                <c:pt idx="428">
                  <c:v>4.3999999999999997E-2</c:v>
                </c:pt>
                <c:pt idx="429">
                  <c:v>4.2000000000000003E-2</c:v>
                </c:pt>
                <c:pt idx="430">
                  <c:v>0.04</c:v>
                </c:pt>
                <c:pt idx="431">
                  <c:v>3.7999999999999999E-2</c:v>
                </c:pt>
                <c:pt idx="432">
                  <c:v>3.5999999999999997E-2</c:v>
                </c:pt>
                <c:pt idx="433">
                  <c:v>3.4000000000000002E-2</c:v>
                </c:pt>
                <c:pt idx="434">
                  <c:v>3.2000000000000001E-2</c:v>
                </c:pt>
                <c:pt idx="435">
                  <c:v>0.03</c:v>
                </c:pt>
                <c:pt idx="436">
                  <c:v>2.8000000000000001E-2</c:v>
                </c:pt>
                <c:pt idx="437">
                  <c:v>2.5999999999999999E-2</c:v>
                </c:pt>
                <c:pt idx="438">
                  <c:v>2.4E-2</c:v>
                </c:pt>
                <c:pt idx="439">
                  <c:v>2.1999999999999999E-2</c:v>
                </c:pt>
                <c:pt idx="440">
                  <c:v>0.02</c:v>
                </c:pt>
                <c:pt idx="441">
                  <c:v>1.7999999999999999E-2</c:v>
                </c:pt>
                <c:pt idx="442">
                  <c:v>1.6E-2</c:v>
                </c:pt>
                <c:pt idx="443">
                  <c:v>1.4E-2</c:v>
                </c:pt>
                <c:pt idx="444">
                  <c:v>1.2E-2</c:v>
                </c:pt>
                <c:pt idx="445">
                  <c:v>0.01</c:v>
                </c:pt>
                <c:pt idx="446">
                  <c:v>8.0000000000000002E-3</c:v>
                </c:pt>
                <c:pt idx="447">
                  <c:v>6.0000000000000001E-3</c:v>
                </c:pt>
                <c:pt idx="448">
                  <c:v>4.0000000000000001E-3</c:v>
                </c:pt>
                <c:pt idx="449">
                  <c:v>2E-3</c:v>
                </c:pt>
                <c:pt idx="450" formatCode="0.00E+00">
                  <c:v>1.4582500000000001E-17</c:v>
                </c:pt>
                <c:pt idx="451">
                  <c:v>-2E-3</c:v>
                </c:pt>
                <c:pt idx="452">
                  <c:v>-4.0000000000000001E-3</c:v>
                </c:pt>
                <c:pt idx="453">
                  <c:v>-6.0000000000000001E-3</c:v>
                </c:pt>
                <c:pt idx="454">
                  <c:v>-8.0000000000000002E-3</c:v>
                </c:pt>
                <c:pt idx="455">
                  <c:v>-0.01</c:v>
                </c:pt>
                <c:pt idx="456">
                  <c:v>-1.2E-2</c:v>
                </c:pt>
                <c:pt idx="457">
                  <c:v>-1.4E-2</c:v>
                </c:pt>
                <c:pt idx="458">
                  <c:v>-1.6E-2</c:v>
                </c:pt>
                <c:pt idx="459">
                  <c:v>-1.7999999999999999E-2</c:v>
                </c:pt>
                <c:pt idx="460">
                  <c:v>-0.02</c:v>
                </c:pt>
                <c:pt idx="461">
                  <c:v>-2.1999999999999999E-2</c:v>
                </c:pt>
                <c:pt idx="462">
                  <c:v>-2.4E-2</c:v>
                </c:pt>
                <c:pt idx="463">
                  <c:v>-2.5999999999999999E-2</c:v>
                </c:pt>
                <c:pt idx="464">
                  <c:v>-2.8000000000000001E-2</c:v>
                </c:pt>
                <c:pt idx="465">
                  <c:v>-0.03</c:v>
                </c:pt>
                <c:pt idx="466">
                  <c:v>-3.2000000000000001E-2</c:v>
                </c:pt>
                <c:pt idx="467">
                  <c:v>-3.4000000000000002E-2</c:v>
                </c:pt>
                <c:pt idx="468">
                  <c:v>-3.5999999999999997E-2</c:v>
                </c:pt>
                <c:pt idx="469">
                  <c:v>-3.7999999999999999E-2</c:v>
                </c:pt>
                <c:pt idx="470">
                  <c:v>-0.04</c:v>
                </c:pt>
                <c:pt idx="471">
                  <c:v>-4.2000000000000003E-2</c:v>
                </c:pt>
                <c:pt idx="472">
                  <c:v>-4.3999999999999997E-2</c:v>
                </c:pt>
                <c:pt idx="473">
                  <c:v>-4.5999999999999999E-2</c:v>
                </c:pt>
                <c:pt idx="474">
                  <c:v>-4.8000000000000001E-2</c:v>
                </c:pt>
                <c:pt idx="475">
                  <c:v>-0.05</c:v>
                </c:pt>
                <c:pt idx="476">
                  <c:v>-5.1999999999999998E-2</c:v>
                </c:pt>
                <c:pt idx="477">
                  <c:v>-5.3999999999999999E-2</c:v>
                </c:pt>
                <c:pt idx="478">
                  <c:v>-5.6000000000000001E-2</c:v>
                </c:pt>
                <c:pt idx="479">
                  <c:v>-5.8000000000000003E-2</c:v>
                </c:pt>
                <c:pt idx="480">
                  <c:v>-0.06</c:v>
                </c:pt>
                <c:pt idx="481">
                  <c:v>-6.2E-2</c:v>
                </c:pt>
                <c:pt idx="482">
                  <c:v>-6.4000000000000001E-2</c:v>
                </c:pt>
                <c:pt idx="483">
                  <c:v>-6.6000000000000003E-2</c:v>
                </c:pt>
                <c:pt idx="484">
                  <c:v>-6.8000000000000005E-2</c:v>
                </c:pt>
                <c:pt idx="485">
                  <c:v>-7.0000000000000007E-2</c:v>
                </c:pt>
                <c:pt idx="486">
                  <c:v>-7.1999999999999995E-2</c:v>
                </c:pt>
                <c:pt idx="487">
                  <c:v>-7.3999999999999996E-2</c:v>
                </c:pt>
                <c:pt idx="488">
                  <c:v>-7.5999999999999998E-2</c:v>
                </c:pt>
                <c:pt idx="489">
                  <c:v>-7.8E-2</c:v>
                </c:pt>
                <c:pt idx="490">
                  <c:v>-0.08</c:v>
                </c:pt>
                <c:pt idx="491">
                  <c:v>-8.2000000000000003E-2</c:v>
                </c:pt>
                <c:pt idx="492">
                  <c:v>-8.4000000000000005E-2</c:v>
                </c:pt>
                <c:pt idx="493">
                  <c:v>-8.5999999999999993E-2</c:v>
                </c:pt>
                <c:pt idx="494">
                  <c:v>-8.7999999999999995E-2</c:v>
                </c:pt>
                <c:pt idx="495">
                  <c:v>-0.09</c:v>
                </c:pt>
                <c:pt idx="496">
                  <c:v>-9.1999999999999998E-2</c:v>
                </c:pt>
                <c:pt idx="497">
                  <c:v>-9.4E-2</c:v>
                </c:pt>
                <c:pt idx="498">
                  <c:v>-9.6000000000000002E-2</c:v>
                </c:pt>
                <c:pt idx="499">
                  <c:v>-9.8000000000000004E-2</c:v>
                </c:pt>
                <c:pt idx="500">
                  <c:v>-0.1</c:v>
                </c:pt>
                <c:pt idx="501">
                  <c:v>-0.10199999999999999</c:v>
                </c:pt>
                <c:pt idx="502">
                  <c:v>-0.104</c:v>
                </c:pt>
                <c:pt idx="503">
                  <c:v>-0.106</c:v>
                </c:pt>
                <c:pt idx="504">
                  <c:v>-0.108</c:v>
                </c:pt>
                <c:pt idx="505">
                  <c:v>-0.11</c:v>
                </c:pt>
                <c:pt idx="506">
                  <c:v>-0.112</c:v>
                </c:pt>
                <c:pt idx="507">
                  <c:v>-0.114</c:v>
                </c:pt>
                <c:pt idx="508">
                  <c:v>-0.11600000000000001</c:v>
                </c:pt>
                <c:pt idx="509">
                  <c:v>-0.11799999999999999</c:v>
                </c:pt>
                <c:pt idx="510">
                  <c:v>-0.12</c:v>
                </c:pt>
                <c:pt idx="511">
                  <c:v>-0.122</c:v>
                </c:pt>
                <c:pt idx="512">
                  <c:v>-0.124</c:v>
                </c:pt>
                <c:pt idx="513">
                  <c:v>-0.126</c:v>
                </c:pt>
                <c:pt idx="514">
                  <c:v>-0.128</c:v>
                </c:pt>
                <c:pt idx="515">
                  <c:v>-0.13</c:v>
                </c:pt>
                <c:pt idx="516">
                  <c:v>-0.13200000000000001</c:v>
                </c:pt>
                <c:pt idx="517">
                  <c:v>-0.13400000000000001</c:v>
                </c:pt>
                <c:pt idx="518">
                  <c:v>-0.13600000000000001</c:v>
                </c:pt>
                <c:pt idx="519">
                  <c:v>-0.13800000000000001</c:v>
                </c:pt>
                <c:pt idx="520">
                  <c:v>-0.14000000000000001</c:v>
                </c:pt>
                <c:pt idx="521">
                  <c:v>-0.14199999999999999</c:v>
                </c:pt>
                <c:pt idx="522">
                  <c:v>-0.14399999999999999</c:v>
                </c:pt>
                <c:pt idx="523">
                  <c:v>-0.14599999999999999</c:v>
                </c:pt>
                <c:pt idx="524">
                  <c:v>-0.14799999999999999</c:v>
                </c:pt>
                <c:pt idx="525">
                  <c:v>-0.15</c:v>
                </c:pt>
                <c:pt idx="526">
                  <c:v>-0.152</c:v>
                </c:pt>
                <c:pt idx="527">
                  <c:v>-0.154</c:v>
                </c:pt>
                <c:pt idx="528">
                  <c:v>-0.156</c:v>
                </c:pt>
                <c:pt idx="529">
                  <c:v>-0.158</c:v>
                </c:pt>
                <c:pt idx="530">
                  <c:v>-0.16</c:v>
                </c:pt>
                <c:pt idx="531">
                  <c:v>-0.16200000000000001</c:v>
                </c:pt>
                <c:pt idx="532">
                  <c:v>-0.16400000000000001</c:v>
                </c:pt>
                <c:pt idx="533">
                  <c:v>-0.16600000000000001</c:v>
                </c:pt>
                <c:pt idx="534">
                  <c:v>-0.16800000000000001</c:v>
                </c:pt>
                <c:pt idx="535">
                  <c:v>-0.17</c:v>
                </c:pt>
                <c:pt idx="536">
                  <c:v>-0.17199999999999999</c:v>
                </c:pt>
                <c:pt idx="537">
                  <c:v>-0.17399999999999999</c:v>
                </c:pt>
                <c:pt idx="538">
                  <c:v>-0.17599999999999999</c:v>
                </c:pt>
                <c:pt idx="539">
                  <c:v>-0.17799999999999999</c:v>
                </c:pt>
                <c:pt idx="540">
                  <c:v>-0.18</c:v>
                </c:pt>
                <c:pt idx="541">
                  <c:v>-0.182</c:v>
                </c:pt>
                <c:pt idx="542">
                  <c:v>-0.184</c:v>
                </c:pt>
                <c:pt idx="543">
                  <c:v>-0.186</c:v>
                </c:pt>
                <c:pt idx="544">
                  <c:v>-0.188</c:v>
                </c:pt>
                <c:pt idx="545">
                  <c:v>-0.19</c:v>
                </c:pt>
                <c:pt idx="546">
                  <c:v>-0.192</c:v>
                </c:pt>
                <c:pt idx="547">
                  <c:v>-0.19400000000000001</c:v>
                </c:pt>
                <c:pt idx="548">
                  <c:v>-0.19600000000000001</c:v>
                </c:pt>
                <c:pt idx="549">
                  <c:v>-0.19800000000000001</c:v>
                </c:pt>
                <c:pt idx="550">
                  <c:v>-0.2</c:v>
                </c:pt>
                <c:pt idx="551">
                  <c:v>-0.20200000000000001</c:v>
                </c:pt>
                <c:pt idx="552">
                  <c:v>-0.20399999999999999</c:v>
                </c:pt>
                <c:pt idx="553">
                  <c:v>-0.20599999999999999</c:v>
                </c:pt>
                <c:pt idx="554">
                  <c:v>-0.20799999999999999</c:v>
                </c:pt>
                <c:pt idx="555">
                  <c:v>-0.21</c:v>
                </c:pt>
                <c:pt idx="556">
                  <c:v>-0.21199999999999999</c:v>
                </c:pt>
                <c:pt idx="557">
                  <c:v>-0.214</c:v>
                </c:pt>
                <c:pt idx="558">
                  <c:v>-0.216</c:v>
                </c:pt>
                <c:pt idx="559">
                  <c:v>-0.218</c:v>
                </c:pt>
                <c:pt idx="560">
                  <c:v>-0.22</c:v>
                </c:pt>
                <c:pt idx="561">
                  <c:v>-0.222</c:v>
                </c:pt>
                <c:pt idx="562">
                  <c:v>-0.224</c:v>
                </c:pt>
                <c:pt idx="563">
                  <c:v>-0.22600000000000001</c:v>
                </c:pt>
                <c:pt idx="564">
                  <c:v>-0.22800000000000001</c:v>
                </c:pt>
                <c:pt idx="565">
                  <c:v>-0.23</c:v>
                </c:pt>
                <c:pt idx="566">
                  <c:v>-0.23200000000000001</c:v>
                </c:pt>
                <c:pt idx="567">
                  <c:v>-0.23400000000000001</c:v>
                </c:pt>
                <c:pt idx="568">
                  <c:v>-0.23599999999999999</c:v>
                </c:pt>
                <c:pt idx="569">
                  <c:v>-0.23799999999999999</c:v>
                </c:pt>
                <c:pt idx="570">
                  <c:v>-0.24</c:v>
                </c:pt>
                <c:pt idx="571">
                  <c:v>-0.24199999999999999</c:v>
                </c:pt>
                <c:pt idx="572">
                  <c:v>-0.24399999999999999</c:v>
                </c:pt>
                <c:pt idx="573">
                  <c:v>-0.246</c:v>
                </c:pt>
                <c:pt idx="574">
                  <c:v>-0.248</c:v>
                </c:pt>
                <c:pt idx="575">
                  <c:v>-0.25</c:v>
                </c:pt>
                <c:pt idx="576">
                  <c:v>-0.252</c:v>
                </c:pt>
                <c:pt idx="577">
                  <c:v>-0.254</c:v>
                </c:pt>
                <c:pt idx="578">
                  <c:v>-0.25600000000000001</c:v>
                </c:pt>
                <c:pt idx="579">
                  <c:v>-0.25800000000000001</c:v>
                </c:pt>
                <c:pt idx="580">
                  <c:v>-0.26</c:v>
                </c:pt>
                <c:pt idx="581">
                  <c:v>-0.26200000000000001</c:v>
                </c:pt>
                <c:pt idx="582">
                  <c:v>-0.26400000000000001</c:v>
                </c:pt>
                <c:pt idx="583">
                  <c:v>-0.26600000000000001</c:v>
                </c:pt>
                <c:pt idx="584">
                  <c:v>-0.26800000000000002</c:v>
                </c:pt>
                <c:pt idx="585">
                  <c:v>-0.27</c:v>
                </c:pt>
                <c:pt idx="586">
                  <c:v>-0.27200000000000002</c:v>
                </c:pt>
                <c:pt idx="587">
                  <c:v>-0.27400000000000002</c:v>
                </c:pt>
                <c:pt idx="588">
                  <c:v>-0.27600000000000002</c:v>
                </c:pt>
                <c:pt idx="589">
                  <c:v>-0.27800000000000002</c:v>
                </c:pt>
                <c:pt idx="590">
                  <c:v>-0.28000000000000003</c:v>
                </c:pt>
                <c:pt idx="591">
                  <c:v>-0.28199999999999997</c:v>
                </c:pt>
                <c:pt idx="592">
                  <c:v>-0.28399999999999997</c:v>
                </c:pt>
                <c:pt idx="593">
                  <c:v>-0.28599999999999998</c:v>
                </c:pt>
                <c:pt idx="594">
                  <c:v>-0.28799999999999998</c:v>
                </c:pt>
                <c:pt idx="595">
                  <c:v>-0.28999999999999998</c:v>
                </c:pt>
                <c:pt idx="596">
                  <c:v>-0.29199999999999998</c:v>
                </c:pt>
                <c:pt idx="597">
                  <c:v>-0.29399999999999998</c:v>
                </c:pt>
                <c:pt idx="598">
                  <c:v>-0.29599999999999999</c:v>
                </c:pt>
                <c:pt idx="599">
                  <c:v>-0.29799999999999999</c:v>
                </c:pt>
                <c:pt idx="600">
                  <c:v>-0.3</c:v>
                </c:pt>
                <c:pt idx="601">
                  <c:v>-0.30199999999999999</c:v>
                </c:pt>
                <c:pt idx="602">
                  <c:v>-0.30399999999999999</c:v>
                </c:pt>
                <c:pt idx="603">
                  <c:v>-0.30599999999999999</c:v>
                </c:pt>
                <c:pt idx="604">
                  <c:v>-0.308</c:v>
                </c:pt>
                <c:pt idx="605">
                  <c:v>-0.31</c:v>
                </c:pt>
                <c:pt idx="606">
                  <c:v>-0.312</c:v>
                </c:pt>
                <c:pt idx="607">
                  <c:v>-0.314</c:v>
                </c:pt>
                <c:pt idx="608">
                  <c:v>-0.316</c:v>
                </c:pt>
                <c:pt idx="609">
                  <c:v>-0.318</c:v>
                </c:pt>
                <c:pt idx="610">
                  <c:v>-0.32</c:v>
                </c:pt>
                <c:pt idx="611">
                  <c:v>-0.32200000000000001</c:v>
                </c:pt>
                <c:pt idx="612">
                  <c:v>-0.32400000000000001</c:v>
                </c:pt>
                <c:pt idx="613">
                  <c:v>-0.32600000000000001</c:v>
                </c:pt>
                <c:pt idx="614">
                  <c:v>-0.32800000000000001</c:v>
                </c:pt>
                <c:pt idx="615">
                  <c:v>-0.33</c:v>
                </c:pt>
                <c:pt idx="616">
                  <c:v>-0.33200000000000002</c:v>
                </c:pt>
                <c:pt idx="617">
                  <c:v>-0.33400000000000002</c:v>
                </c:pt>
                <c:pt idx="618">
                  <c:v>-0.33600000000000002</c:v>
                </c:pt>
                <c:pt idx="619">
                  <c:v>-0.33800000000000002</c:v>
                </c:pt>
                <c:pt idx="620">
                  <c:v>-0.34</c:v>
                </c:pt>
                <c:pt idx="621">
                  <c:v>-0.34200000000000003</c:v>
                </c:pt>
                <c:pt idx="622">
                  <c:v>-0.34399999999999997</c:v>
                </c:pt>
                <c:pt idx="623">
                  <c:v>-0.34599999999999997</c:v>
                </c:pt>
                <c:pt idx="624">
                  <c:v>-0.34799999999999998</c:v>
                </c:pt>
                <c:pt idx="625">
                  <c:v>-0.35</c:v>
                </c:pt>
                <c:pt idx="626">
                  <c:v>-0.35199999999999998</c:v>
                </c:pt>
                <c:pt idx="627">
                  <c:v>-0.35399999999999998</c:v>
                </c:pt>
                <c:pt idx="628">
                  <c:v>-0.35599999999999998</c:v>
                </c:pt>
                <c:pt idx="629">
                  <c:v>-0.35799999999999998</c:v>
                </c:pt>
                <c:pt idx="630">
                  <c:v>-0.36</c:v>
                </c:pt>
                <c:pt idx="631">
                  <c:v>-0.36199999999999999</c:v>
                </c:pt>
                <c:pt idx="632">
                  <c:v>-0.36399999999999999</c:v>
                </c:pt>
                <c:pt idx="633">
                  <c:v>-0.36599999999999999</c:v>
                </c:pt>
                <c:pt idx="634">
                  <c:v>-0.36799999999999999</c:v>
                </c:pt>
                <c:pt idx="635">
                  <c:v>-0.37</c:v>
                </c:pt>
                <c:pt idx="636">
                  <c:v>-0.372</c:v>
                </c:pt>
                <c:pt idx="637">
                  <c:v>-0.374</c:v>
                </c:pt>
                <c:pt idx="638">
                  <c:v>-0.376</c:v>
                </c:pt>
                <c:pt idx="639">
                  <c:v>-0.378</c:v>
                </c:pt>
                <c:pt idx="640">
                  <c:v>-0.38</c:v>
                </c:pt>
                <c:pt idx="641">
                  <c:v>-0.38200000000000001</c:v>
                </c:pt>
                <c:pt idx="642">
                  <c:v>-0.38400000000000001</c:v>
                </c:pt>
                <c:pt idx="643">
                  <c:v>-0.38600000000000001</c:v>
                </c:pt>
                <c:pt idx="644">
                  <c:v>-0.38800000000000001</c:v>
                </c:pt>
                <c:pt idx="645">
                  <c:v>-0.39</c:v>
                </c:pt>
                <c:pt idx="646">
                  <c:v>-0.39200000000000002</c:v>
                </c:pt>
                <c:pt idx="647">
                  <c:v>-0.39400000000000002</c:v>
                </c:pt>
                <c:pt idx="648">
                  <c:v>-0.39600000000000002</c:v>
                </c:pt>
                <c:pt idx="649">
                  <c:v>-0.39800000000000002</c:v>
                </c:pt>
                <c:pt idx="650">
                  <c:v>-0.4</c:v>
                </c:pt>
                <c:pt idx="651">
                  <c:v>-0.40200000000000002</c:v>
                </c:pt>
                <c:pt idx="652">
                  <c:v>-0.40400000000000003</c:v>
                </c:pt>
                <c:pt idx="653">
                  <c:v>-0.40600000000000003</c:v>
                </c:pt>
                <c:pt idx="654">
                  <c:v>-0.40799999999999997</c:v>
                </c:pt>
                <c:pt idx="655">
                  <c:v>-0.41</c:v>
                </c:pt>
                <c:pt idx="656">
                  <c:v>-0.41199999999999998</c:v>
                </c:pt>
                <c:pt idx="657">
                  <c:v>-0.41399999999999998</c:v>
                </c:pt>
                <c:pt idx="658">
                  <c:v>-0.41599999999999998</c:v>
                </c:pt>
                <c:pt idx="659">
                  <c:v>-0.41799999999999998</c:v>
                </c:pt>
                <c:pt idx="660">
                  <c:v>-0.42</c:v>
                </c:pt>
                <c:pt idx="661">
                  <c:v>-0.42199999999999999</c:v>
                </c:pt>
                <c:pt idx="662">
                  <c:v>-0.42399999999999999</c:v>
                </c:pt>
                <c:pt idx="663">
                  <c:v>-0.42599999999999999</c:v>
                </c:pt>
                <c:pt idx="664">
                  <c:v>-0.42799999999999999</c:v>
                </c:pt>
                <c:pt idx="665">
                  <c:v>-0.43</c:v>
                </c:pt>
                <c:pt idx="666">
                  <c:v>-0.432</c:v>
                </c:pt>
                <c:pt idx="667">
                  <c:v>-0.434</c:v>
                </c:pt>
                <c:pt idx="668">
                  <c:v>-0.436</c:v>
                </c:pt>
                <c:pt idx="669">
                  <c:v>-0.438</c:v>
                </c:pt>
                <c:pt idx="670">
                  <c:v>-0.44</c:v>
                </c:pt>
                <c:pt idx="671">
                  <c:v>-0.442</c:v>
                </c:pt>
                <c:pt idx="672">
                  <c:v>-0.44400000000000001</c:v>
                </c:pt>
                <c:pt idx="673">
                  <c:v>-0.44600000000000001</c:v>
                </c:pt>
                <c:pt idx="674">
                  <c:v>-0.44800000000000001</c:v>
                </c:pt>
                <c:pt idx="675">
                  <c:v>-0.45</c:v>
                </c:pt>
                <c:pt idx="676">
                  <c:v>-0.45200000000000001</c:v>
                </c:pt>
                <c:pt idx="677">
                  <c:v>-0.45400000000000001</c:v>
                </c:pt>
                <c:pt idx="678">
                  <c:v>-0.45600000000000002</c:v>
                </c:pt>
                <c:pt idx="679">
                  <c:v>-0.45800000000000002</c:v>
                </c:pt>
                <c:pt idx="680">
                  <c:v>-0.46</c:v>
                </c:pt>
                <c:pt idx="681">
                  <c:v>-0.46200000000000002</c:v>
                </c:pt>
                <c:pt idx="682">
                  <c:v>-0.46400000000000002</c:v>
                </c:pt>
                <c:pt idx="683">
                  <c:v>-0.46600000000000003</c:v>
                </c:pt>
                <c:pt idx="684">
                  <c:v>-0.46800000000000003</c:v>
                </c:pt>
                <c:pt idx="685">
                  <c:v>-0.47</c:v>
                </c:pt>
                <c:pt idx="686">
                  <c:v>-0.47199999999999998</c:v>
                </c:pt>
                <c:pt idx="687">
                  <c:v>-0.47399999999999998</c:v>
                </c:pt>
                <c:pt idx="688">
                  <c:v>-0.47599999999999998</c:v>
                </c:pt>
                <c:pt idx="689">
                  <c:v>-0.47799999999999998</c:v>
                </c:pt>
                <c:pt idx="690">
                  <c:v>-0.48</c:v>
                </c:pt>
                <c:pt idx="691">
                  <c:v>-0.48199999999999998</c:v>
                </c:pt>
                <c:pt idx="692">
                  <c:v>-0.48399999999999999</c:v>
                </c:pt>
                <c:pt idx="693">
                  <c:v>-0.48599999999999999</c:v>
                </c:pt>
                <c:pt idx="694">
                  <c:v>-0.48799999999999999</c:v>
                </c:pt>
                <c:pt idx="695">
                  <c:v>-0.49</c:v>
                </c:pt>
                <c:pt idx="696">
                  <c:v>-0.49199999999999999</c:v>
                </c:pt>
                <c:pt idx="697">
                  <c:v>-0.49399999999999999</c:v>
                </c:pt>
                <c:pt idx="698">
                  <c:v>-0.496</c:v>
                </c:pt>
                <c:pt idx="699">
                  <c:v>-0.498</c:v>
                </c:pt>
                <c:pt idx="700">
                  <c:v>-0.5</c:v>
                </c:pt>
                <c:pt idx="701">
                  <c:v>-0.502</c:v>
                </c:pt>
                <c:pt idx="702">
                  <c:v>-0.504</c:v>
                </c:pt>
                <c:pt idx="703">
                  <c:v>-0.50600000000000001</c:v>
                </c:pt>
                <c:pt idx="704">
                  <c:v>-0.50800000000000001</c:v>
                </c:pt>
                <c:pt idx="705">
                  <c:v>-0.51</c:v>
                </c:pt>
                <c:pt idx="706">
                  <c:v>-0.51200000000000001</c:v>
                </c:pt>
                <c:pt idx="707">
                  <c:v>-0.51400000000000001</c:v>
                </c:pt>
                <c:pt idx="708">
                  <c:v>-0.51600000000000001</c:v>
                </c:pt>
                <c:pt idx="709">
                  <c:v>-0.51800000000000002</c:v>
                </c:pt>
                <c:pt idx="710">
                  <c:v>-0.52</c:v>
                </c:pt>
                <c:pt idx="711">
                  <c:v>-0.52200000000000002</c:v>
                </c:pt>
                <c:pt idx="712">
                  <c:v>-0.52400000000000002</c:v>
                </c:pt>
                <c:pt idx="713">
                  <c:v>-0.52600000000000002</c:v>
                </c:pt>
                <c:pt idx="714">
                  <c:v>-0.52800000000000002</c:v>
                </c:pt>
                <c:pt idx="715">
                  <c:v>-0.53</c:v>
                </c:pt>
                <c:pt idx="716">
                  <c:v>-0.53200000000000003</c:v>
                </c:pt>
                <c:pt idx="717">
                  <c:v>-0.53400000000000003</c:v>
                </c:pt>
                <c:pt idx="718">
                  <c:v>-0.53600000000000003</c:v>
                </c:pt>
                <c:pt idx="719">
                  <c:v>-0.53800000000000003</c:v>
                </c:pt>
                <c:pt idx="720">
                  <c:v>-0.54</c:v>
                </c:pt>
                <c:pt idx="721">
                  <c:v>-0.54200000000000004</c:v>
                </c:pt>
                <c:pt idx="722">
                  <c:v>-0.54400000000000004</c:v>
                </c:pt>
                <c:pt idx="723">
                  <c:v>-0.54600000000000004</c:v>
                </c:pt>
                <c:pt idx="724">
                  <c:v>-0.54800000000000004</c:v>
                </c:pt>
                <c:pt idx="725">
                  <c:v>-0.55000000000000004</c:v>
                </c:pt>
                <c:pt idx="726">
                  <c:v>-0.55200000000000005</c:v>
                </c:pt>
                <c:pt idx="727">
                  <c:v>-0.55400000000000005</c:v>
                </c:pt>
                <c:pt idx="728">
                  <c:v>-0.55600000000000005</c:v>
                </c:pt>
                <c:pt idx="729">
                  <c:v>-0.55800000000000005</c:v>
                </c:pt>
                <c:pt idx="730">
                  <c:v>-0.56000000000000005</c:v>
                </c:pt>
                <c:pt idx="731">
                  <c:v>-0.56200000000000006</c:v>
                </c:pt>
                <c:pt idx="732">
                  <c:v>-0.56399999999999995</c:v>
                </c:pt>
                <c:pt idx="733">
                  <c:v>-0.56599999999999995</c:v>
                </c:pt>
                <c:pt idx="734">
                  <c:v>-0.56799999999999995</c:v>
                </c:pt>
                <c:pt idx="735">
                  <c:v>-0.56999999999999995</c:v>
                </c:pt>
                <c:pt idx="736">
                  <c:v>-0.57199999999999995</c:v>
                </c:pt>
                <c:pt idx="737">
                  <c:v>-0.57399999999999995</c:v>
                </c:pt>
                <c:pt idx="738">
                  <c:v>-0.57599999999999996</c:v>
                </c:pt>
                <c:pt idx="739">
                  <c:v>-0.57799999999999996</c:v>
                </c:pt>
                <c:pt idx="740">
                  <c:v>-0.57999999999999996</c:v>
                </c:pt>
                <c:pt idx="741">
                  <c:v>-0.58199999999999996</c:v>
                </c:pt>
                <c:pt idx="742">
                  <c:v>-0.58399999999999996</c:v>
                </c:pt>
                <c:pt idx="743">
                  <c:v>-0.58599999999999997</c:v>
                </c:pt>
                <c:pt idx="744">
                  <c:v>-0.58799999999999997</c:v>
                </c:pt>
                <c:pt idx="745">
                  <c:v>-0.59</c:v>
                </c:pt>
                <c:pt idx="746">
                  <c:v>-0.59199999999999997</c:v>
                </c:pt>
                <c:pt idx="747">
                  <c:v>-0.59399999999999997</c:v>
                </c:pt>
                <c:pt idx="748">
                  <c:v>-0.59599999999999997</c:v>
                </c:pt>
                <c:pt idx="749">
                  <c:v>-0.59799999999999998</c:v>
                </c:pt>
                <c:pt idx="750">
                  <c:v>-0.6</c:v>
                </c:pt>
                <c:pt idx="751">
                  <c:v>-0.60199999999999998</c:v>
                </c:pt>
                <c:pt idx="752">
                  <c:v>-0.60399999999999998</c:v>
                </c:pt>
                <c:pt idx="753">
                  <c:v>-0.60599999999999998</c:v>
                </c:pt>
                <c:pt idx="754">
                  <c:v>-0.60799999999999998</c:v>
                </c:pt>
                <c:pt idx="755">
                  <c:v>-0.61</c:v>
                </c:pt>
                <c:pt idx="756">
                  <c:v>-0.61199999999999999</c:v>
                </c:pt>
                <c:pt idx="757">
                  <c:v>-0.61399999999999999</c:v>
                </c:pt>
                <c:pt idx="758">
                  <c:v>-0.61599999999999999</c:v>
                </c:pt>
                <c:pt idx="759">
                  <c:v>-0.61799999999999999</c:v>
                </c:pt>
                <c:pt idx="760">
                  <c:v>-0.62</c:v>
                </c:pt>
                <c:pt idx="761">
                  <c:v>-0.622</c:v>
                </c:pt>
                <c:pt idx="762">
                  <c:v>-0.624</c:v>
                </c:pt>
                <c:pt idx="763">
                  <c:v>-0.626</c:v>
                </c:pt>
                <c:pt idx="764">
                  <c:v>-0.628</c:v>
                </c:pt>
                <c:pt idx="765">
                  <c:v>-0.63</c:v>
                </c:pt>
                <c:pt idx="766">
                  <c:v>-0.63200000000000001</c:v>
                </c:pt>
                <c:pt idx="767">
                  <c:v>-0.63400000000000001</c:v>
                </c:pt>
                <c:pt idx="768">
                  <c:v>-0.63600000000000001</c:v>
                </c:pt>
                <c:pt idx="769">
                  <c:v>-0.63800000000000001</c:v>
                </c:pt>
                <c:pt idx="770">
                  <c:v>-0.64</c:v>
                </c:pt>
                <c:pt idx="771">
                  <c:v>-0.64200000000000002</c:v>
                </c:pt>
                <c:pt idx="772">
                  <c:v>-0.64400000000000002</c:v>
                </c:pt>
                <c:pt idx="773">
                  <c:v>-0.64600000000000002</c:v>
                </c:pt>
                <c:pt idx="774">
                  <c:v>-0.64800000000000002</c:v>
                </c:pt>
                <c:pt idx="775">
                  <c:v>-0.65</c:v>
                </c:pt>
                <c:pt idx="776">
                  <c:v>-0.65200000000000002</c:v>
                </c:pt>
                <c:pt idx="777">
                  <c:v>-0.65400000000000003</c:v>
                </c:pt>
                <c:pt idx="778">
                  <c:v>-0.65600000000000003</c:v>
                </c:pt>
                <c:pt idx="779">
                  <c:v>-0.65800000000000003</c:v>
                </c:pt>
                <c:pt idx="780">
                  <c:v>-0.66</c:v>
                </c:pt>
                <c:pt idx="781">
                  <c:v>-0.66200000000000003</c:v>
                </c:pt>
                <c:pt idx="782">
                  <c:v>-0.66400000000000003</c:v>
                </c:pt>
                <c:pt idx="783">
                  <c:v>-0.66600000000000004</c:v>
                </c:pt>
                <c:pt idx="784">
                  <c:v>-0.66800000000000004</c:v>
                </c:pt>
                <c:pt idx="785">
                  <c:v>-0.67</c:v>
                </c:pt>
                <c:pt idx="786">
                  <c:v>-0.67200000000000004</c:v>
                </c:pt>
                <c:pt idx="787">
                  <c:v>-0.67400000000000004</c:v>
                </c:pt>
                <c:pt idx="788">
                  <c:v>-0.67600000000000005</c:v>
                </c:pt>
                <c:pt idx="789">
                  <c:v>-0.67800000000000005</c:v>
                </c:pt>
                <c:pt idx="790">
                  <c:v>-0.68</c:v>
                </c:pt>
                <c:pt idx="791">
                  <c:v>-0.68200000000000005</c:v>
                </c:pt>
                <c:pt idx="792">
                  <c:v>-0.68400000000000005</c:v>
                </c:pt>
                <c:pt idx="793">
                  <c:v>-0.68600000000000005</c:v>
                </c:pt>
                <c:pt idx="794">
                  <c:v>-0.68799999999999994</c:v>
                </c:pt>
                <c:pt idx="795">
                  <c:v>-0.69</c:v>
                </c:pt>
                <c:pt idx="796">
                  <c:v>-0.69199999999999995</c:v>
                </c:pt>
                <c:pt idx="797">
                  <c:v>-0.69399999999999995</c:v>
                </c:pt>
                <c:pt idx="798">
                  <c:v>-0.69599999999999995</c:v>
                </c:pt>
                <c:pt idx="799">
                  <c:v>-0.69799999999999995</c:v>
                </c:pt>
              </c:numCache>
            </c:numRef>
          </c:xVal>
          <c:yVal>
            <c:numRef>
              <c:f>A!$D$2:$D$802</c:f>
              <c:numCache>
                <c:formatCode>General</c:formatCode>
                <c:ptCount val="801"/>
                <c:pt idx="140" formatCode="0.00">
                  <c:v>0.13425300000000001</c:v>
                </c:pt>
                <c:pt idx="141" formatCode="0.00">
                  <c:v>0.14269999999999999</c:v>
                </c:pt>
                <c:pt idx="142" formatCode="0.00">
                  <c:v>0.111523</c:v>
                </c:pt>
                <c:pt idx="143" formatCode="0.00">
                  <c:v>0.147614</c:v>
                </c:pt>
                <c:pt idx="144" formatCode="0.00">
                  <c:v>0.148229</c:v>
                </c:pt>
                <c:pt idx="145" formatCode="0.00">
                  <c:v>0.12212000000000001</c:v>
                </c:pt>
                <c:pt idx="146" formatCode="0.00">
                  <c:v>0.14930399999999999</c:v>
                </c:pt>
                <c:pt idx="147" formatCode="0.00">
                  <c:v>0.153143</c:v>
                </c:pt>
                <c:pt idx="148" formatCode="0.00">
                  <c:v>0.13517399999999999</c:v>
                </c:pt>
                <c:pt idx="149" formatCode="0.00">
                  <c:v>0.16189700000000001</c:v>
                </c:pt>
                <c:pt idx="150" formatCode="0.00">
                  <c:v>0.164355</c:v>
                </c:pt>
                <c:pt idx="151" formatCode="0.00">
                  <c:v>0.15268299999999999</c:v>
                </c:pt>
                <c:pt idx="152" formatCode="0.00">
                  <c:v>0.17049799999999998</c:v>
                </c:pt>
                <c:pt idx="153" formatCode="0.00">
                  <c:v>0.17357</c:v>
                </c:pt>
                <c:pt idx="154" formatCode="0.00">
                  <c:v>0.16542999999999999</c:v>
                </c:pt>
                <c:pt idx="155" formatCode="0.00">
                  <c:v>0.18401299999999998</c:v>
                </c:pt>
                <c:pt idx="156" formatCode="0.00">
                  <c:v>0.18124900000000002</c:v>
                </c:pt>
                <c:pt idx="157" formatCode="0.00">
                  <c:v>0.17940600000000001</c:v>
                </c:pt>
                <c:pt idx="158" formatCode="0.00">
                  <c:v>0.19107800000000003</c:v>
                </c:pt>
                <c:pt idx="159" formatCode="0.00">
                  <c:v>0.19153800000000001</c:v>
                </c:pt>
                <c:pt idx="160" formatCode="0.00">
                  <c:v>0.19353499999999998</c:v>
                </c:pt>
                <c:pt idx="161" formatCode="0.00">
                  <c:v>0.2006</c:v>
                </c:pt>
                <c:pt idx="162" formatCode="0.00">
                  <c:v>0.20090699999999997</c:v>
                </c:pt>
                <c:pt idx="163" formatCode="0.00">
                  <c:v>0.205821</c:v>
                </c:pt>
                <c:pt idx="164" formatCode="0.00">
                  <c:v>0.21088999999999999</c:v>
                </c:pt>
                <c:pt idx="165" formatCode="0.00">
                  <c:v>0.21764699999999998</c:v>
                </c:pt>
                <c:pt idx="166" formatCode="0.00">
                  <c:v>0.214729</c:v>
                </c:pt>
                <c:pt idx="167" formatCode="0.00">
                  <c:v>0.220719</c:v>
                </c:pt>
                <c:pt idx="168" formatCode="0.00">
                  <c:v>0.21780099999999999</c:v>
                </c:pt>
                <c:pt idx="169" formatCode="0.00">
                  <c:v>0.225326</c:v>
                </c:pt>
                <c:pt idx="170" formatCode="0.00">
                  <c:v>0.23039399999999999</c:v>
                </c:pt>
                <c:pt idx="171" formatCode="0.00">
                  <c:v>0.22901200000000002</c:v>
                </c:pt>
                <c:pt idx="172" formatCode="0.00">
                  <c:v>0.235155</c:v>
                </c:pt>
                <c:pt idx="173" formatCode="0.00">
                  <c:v>0.24590600000000001</c:v>
                </c:pt>
                <c:pt idx="174" formatCode="0.00">
                  <c:v>0.24252700000000002</c:v>
                </c:pt>
                <c:pt idx="175" formatCode="0.00">
                  <c:v>0.24759499999999998</c:v>
                </c:pt>
                <c:pt idx="351" formatCode="0.00">
                  <c:v>0.93256400000000006</c:v>
                </c:pt>
                <c:pt idx="352" formatCode="0.00">
                  <c:v>0.91689900000000002</c:v>
                </c:pt>
                <c:pt idx="353" formatCode="0.00">
                  <c:v>0.93947500000000006</c:v>
                </c:pt>
                <c:pt idx="354" formatCode="0.00">
                  <c:v>0.94193199999999999</c:v>
                </c:pt>
                <c:pt idx="355" formatCode="0.00">
                  <c:v>0.920431</c:v>
                </c:pt>
                <c:pt idx="356" formatCode="0.00">
                  <c:v>0.9488430000000001</c:v>
                </c:pt>
                <c:pt idx="357" formatCode="0.00">
                  <c:v>0.95467899999999994</c:v>
                </c:pt>
                <c:pt idx="358" formatCode="0.00">
                  <c:v>0.92119899999999999</c:v>
                </c:pt>
                <c:pt idx="359" formatCode="0.00">
                  <c:v>0.96020799999999995</c:v>
                </c:pt>
                <c:pt idx="360" formatCode="0.00">
                  <c:v>0.96281899999999998</c:v>
                </c:pt>
                <c:pt idx="361" formatCode="0.00">
                  <c:v>0.92764899999999995</c:v>
                </c:pt>
                <c:pt idx="362" formatCode="0.00">
                  <c:v>0.96696599999999988</c:v>
                </c:pt>
                <c:pt idx="363" formatCode="0.00">
                  <c:v>0.97234100000000001</c:v>
                </c:pt>
                <c:pt idx="364" formatCode="0.00">
                  <c:v>0.94269999999999998</c:v>
                </c:pt>
                <c:pt idx="365" formatCode="0.00">
                  <c:v>0.97740899999999997</c:v>
                </c:pt>
                <c:pt idx="366" formatCode="0.00">
                  <c:v>0.98508799999999996</c:v>
                </c:pt>
                <c:pt idx="367" formatCode="0.00">
                  <c:v>0.96097599999999994</c:v>
                </c:pt>
                <c:pt idx="368" formatCode="0.00">
                  <c:v>0.99169199999999991</c:v>
                </c:pt>
                <c:pt idx="369" formatCode="0.00">
                  <c:v>0.99768199999999996</c:v>
                </c:pt>
                <c:pt idx="370" formatCode="0.00">
                  <c:v>0.97787000000000002</c:v>
                </c:pt>
                <c:pt idx="371" formatCode="0.00">
                  <c:v>1.0069000000000001</c:v>
                </c:pt>
                <c:pt idx="372" formatCode="0.00">
                  <c:v>1.00813</c:v>
                </c:pt>
                <c:pt idx="373" formatCode="0.00">
                  <c:v>0.99307400000000001</c:v>
                </c:pt>
                <c:pt idx="374" formatCode="0.00">
                  <c:v>1.0156499999999999</c:v>
                </c:pt>
                <c:pt idx="375" formatCode="0.00">
                  <c:v>1.0196399999999999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D7-4BCE-A3E7-71EEC0850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523208"/>
        <c:axId val="626521896"/>
      </c:scatterChart>
      <c:valAx>
        <c:axId val="626523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521896"/>
        <c:crosses val="autoZero"/>
        <c:crossBetween val="midCat"/>
      </c:valAx>
      <c:valAx>
        <c:axId val="626521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523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A!$A$161:$A$353</c:f>
              <c:numCache>
                <c:formatCode>General</c:formatCode>
                <c:ptCount val="193"/>
                <c:pt idx="0">
                  <c:v>-0.38200000000000001</c:v>
                </c:pt>
                <c:pt idx="1">
                  <c:v>-0.38</c:v>
                </c:pt>
                <c:pt idx="2">
                  <c:v>-0.378</c:v>
                </c:pt>
                <c:pt idx="3">
                  <c:v>-0.376</c:v>
                </c:pt>
                <c:pt idx="4">
                  <c:v>-0.374</c:v>
                </c:pt>
                <c:pt idx="5">
                  <c:v>-0.372</c:v>
                </c:pt>
                <c:pt idx="6">
                  <c:v>-0.37</c:v>
                </c:pt>
                <c:pt idx="7">
                  <c:v>-0.36799999999999999</c:v>
                </c:pt>
                <c:pt idx="8">
                  <c:v>-0.36599999999999999</c:v>
                </c:pt>
                <c:pt idx="9">
                  <c:v>-0.36399999999999999</c:v>
                </c:pt>
                <c:pt idx="10">
                  <c:v>-0.36199999999999999</c:v>
                </c:pt>
                <c:pt idx="11">
                  <c:v>-0.36</c:v>
                </c:pt>
                <c:pt idx="12">
                  <c:v>-0.35799999999999998</c:v>
                </c:pt>
                <c:pt idx="13">
                  <c:v>-0.35599999999999998</c:v>
                </c:pt>
                <c:pt idx="14">
                  <c:v>-0.35399999999999998</c:v>
                </c:pt>
                <c:pt idx="15">
                  <c:v>-0.35199999999999998</c:v>
                </c:pt>
                <c:pt idx="16">
                  <c:v>-0.35</c:v>
                </c:pt>
                <c:pt idx="17">
                  <c:v>-0.34799999999999998</c:v>
                </c:pt>
                <c:pt idx="18">
                  <c:v>-0.34599999999999997</c:v>
                </c:pt>
                <c:pt idx="19">
                  <c:v>-0.34399999999999997</c:v>
                </c:pt>
                <c:pt idx="20">
                  <c:v>-0.34200000000000003</c:v>
                </c:pt>
                <c:pt idx="21">
                  <c:v>-0.34</c:v>
                </c:pt>
                <c:pt idx="22">
                  <c:v>-0.33800000000000002</c:v>
                </c:pt>
                <c:pt idx="23">
                  <c:v>-0.33600000000000002</c:v>
                </c:pt>
                <c:pt idx="24">
                  <c:v>-0.33400000000000002</c:v>
                </c:pt>
                <c:pt idx="25">
                  <c:v>-0.33200000000000002</c:v>
                </c:pt>
                <c:pt idx="26">
                  <c:v>-0.33</c:v>
                </c:pt>
                <c:pt idx="27">
                  <c:v>-0.32800000000000001</c:v>
                </c:pt>
                <c:pt idx="28">
                  <c:v>-0.32600000000000001</c:v>
                </c:pt>
                <c:pt idx="29">
                  <c:v>-0.32400000000000001</c:v>
                </c:pt>
                <c:pt idx="30">
                  <c:v>-0.32200000000000001</c:v>
                </c:pt>
                <c:pt idx="31">
                  <c:v>-0.32</c:v>
                </c:pt>
                <c:pt idx="32">
                  <c:v>-0.318</c:v>
                </c:pt>
                <c:pt idx="33">
                  <c:v>-0.316</c:v>
                </c:pt>
                <c:pt idx="34">
                  <c:v>-0.314</c:v>
                </c:pt>
                <c:pt idx="35">
                  <c:v>-0.312</c:v>
                </c:pt>
                <c:pt idx="36">
                  <c:v>-0.31</c:v>
                </c:pt>
                <c:pt idx="37">
                  <c:v>-0.308</c:v>
                </c:pt>
                <c:pt idx="38">
                  <c:v>-0.30599999999999999</c:v>
                </c:pt>
                <c:pt idx="39">
                  <c:v>-0.30399999999999999</c:v>
                </c:pt>
                <c:pt idx="40">
                  <c:v>-0.30199999999999999</c:v>
                </c:pt>
                <c:pt idx="41">
                  <c:v>-0.3</c:v>
                </c:pt>
                <c:pt idx="42">
                  <c:v>-0.29799999999999999</c:v>
                </c:pt>
                <c:pt idx="43">
                  <c:v>-0.29599999999999999</c:v>
                </c:pt>
                <c:pt idx="44">
                  <c:v>-0.29399999999999998</c:v>
                </c:pt>
                <c:pt idx="45">
                  <c:v>-0.29199999999999998</c:v>
                </c:pt>
                <c:pt idx="46">
                  <c:v>-0.28999999999999998</c:v>
                </c:pt>
                <c:pt idx="47">
                  <c:v>-0.28799999999999998</c:v>
                </c:pt>
                <c:pt idx="48">
                  <c:v>-0.28599999999999998</c:v>
                </c:pt>
                <c:pt idx="49">
                  <c:v>-0.28399999999999997</c:v>
                </c:pt>
                <c:pt idx="50">
                  <c:v>-0.28199999999999997</c:v>
                </c:pt>
                <c:pt idx="51">
                  <c:v>-0.28000000000000003</c:v>
                </c:pt>
                <c:pt idx="52">
                  <c:v>-0.27800000000000002</c:v>
                </c:pt>
                <c:pt idx="53">
                  <c:v>-0.27600000000000002</c:v>
                </c:pt>
                <c:pt idx="54">
                  <c:v>-0.27400000000000002</c:v>
                </c:pt>
                <c:pt idx="55">
                  <c:v>-0.27200000000000002</c:v>
                </c:pt>
                <c:pt idx="56">
                  <c:v>-0.27</c:v>
                </c:pt>
                <c:pt idx="57">
                  <c:v>-0.26800000000000002</c:v>
                </c:pt>
                <c:pt idx="58">
                  <c:v>-0.26600000000000001</c:v>
                </c:pt>
                <c:pt idx="59">
                  <c:v>-0.26400000000000001</c:v>
                </c:pt>
                <c:pt idx="60">
                  <c:v>-0.26200000000000001</c:v>
                </c:pt>
                <c:pt idx="61">
                  <c:v>-0.26</c:v>
                </c:pt>
                <c:pt idx="62">
                  <c:v>-0.25800000000000001</c:v>
                </c:pt>
                <c:pt idx="63">
                  <c:v>-0.25600000000000001</c:v>
                </c:pt>
                <c:pt idx="64">
                  <c:v>-0.254</c:v>
                </c:pt>
                <c:pt idx="65">
                  <c:v>-0.252</c:v>
                </c:pt>
                <c:pt idx="66">
                  <c:v>-0.25</c:v>
                </c:pt>
                <c:pt idx="67">
                  <c:v>-0.248</c:v>
                </c:pt>
                <c:pt idx="68">
                  <c:v>-0.246</c:v>
                </c:pt>
                <c:pt idx="69">
                  <c:v>-0.24399999999999999</c:v>
                </c:pt>
                <c:pt idx="70">
                  <c:v>-0.24199999999999999</c:v>
                </c:pt>
                <c:pt idx="71">
                  <c:v>-0.24</c:v>
                </c:pt>
                <c:pt idx="72">
                  <c:v>-0.23799999999999999</c:v>
                </c:pt>
                <c:pt idx="73">
                  <c:v>-0.23599999999999999</c:v>
                </c:pt>
                <c:pt idx="74">
                  <c:v>-0.23400000000000001</c:v>
                </c:pt>
                <c:pt idx="75">
                  <c:v>-0.23200000000000001</c:v>
                </c:pt>
                <c:pt idx="76">
                  <c:v>-0.23</c:v>
                </c:pt>
                <c:pt idx="77">
                  <c:v>-0.22800000000000001</c:v>
                </c:pt>
                <c:pt idx="78">
                  <c:v>-0.22600000000000001</c:v>
                </c:pt>
                <c:pt idx="79">
                  <c:v>-0.224</c:v>
                </c:pt>
                <c:pt idx="80">
                  <c:v>-0.222</c:v>
                </c:pt>
                <c:pt idx="81">
                  <c:v>-0.22</c:v>
                </c:pt>
                <c:pt idx="82">
                  <c:v>-0.218</c:v>
                </c:pt>
                <c:pt idx="83">
                  <c:v>-0.216</c:v>
                </c:pt>
                <c:pt idx="84">
                  <c:v>-0.214</c:v>
                </c:pt>
                <c:pt idx="85">
                  <c:v>-0.21199999999999999</c:v>
                </c:pt>
                <c:pt idx="86">
                  <c:v>-0.21</c:v>
                </c:pt>
                <c:pt idx="87">
                  <c:v>-0.20799999999999999</c:v>
                </c:pt>
                <c:pt idx="88">
                  <c:v>-0.20599999999999999</c:v>
                </c:pt>
                <c:pt idx="89">
                  <c:v>-0.20399999999999999</c:v>
                </c:pt>
                <c:pt idx="90">
                  <c:v>-0.20200000000000001</c:v>
                </c:pt>
                <c:pt idx="91">
                  <c:v>-0.2</c:v>
                </c:pt>
                <c:pt idx="92">
                  <c:v>-0.19800000000000001</c:v>
                </c:pt>
                <c:pt idx="93">
                  <c:v>-0.19600000000000001</c:v>
                </c:pt>
                <c:pt idx="94">
                  <c:v>-0.19400000000000001</c:v>
                </c:pt>
                <c:pt idx="95">
                  <c:v>-0.192</c:v>
                </c:pt>
                <c:pt idx="96">
                  <c:v>-0.19</c:v>
                </c:pt>
                <c:pt idx="97">
                  <c:v>-0.188</c:v>
                </c:pt>
                <c:pt idx="98">
                  <c:v>-0.186</c:v>
                </c:pt>
                <c:pt idx="99">
                  <c:v>-0.184</c:v>
                </c:pt>
                <c:pt idx="100">
                  <c:v>-0.182</c:v>
                </c:pt>
                <c:pt idx="101">
                  <c:v>-0.18</c:v>
                </c:pt>
                <c:pt idx="102">
                  <c:v>-0.17799999999999999</c:v>
                </c:pt>
                <c:pt idx="103">
                  <c:v>-0.17599999999999999</c:v>
                </c:pt>
                <c:pt idx="104">
                  <c:v>-0.17399999999999999</c:v>
                </c:pt>
                <c:pt idx="105">
                  <c:v>-0.17199999999999999</c:v>
                </c:pt>
                <c:pt idx="106">
                  <c:v>-0.17</c:v>
                </c:pt>
                <c:pt idx="107">
                  <c:v>-0.16800000000000001</c:v>
                </c:pt>
                <c:pt idx="108">
                  <c:v>-0.16600000000000001</c:v>
                </c:pt>
                <c:pt idx="109">
                  <c:v>-0.16400000000000001</c:v>
                </c:pt>
                <c:pt idx="110">
                  <c:v>-0.16200000000000001</c:v>
                </c:pt>
                <c:pt idx="111">
                  <c:v>-0.16</c:v>
                </c:pt>
                <c:pt idx="112">
                  <c:v>-0.158</c:v>
                </c:pt>
                <c:pt idx="113">
                  <c:v>-0.156</c:v>
                </c:pt>
                <c:pt idx="114">
                  <c:v>-0.154</c:v>
                </c:pt>
                <c:pt idx="115">
                  <c:v>-0.152</c:v>
                </c:pt>
                <c:pt idx="116">
                  <c:v>-0.15</c:v>
                </c:pt>
                <c:pt idx="117">
                  <c:v>-0.14799999999999999</c:v>
                </c:pt>
                <c:pt idx="118">
                  <c:v>-0.14599999999999999</c:v>
                </c:pt>
                <c:pt idx="119">
                  <c:v>-0.14399999999999999</c:v>
                </c:pt>
                <c:pt idx="120">
                  <c:v>-0.14199999999999999</c:v>
                </c:pt>
                <c:pt idx="121">
                  <c:v>-0.14000000000000001</c:v>
                </c:pt>
                <c:pt idx="122">
                  <c:v>-0.13800000000000001</c:v>
                </c:pt>
                <c:pt idx="123">
                  <c:v>-0.13600000000000001</c:v>
                </c:pt>
                <c:pt idx="124">
                  <c:v>-0.13400000000000001</c:v>
                </c:pt>
                <c:pt idx="125">
                  <c:v>-0.13200000000000001</c:v>
                </c:pt>
                <c:pt idx="126">
                  <c:v>-0.13</c:v>
                </c:pt>
                <c:pt idx="127">
                  <c:v>-0.128</c:v>
                </c:pt>
                <c:pt idx="128">
                  <c:v>-0.126</c:v>
                </c:pt>
                <c:pt idx="129">
                  <c:v>-0.124</c:v>
                </c:pt>
                <c:pt idx="130">
                  <c:v>-0.122</c:v>
                </c:pt>
                <c:pt idx="131">
                  <c:v>-0.12</c:v>
                </c:pt>
                <c:pt idx="132">
                  <c:v>-0.11799999999999999</c:v>
                </c:pt>
                <c:pt idx="133">
                  <c:v>-0.11600000000000001</c:v>
                </c:pt>
                <c:pt idx="134">
                  <c:v>-0.114</c:v>
                </c:pt>
                <c:pt idx="135">
                  <c:v>-0.112</c:v>
                </c:pt>
                <c:pt idx="136">
                  <c:v>-0.11</c:v>
                </c:pt>
                <c:pt idx="137">
                  <c:v>-0.108</c:v>
                </c:pt>
                <c:pt idx="138">
                  <c:v>-0.106</c:v>
                </c:pt>
                <c:pt idx="139">
                  <c:v>-0.104</c:v>
                </c:pt>
                <c:pt idx="140">
                  <c:v>-0.10199999999999999</c:v>
                </c:pt>
                <c:pt idx="141">
                  <c:v>-0.1</c:v>
                </c:pt>
                <c:pt idx="142">
                  <c:v>-9.8000000000000004E-2</c:v>
                </c:pt>
                <c:pt idx="143">
                  <c:v>-9.6000000000000002E-2</c:v>
                </c:pt>
                <c:pt idx="144">
                  <c:v>-9.4E-2</c:v>
                </c:pt>
                <c:pt idx="145">
                  <c:v>-9.1999999999999998E-2</c:v>
                </c:pt>
                <c:pt idx="146">
                  <c:v>-0.09</c:v>
                </c:pt>
                <c:pt idx="147">
                  <c:v>-8.7999999999999995E-2</c:v>
                </c:pt>
                <c:pt idx="148">
                  <c:v>-8.5999999999999993E-2</c:v>
                </c:pt>
                <c:pt idx="149">
                  <c:v>-8.4000000000000005E-2</c:v>
                </c:pt>
                <c:pt idx="150">
                  <c:v>-8.2000000000000003E-2</c:v>
                </c:pt>
                <c:pt idx="151">
                  <c:v>-0.08</c:v>
                </c:pt>
                <c:pt idx="152">
                  <c:v>-7.8E-2</c:v>
                </c:pt>
                <c:pt idx="153">
                  <c:v>-7.5999999999999998E-2</c:v>
                </c:pt>
                <c:pt idx="154">
                  <c:v>-7.3999999999999996E-2</c:v>
                </c:pt>
                <c:pt idx="155">
                  <c:v>-7.1999999999999995E-2</c:v>
                </c:pt>
                <c:pt idx="156">
                  <c:v>-7.0000000000000007E-2</c:v>
                </c:pt>
                <c:pt idx="157">
                  <c:v>-6.8000000000000005E-2</c:v>
                </c:pt>
                <c:pt idx="158">
                  <c:v>-6.6000000000000003E-2</c:v>
                </c:pt>
                <c:pt idx="159">
                  <c:v>-6.4000000000000001E-2</c:v>
                </c:pt>
                <c:pt idx="160">
                  <c:v>-6.2E-2</c:v>
                </c:pt>
                <c:pt idx="161">
                  <c:v>-0.06</c:v>
                </c:pt>
                <c:pt idx="162">
                  <c:v>-5.8000000000000003E-2</c:v>
                </c:pt>
                <c:pt idx="163">
                  <c:v>-5.6000000000000001E-2</c:v>
                </c:pt>
                <c:pt idx="164">
                  <c:v>-5.3999999999999999E-2</c:v>
                </c:pt>
                <c:pt idx="165">
                  <c:v>-5.1999999999999998E-2</c:v>
                </c:pt>
                <c:pt idx="166">
                  <c:v>-0.05</c:v>
                </c:pt>
                <c:pt idx="167">
                  <c:v>-4.8000000000000001E-2</c:v>
                </c:pt>
                <c:pt idx="168">
                  <c:v>-4.5999999999999999E-2</c:v>
                </c:pt>
                <c:pt idx="169">
                  <c:v>-4.3999999999999997E-2</c:v>
                </c:pt>
                <c:pt idx="170">
                  <c:v>-4.2000000000000003E-2</c:v>
                </c:pt>
                <c:pt idx="171">
                  <c:v>-0.04</c:v>
                </c:pt>
                <c:pt idx="172">
                  <c:v>-3.7999999999999999E-2</c:v>
                </c:pt>
                <c:pt idx="173">
                  <c:v>-3.5999999999999997E-2</c:v>
                </c:pt>
                <c:pt idx="174">
                  <c:v>-3.4000000000000002E-2</c:v>
                </c:pt>
                <c:pt idx="175">
                  <c:v>-3.2000000000000001E-2</c:v>
                </c:pt>
                <c:pt idx="176">
                  <c:v>-0.03</c:v>
                </c:pt>
                <c:pt idx="177">
                  <c:v>-2.8000000000000001E-2</c:v>
                </c:pt>
                <c:pt idx="178">
                  <c:v>-2.5999999999999999E-2</c:v>
                </c:pt>
                <c:pt idx="179">
                  <c:v>-2.4E-2</c:v>
                </c:pt>
                <c:pt idx="180">
                  <c:v>-2.1999999999999999E-2</c:v>
                </c:pt>
                <c:pt idx="181">
                  <c:v>-0.02</c:v>
                </c:pt>
                <c:pt idx="182">
                  <c:v>-1.7999999999999999E-2</c:v>
                </c:pt>
                <c:pt idx="183">
                  <c:v>-1.6E-2</c:v>
                </c:pt>
                <c:pt idx="184">
                  <c:v>-1.4E-2</c:v>
                </c:pt>
                <c:pt idx="185">
                  <c:v>-1.2E-2</c:v>
                </c:pt>
                <c:pt idx="186">
                  <c:v>-0.01</c:v>
                </c:pt>
                <c:pt idx="187">
                  <c:v>-8.0000000000000002E-3</c:v>
                </c:pt>
                <c:pt idx="188">
                  <c:v>-6.0000000000000001E-3</c:v>
                </c:pt>
                <c:pt idx="189">
                  <c:v>-4.0000000000000001E-3</c:v>
                </c:pt>
                <c:pt idx="190">
                  <c:v>-2E-3</c:v>
                </c:pt>
                <c:pt idx="191" formatCode="0.00E+00">
                  <c:v>1.4582500000000001E-17</c:v>
                </c:pt>
                <c:pt idx="192">
                  <c:v>2E-3</c:v>
                </c:pt>
              </c:numCache>
            </c:numRef>
          </c:xVal>
          <c:yVal>
            <c:numRef>
              <c:f>A!$G$161:$G$353</c:f>
              <c:numCache>
                <c:formatCode>General</c:formatCode>
                <c:ptCount val="193"/>
                <c:pt idx="0">
                  <c:v>1.7758439999995823E-4</c:v>
                </c:pt>
                <c:pt idx="1">
                  <c:v>-1.3833599999999724E-3</c:v>
                </c:pt>
                <c:pt idx="2">
                  <c:v>2.1213603999998831E-3</c:v>
                </c:pt>
                <c:pt idx="3">
                  <c:v>-1.1342544000001176E-3</c:v>
                </c:pt>
                <c:pt idx="4">
                  <c:v>2.1479560000001174E-4</c:v>
                </c:pt>
                <c:pt idx="5">
                  <c:v>1.7165103999999543E-3</c:v>
                </c:pt>
                <c:pt idx="6">
                  <c:v>4.9038899999998553E-3</c:v>
                </c:pt>
                <c:pt idx="7">
                  <c:v>-1.5860656000000195E-3</c:v>
                </c:pt>
                <c:pt idx="8">
                  <c:v>8.2964359999992965E-4</c:v>
                </c:pt>
                <c:pt idx="9">
                  <c:v>-5.6649824000000459E-3</c:v>
                </c:pt>
                <c:pt idx="10">
                  <c:v>-1.7189436000001612E-3</c:v>
                </c:pt>
                <c:pt idx="11">
                  <c:v>-2.322400000001057E-4</c:v>
                </c:pt>
                <c:pt idx="12">
                  <c:v>-5.1978716000000424E-3</c:v>
                </c:pt>
                <c:pt idx="13">
                  <c:v>-2.6408384000001783E-3</c:v>
                </c:pt>
                <c:pt idx="14">
                  <c:v>4.5218595999999001E-3</c:v>
                </c:pt>
                <c:pt idx="15">
                  <c:v>-2.4477776000000617E-3</c:v>
                </c:pt>
                <c:pt idx="16">
                  <c:v>-9.7275000000010547E-4</c:v>
                </c:pt>
                <c:pt idx="17">
                  <c:v>4.8009423999998413E-3</c:v>
                </c:pt>
                <c:pt idx="18">
                  <c:v>-1.7147004000000465E-3</c:v>
                </c:pt>
                <c:pt idx="19">
                  <c:v>-2.2436784000001153E-3</c:v>
                </c:pt>
                <c:pt idx="20">
                  <c:v>8.4370084000001122E-3</c:v>
                </c:pt>
                <c:pt idx="21">
                  <c:v>-6.0716399999999893E-3</c:v>
                </c:pt>
                <c:pt idx="22">
                  <c:v>-1.0776235999999662E-3</c:v>
                </c:pt>
                <c:pt idx="23">
                  <c:v>7.2920576000001236E-3</c:v>
                </c:pt>
                <c:pt idx="24">
                  <c:v>-3.6915964000001633E-3</c:v>
                </c:pt>
                <c:pt idx="25">
                  <c:v>3.5984144000000273E-3</c:v>
                </c:pt>
                <c:pt idx="26">
                  <c:v>1.2115089999999995E-2</c:v>
                </c:pt>
                <c:pt idx="27">
                  <c:v>1.4314303999999889E-3</c:v>
                </c:pt>
                <c:pt idx="28">
                  <c:v>1.4964355999998458E-3</c:v>
                </c:pt>
                <c:pt idx="29">
                  <c:v>1.5381105599999945E-2</c:v>
                </c:pt>
                <c:pt idx="30">
                  <c:v>2.0804403999999943E-3</c:v>
                </c:pt>
                <c:pt idx="31">
                  <c:v>9.0943999999998359E-4</c:v>
                </c:pt>
                <c:pt idx="32">
                  <c:v>1.7091104400000001E-2</c:v>
                </c:pt>
                <c:pt idx="33">
                  <c:v>3.0154336000000059E-3</c:v>
                </c:pt>
                <c:pt idx="34">
                  <c:v>6.2914276000000102E-3</c:v>
                </c:pt>
                <c:pt idx="35">
                  <c:v>1.7090086399999871E-2</c:v>
                </c:pt>
                <c:pt idx="36">
                  <c:v>7.3074099999999031E-3</c:v>
                </c:pt>
                <c:pt idx="37">
                  <c:v>1.1958398399999903E-2</c:v>
                </c:pt>
                <c:pt idx="38">
                  <c:v>1.8758051599999992E-2</c:v>
                </c:pt>
                <c:pt idx="39">
                  <c:v>1.0503369599999923E-2</c:v>
                </c:pt>
                <c:pt idx="40">
                  <c:v>1.560835239999997E-2</c:v>
                </c:pt>
                <c:pt idx="41">
                  <c:v>1.932899999999993E-2</c:v>
                </c:pt>
                <c:pt idx="42">
                  <c:v>1.3832312399999991E-2</c:v>
                </c:pt>
                <c:pt idx="43">
                  <c:v>1.908428959999986E-2</c:v>
                </c:pt>
                <c:pt idx="44">
                  <c:v>1.7575931599999928E-2</c:v>
                </c:pt>
                <c:pt idx="45">
                  <c:v>1.5605238399999999E-2</c:v>
                </c:pt>
                <c:pt idx="46">
                  <c:v>2.5149209999999866E-2</c:v>
                </c:pt>
                <c:pt idx="47">
                  <c:v>1.656984639999981E-2</c:v>
                </c:pt>
                <c:pt idx="48">
                  <c:v>2.4728147599999917E-2</c:v>
                </c:pt>
                <c:pt idx="49">
                  <c:v>3.0887113599999905E-2</c:v>
                </c:pt>
                <c:pt idx="50">
                  <c:v>1.3238744399999836E-2</c:v>
                </c:pt>
                <c:pt idx="51">
                  <c:v>3.1679040000000047E-2</c:v>
                </c:pt>
                <c:pt idx="52">
                  <c:v>3.8446000400000069E-2</c:v>
                </c:pt>
                <c:pt idx="53">
                  <c:v>9.2726256000000284E-3</c:v>
                </c:pt>
                <c:pt idx="54">
                  <c:v>4.1681915599999952E-2</c:v>
                </c:pt>
                <c:pt idx="55">
                  <c:v>4.0301870399999995E-2</c:v>
                </c:pt>
                <c:pt idx="56">
                  <c:v>1.8031489999999983E-2</c:v>
                </c:pt>
                <c:pt idx="57">
                  <c:v>5.0280774399999895E-2</c:v>
                </c:pt>
                <c:pt idx="58">
                  <c:v>5.5804723599999939E-2</c:v>
                </c:pt>
                <c:pt idx="59">
                  <c:v>2.9688337600000003E-2</c:v>
                </c:pt>
                <c:pt idx="60">
                  <c:v>6.4234616400000055E-2</c:v>
                </c:pt>
                <c:pt idx="61">
                  <c:v>6.4529559999999986E-2</c:v>
                </c:pt>
                <c:pt idx="62">
                  <c:v>4.3935168399999946E-2</c:v>
                </c:pt>
                <c:pt idx="63">
                  <c:v>7.1255441599999969E-2</c:v>
                </c:pt>
                <c:pt idx="64">
                  <c:v>7.9376379599999991E-2</c:v>
                </c:pt>
                <c:pt idx="65">
                  <c:v>6.0617982399999937E-2</c:v>
                </c:pt>
                <c:pt idx="66">
                  <c:v>8.4553250000000024E-2</c:v>
                </c:pt>
                <c:pt idx="67">
                  <c:v>8.9595182399999918E-2</c:v>
                </c:pt>
                <c:pt idx="68">
                  <c:v>7.9429779599999972E-2</c:v>
                </c:pt>
                <c:pt idx="69">
                  <c:v>9.6754041599999896E-2</c:v>
                </c:pt>
                <c:pt idx="70">
                  <c:v>0.10148196840000001</c:v>
                </c:pt>
                <c:pt idx="71">
                  <c:v>0.1025215599999999</c:v>
                </c:pt>
                <c:pt idx="72">
                  <c:v>0.11722681639999999</c:v>
                </c:pt>
                <c:pt idx="73">
                  <c:v>0.1181087375999999</c:v>
                </c:pt>
                <c:pt idx="74">
                  <c:v>0.12129132360000006</c:v>
                </c:pt>
                <c:pt idx="75">
                  <c:v>0.1318435744</c:v>
                </c:pt>
                <c:pt idx="76">
                  <c:v>0.13456048999999998</c:v>
                </c:pt>
                <c:pt idx="77">
                  <c:v>0.13497207039999998</c:v>
                </c:pt>
                <c:pt idx="78">
                  <c:v>0.1488963156</c:v>
                </c:pt>
                <c:pt idx="79">
                  <c:v>0.15083822559999999</c:v>
                </c:pt>
                <c:pt idx="80">
                  <c:v>0.15400680039999998</c:v>
                </c:pt>
                <c:pt idx="81">
                  <c:v>0.1660810399999999</c:v>
                </c:pt>
                <c:pt idx="82">
                  <c:v>0.17354494439999996</c:v>
                </c:pt>
                <c:pt idx="83">
                  <c:v>0.17578551360000005</c:v>
                </c:pt>
                <c:pt idx="84">
                  <c:v>0.18923474759999992</c:v>
                </c:pt>
                <c:pt idx="85">
                  <c:v>0.18578764640000001</c:v>
                </c:pt>
                <c:pt idx="86">
                  <c:v>0.19769620999999982</c:v>
                </c:pt>
                <c:pt idx="87">
                  <c:v>0.21052443840000001</c:v>
                </c:pt>
                <c:pt idx="88">
                  <c:v>0.20584233159999998</c:v>
                </c:pt>
                <c:pt idx="89">
                  <c:v>0.21236888959999978</c:v>
                </c:pt>
                <c:pt idx="90">
                  <c:v>0.23240711239999989</c:v>
                </c:pt>
                <c:pt idx="91">
                  <c:v>0.22556799999999999</c:v>
                </c:pt>
                <c:pt idx="92">
                  <c:v>0.23254755239999991</c:v>
                </c:pt>
                <c:pt idx="93">
                  <c:v>0.25027676959999989</c:v>
                </c:pt>
                <c:pt idx="94">
                  <c:v>0.25003365160000013</c:v>
                </c:pt>
                <c:pt idx="95">
                  <c:v>0.25454919840000001</c:v>
                </c:pt>
                <c:pt idx="96">
                  <c:v>0.27273141000000001</c:v>
                </c:pt>
                <c:pt idx="97">
                  <c:v>0.26065628640000005</c:v>
                </c:pt>
                <c:pt idx="98">
                  <c:v>0.2703868276000001</c:v>
                </c:pt>
                <c:pt idx="99">
                  <c:v>0.28671903359999995</c:v>
                </c:pt>
                <c:pt idx="100">
                  <c:v>0.27755490439999997</c:v>
                </c:pt>
                <c:pt idx="101">
                  <c:v>0.28036744000000002</c:v>
                </c:pt>
                <c:pt idx="102">
                  <c:v>0.29469564039999985</c:v>
                </c:pt>
                <c:pt idx="103">
                  <c:v>0.28583150559999992</c:v>
                </c:pt>
                <c:pt idx="104">
                  <c:v>0.29278403559999999</c:v>
                </c:pt>
                <c:pt idx="105">
                  <c:v>0.30203723039999986</c:v>
                </c:pt>
                <c:pt idx="106">
                  <c:v>0.2928590900000001</c:v>
                </c:pt>
                <c:pt idx="107">
                  <c:v>0.29826861439999985</c:v>
                </c:pt>
                <c:pt idx="108">
                  <c:v>0.30428980360000002</c:v>
                </c:pt>
                <c:pt idx="109">
                  <c:v>0.29433665760000005</c:v>
                </c:pt>
                <c:pt idx="110">
                  <c:v>0.2977421764</c:v>
                </c:pt>
                <c:pt idx="111">
                  <c:v>0.29792036000000011</c:v>
                </c:pt>
                <c:pt idx="112">
                  <c:v>0.29333520839999994</c:v>
                </c:pt>
                <c:pt idx="113">
                  <c:v>0.29642672159999994</c:v>
                </c:pt>
                <c:pt idx="114">
                  <c:v>0.28907289959999993</c:v>
                </c:pt>
                <c:pt idx="115">
                  <c:v>0.28663074240000008</c:v>
                </c:pt>
                <c:pt idx="116">
                  <c:v>0.28956225000000002</c:v>
                </c:pt>
                <c:pt idx="117">
                  <c:v>0.27790042240000001</c:v>
                </c:pt>
                <c:pt idx="118">
                  <c:v>0.28036625959999983</c:v>
                </c:pt>
                <c:pt idx="119">
                  <c:v>0.28144676160000004</c:v>
                </c:pt>
                <c:pt idx="120">
                  <c:v>0.25749192840000001</c:v>
                </c:pt>
                <c:pt idx="121">
                  <c:v>0.26870475999999988</c:v>
                </c:pt>
                <c:pt idx="122">
                  <c:v>0.26425025639999999</c:v>
                </c:pt>
                <c:pt idx="123">
                  <c:v>0.23552741760000007</c:v>
                </c:pt>
                <c:pt idx="124">
                  <c:v>0.2580982436</c:v>
                </c:pt>
                <c:pt idx="125">
                  <c:v>0.25025773439999999</c:v>
                </c:pt>
                <c:pt idx="126">
                  <c:v>0.21768788999999988</c:v>
                </c:pt>
                <c:pt idx="127">
                  <c:v>0.24378371040000002</c:v>
                </c:pt>
                <c:pt idx="128">
                  <c:v>0.23870119559999992</c:v>
                </c:pt>
                <c:pt idx="129">
                  <c:v>0.20151734560000001</c:v>
                </c:pt>
                <c:pt idx="130">
                  <c:v>0.23206016039999999</c:v>
                </c:pt>
                <c:pt idx="131">
                  <c:v>0.22528063999999992</c:v>
                </c:pt>
                <c:pt idx="132">
                  <c:v>0.18624678439999998</c:v>
                </c:pt>
                <c:pt idx="133">
                  <c:v>0.21570759360000002</c:v>
                </c:pt>
                <c:pt idx="134">
                  <c:v>0.20723106759999999</c:v>
                </c:pt>
                <c:pt idx="135">
                  <c:v>0.17740520640000002</c:v>
                </c:pt>
                <c:pt idx="136">
                  <c:v>0.19933401000000006</c:v>
                </c:pt>
                <c:pt idx="137">
                  <c:v>0.19223247839999991</c:v>
                </c:pt>
                <c:pt idx="138">
                  <c:v>0.16977161160000009</c:v>
                </c:pt>
                <c:pt idx="139">
                  <c:v>0.1821714096</c:v>
                </c:pt>
                <c:pt idx="140">
                  <c:v>0.17920987239999997</c:v>
                </c:pt>
                <c:pt idx="141">
                  <c:v>0.16088899999999995</c:v>
                </c:pt>
                <c:pt idx="142">
                  <c:v>0.17235979239999999</c:v>
                </c:pt>
                <c:pt idx="143">
                  <c:v>0.16324824959999984</c:v>
                </c:pt>
                <c:pt idx="144">
                  <c:v>0.15290637160000009</c:v>
                </c:pt>
                <c:pt idx="145">
                  <c:v>0.15576915839999994</c:v>
                </c:pt>
                <c:pt idx="146">
                  <c:v>0.15310161</c:v>
                </c:pt>
                <c:pt idx="147">
                  <c:v>0.14029472639999996</c:v>
                </c:pt>
                <c:pt idx="148">
                  <c:v>0.14238350759999996</c:v>
                </c:pt>
                <c:pt idx="149">
                  <c:v>0.13448695359999996</c:v>
                </c:pt>
                <c:pt idx="150">
                  <c:v>0.12873806440000002</c:v>
                </c:pt>
                <c:pt idx="151">
                  <c:v>0.13419784000000001</c:v>
                </c:pt>
                <c:pt idx="152">
                  <c:v>0.12353028040000003</c:v>
                </c:pt>
                <c:pt idx="153">
                  <c:v>0.11777438559999998</c:v>
                </c:pt>
                <c:pt idx="154">
                  <c:v>0.12169115559999999</c:v>
                </c:pt>
                <c:pt idx="155">
                  <c:v>0.11132359040000006</c:v>
                </c:pt>
                <c:pt idx="156">
                  <c:v>0.10648168999999996</c:v>
                </c:pt>
                <c:pt idx="157">
                  <c:v>0.10870345439999995</c:v>
                </c:pt>
                <c:pt idx="158">
                  <c:v>9.9556883600000035E-2</c:v>
                </c:pt>
                <c:pt idx="159">
                  <c:v>9.3939977599999946E-2</c:v>
                </c:pt>
                <c:pt idx="160">
                  <c:v>9.876573639999997E-2</c:v>
                </c:pt>
                <c:pt idx="161">
                  <c:v>8.6540159999999977E-2</c:v>
                </c:pt>
                <c:pt idx="162">
                  <c:v>8.4756248399999956E-2</c:v>
                </c:pt>
                <c:pt idx="163">
                  <c:v>9.2339001600000081E-2</c:v>
                </c:pt>
                <c:pt idx="164">
                  <c:v>7.8110419599999981E-2</c:v>
                </c:pt>
                <c:pt idx="165">
                  <c:v>8.4612502399999956E-2</c:v>
                </c:pt>
                <c:pt idx="166">
                  <c:v>8.6198250000000032E-2</c:v>
                </c:pt>
                <c:pt idx="167">
                  <c:v>7.1348662399999929E-2</c:v>
                </c:pt>
                <c:pt idx="168">
                  <c:v>6.2946739600000079E-2</c:v>
                </c:pt>
                <c:pt idx="169">
                  <c:v>7.4508481600000009E-2</c:v>
                </c:pt>
                <c:pt idx="170">
                  <c:v>6.1494888400000058E-2</c:v>
                </c:pt>
                <c:pt idx="171">
                  <c:v>5.554296000000003E-2</c:v>
                </c:pt>
                <c:pt idx="172">
                  <c:v>6.7404696400000019E-2</c:v>
                </c:pt>
                <c:pt idx="173">
                  <c:v>5.1466097600000094E-2</c:v>
                </c:pt>
                <c:pt idx="174">
                  <c:v>5.1497163600000007E-2</c:v>
                </c:pt>
                <c:pt idx="175">
                  <c:v>6.3811894400000013E-2</c:v>
                </c:pt>
                <c:pt idx="176">
                  <c:v>4.8173290000000035E-2</c:v>
                </c:pt>
                <c:pt idx="177">
                  <c:v>4.5279350399999974E-2</c:v>
                </c:pt>
                <c:pt idx="178">
                  <c:v>5.4516075600000047E-2</c:v>
                </c:pt>
                <c:pt idx="179">
                  <c:v>3.979146560000002E-2</c:v>
                </c:pt>
                <c:pt idx="180">
                  <c:v>3.8426520400000053E-2</c:v>
                </c:pt>
                <c:pt idx="181">
                  <c:v>4.3049239999999989E-2</c:v>
                </c:pt>
                <c:pt idx="182">
                  <c:v>2.770362439999996E-2</c:v>
                </c:pt>
                <c:pt idx="183">
                  <c:v>3.3088673599999896E-2</c:v>
                </c:pt>
                <c:pt idx="184">
                  <c:v>3.6168387600000074E-2</c:v>
                </c:pt>
                <c:pt idx="185">
                  <c:v>2.3426766399999965E-2</c:v>
                </c:pt>
                <c:pt idx="186">
                  <c:v>2.7883809999999953E-2</c:v>
                </c:pt>
                <c:pt idx="187">
                  <c:v>2.5887518400000031E-2</c:v>
                </c:pt>
                <c:pt idx="188">
                  <c:v>1.9742891599999979E-2</c:v>
                </c:pt>
                <c:pt idx="189">
                  <c:v>2.142892959999998E-2</c:v>
                </c:pt>
                <c:pt idx="190">
                  <c:v>1.2053632400000014E-2</c:v>
                </c:pt>
                <c:pt idx="191">
                  <c:v>1.9417000000000018E-2</c:v>
                </c:pt>
                <c:pt idx="192">
                  <c:v>1.5260032400000068E-2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ED-4FB9-856C-6E7538238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095728"/>
        <c:axId val="1072096712"/>
      </c:scatterChart>
      <c:valAx>
        <c:axId val="107209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096712"/>
        <c:crosses val="autoZero"/>
        <c:crossBetween val="midCat"/>
      </c:valAx>
      <c:valAx>
        <c:axId val="1072096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09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A!$A$142:$A$376</c:f>
              <c:numCache>
                <c:formatCode>General</c:formatCode>
                <c:ptCount val="235"/>
                <c:pt idx="0">
                  <c:v>-0.42</c:v>
                </c:pt>
                <c:pt idx="1">
                  <c:v>-0.41799999999999998</c:v>
                </c:pt>
                <c:pt idx="2">
                  <c:v>-0.41599999999999998</c:v>
                </c:pt>
                <c:pt idx="3">
                  <c:v>-0.41399999999999998</c:v>
                </c:pt>
                <c:pt idx="4">
                  <c:v>-0.41199999999999998</c:v>
                </c:pt>
                <c:pt idx="5">
                  <c:v>-0.41</c:v>
                </c:pt>
                <c:pt idx="6">
                  <c:v>-0.40799999999999997</c:v>
                </c:pt>
                <c:pt idx="7">
                  <c:v>-0.40600000000000003</c:v>
                </c:pt>
                <c:pt idx="8">
                  <c:v>-0.40400000000000003</c:v>
                </c:pt>
                <c:pt idx="9">
                  <c:v>-0.40200000000000002</c:v>
                </c:pt>
                <c:pt idx="10">
                  <c:v>-0.4</c:v>
                </c:pt>
                <c:pt idx="11">
                  <c:v>-0.39800000000000002</c:v>
                </c:pt>
                <c:pt idx="12">
                  <c:v>-0.39600000000000002</c:v>
                </c:pt>
                <c:pt idx="13">
                  <c:v>-0.39400000000000002</c:v>
                </c:pt>
                <c:pt idx="14">
                  <c:v>-0.39200000000000002</c:v>
                </c:pt>
                <c:pt idx="15">
                  <c:v>-0.39</c:v>
                </c:pt>
                <c:pt idx="16">
                  <c:v>-0.38800000000000001</c:v>
                </c:pt>
                <c:pt idx="17">
                  <c:v>-0.38600000000000001</c:v>
                </c:pt>
                <c:pt idx="18">
                  <c:v>-0.38400000000000001</c:v>
                </c:pt>
                <c:pt idx="19">
                  <c:v>-0.38200000000000001</c:v>
                </c:pt>
                <c:pt idx="20">
                  <c:v>-0.38</c:v>
                </c:pt>
                <c:pt idx="21">
                  <c:v>-0.378</c:v>
                </c:pt>
                <c:pt idx="22">
                  <c:v>-0.376</c:v>
                </c:pt>
                <c:pt idx="23">
                  <c:v>-0.374</c:v>
                </c:pt>
                <c:pt idx="24">
                  <c:v>-0.372</c:v>
                </c:pt>
                <c:pt idx="25">
                  <c:v>-0.37</c:v>
                </c:pt>
                <c:pt idx="26">
                  <c:v>-0.36799999999999999</c:v>
                </c:pt>
                <c:pt idx="27">
                  <c:v>-0.36599999999999999</c:v>
                </c:pt>
                <c:pt idx="28">
                  <c:v>-0.36399999999999999</c:v>
                </c:pt>
                <c:pt idx="29">
                  <c:v>-0.36199999999999999</c:v>
                </c:pt>
                <c:pt idx="30">
                  <c:v>-0.36</c:v>
                </c:pt>
                <c:pt idx="31">
                  <c:v>-0.35799999999999998</c:v>
                </c:pt>
                <c:pt idx="32">
                  <c:v>-0.35599999999999998</c:v>
                </c:pt>
                <c:pt idx="33">
                  <c:v>-0.35399999999999998</c:v>
                </c:pt>
                <c:pt idx="34">
                  <c:v>-0.35199999999999998</c:v>
                </c:pt>
                <c:pt idx="35">
                  <c:v>-0.35</c:v>
                </c:pt>
                <c:pt idx="36">
                  <c:v>-0.34799999999999998</c:v>
                </c:pt>
                <c:pt idx="37">
                  <c:v>-0.34599999999999997</c:v>
                </c:pt>
                <c:pt idx="38">
                  <c:v>-0.34399999999999997</c:v>
                </c:pt>
                <c:pt idx="39">
                  <c:v>-0.34200000000000003</c:v>
                </c:pt>
                <c:pt idx="40">
                  <c:v>-0.34</c:v>
                </c:pt>
                <c:pt idx="41">
                  <c:v>-0.33800000000000002</c:v>
                </c:pt>
                <c:pt idx="42">
                  <c:v>-0.33600000000000002</c:v>
                </c:pt>
                <c:pt idx="43">
                  <c:v>-0.33400000000000002</c:v>
                </c:pt>
                <c:pt idx="44">
                  <c:v>-0.33200000000000002</c:v>
                </c:pt>
                <c:pt idx="45">
                  <c:v>-0.33</c:v>
                </c:pt>
                <c:pt idx="46">
                  <c:v>-0.32800000000000001</c:v>
                </c:pt>
                <c:pt idx="47">
                  <c:v>-0.32600000000000001</c:v>
                </c:pt>
                <c:pt idx="48">
                  <c:v>-0.32400000000000001</c:v>
                </c:pt>
                <c:pt idx="49">
                  <c:v>-0.32200000000000001</c:v>
                </c:pt>
                <c:pt idx="50">
                  <c:v>-0.32</c:v>
                </c:pt>
                <c:pt idx="51">
                  <c:v>-0.318</c:v>
                </c:pt>
                <c:pt idx="52">
                  <c:v>-0.316</c:v>
                </c:pt>
                <c:pt idx="53">
                  <c:v>-0.314</c:v>
                </c:pt>
                <c:pt idx="54">
                  <c:v>-0.312</c:v>
                </c:pt>
                <c:pt idx="55">
                  <c:v>-0.31</c:v>
                </c:pt>
                <c:pt idx="56">
                  <c:v>-0.308</c:v>
                </c:pt>
                <c:pt idx="57">
                  <c:v>-0.30599999999999999</c:v>
                </c:pt>
                <c:pt idx="58">
                  <c:v>-0.30399999999999999</c:v>
                </c:pt>
                <c:pt idx="59">
                  <c:v>-0.30199999999999999</c:v>
                </c:pt>
                <c:pt idx="60">
                  <c:v>-0.3</c:v>
                </c:pt>
                <c:pt idx="61">
                  <c:v>-0.29799999999999999</c:v>
                </c:pt>
                <c:pt idx="62">
                  <c:v>-0.29599999999999999</c:v>
                </c:pt>
                <c:pt idx="63">
                  <c:v>-0.29399999999999998</c:v>
                </c:pt>
                <c:pt idx="64">
                  <c:v>-0.29199999999999998</c:v>
                </c:pt>
                <c:pt idx="65">
                  <c:v>-0.28999999999999998</c:v>
                </c:pt>
                <c:pt idx="66">
                  <c:v>-0.28799999999999998</c:v>
                </c:pt>
                <c:pt idx="67">
                  <c:v>-0.28599999999999998</c:v>
                </c:pt>
                <c:pt idx="68">
                  <c:v>-0.28399999999999997</c:v>
                </c:pt>
                <c:pt idx="69">
                  <c:v>-0.28199999999999997</c:v>
                </c:pt>
                <c:pt idx="70">
                  <c:v>-0.28000000000000003</c:v>
                </c:pt>
                <c:pt idx="71">
                  <c:v>-0.27800000000000002</c:v>
                </c:pt>
                <c:pt idx="72">
                  <c:v>-0.27600000000000002</c:v>
                </c:pt>
                <c:pt idx="73">
                  <c:v>-0.27400000000000002</c:v>
                </c:pt>
                <c:pt idx="74">
                  <c:v>-0.27200000000000002</c:v>
                </c:pt>
                <c:pt idx="75">
                  <c:v>-0.27</c:v>
                </c:pt>
                <c:pt idx="76">
                  <c:v>-0.26800000000000002</c:v>
                </c:pt>
                <c:pt idx="77">
                  <c:v>-0.26600000000000001</c:v>
                </c:pt>
                <c:pt idx="78">
                  <c:v>-0.26400000000000001</c:v>
                </c:pt>
                <c:pt idx="79">
                  <c:v>-0.26200000000000001</c:v>
                </c:pt>
                <c:pt idx="80">
                  <c:v>-0.26</c:v>
                </c:pt>
                <c:pt idx="81">
                  <c:v>-0.25800000000000001</c:v>
                </c:pt>
                <c:pt idx="82">
                  <c:v>-0.25600000000000001</c:v>
                </c:pt>
                <c:pt idx="83">
                  <c:v>-0.254</c:v>
                </c:pt>
                <c:pt idx="84">
                  <c:v>-0.252</c:v>
                </c:pt>
                <c:pt idx="85">
                  <c:v>-0.25</c:v>
                </c:pt>
                <c:pt idx="86">
                  <c:v>-0.248</c:v>
                </c:pt>
                <c:pt idx="87">
                  <c:v>-0.246</c:v>
                </c:pt>
                <c:pt idx="88">
                  <c:v>-0.24399999999999999</c:v>
                </c:pt>
                <c:pt idx="89">
                  <c:v>-0.24199999999999999</c:v>
                </c:pt>
                <c:pt idx="90">
                  <c:v>-0.24</c:v>
                </c:pt>
                <c:pt idx="91">
                  <c:v>-0.23799999999999999</c:v>
                </c:pt>
                <c:pt idx="92">
                  <c:v>-0.23599999999999999</c:v>
                </c:pt>
                <c:pt idx="93">
                  <c:v>-0.23400000000000001</c:v>
                </c:pt>
                <c:pt idx="94">
                  <c:v>-0.23200000000000001</c:v>
                </c:pt>
                <c:pt idx="95">
                  <c:v>-0.23</c:v>
                </c:pt>
                <c:pt idx="96">
                  <c:v>-0.22800000000000001</c:v>
                </c:pt>
                <c:pt idx="97">
                  <c:v>-0.22600000000000001</c:v>
                </c:pt>
                <c:pt idx="98">
                  <c:v>-0.224</c:v>
                </c:pt>
                <c:pt idx="99">
                  <c:v>-0.222</c:v>
                </c:pt>
                <c:pt idx="100">
                  <c:v>-0.22</c:v>
                </c:pt>
                <c:pt idx="101">
                  <c:v>-0.218</c:v>
                </c:pt>
                <c:pt idx="102">
                  <c:v>-0.216</c:v>
                </c:pt>
                <c:pt idx="103">
                  <c:v>-0.214</c:v>
                </c:pt>
                <c:pt idx="104">
                  <c:v>-0.21199999999999999</c:v>
                </c:pt>
                <c:pt idx="105">
                  <c:v>-0.21</c:v>
                </c:pt>
                <c:pt idx="106">
                  <c:v>-0.20799999999999999</c:v>
                </c:pt>
                <c:pt idx="107">
                  <c:v>-0.20599999999999999</c:v>
                </c:pt>
                <c:pt idx="108">
                  <c:v>-0.20399999999999999</c:v>
                </c:pt>
                <c:pt idx="109">
                  <c:v>-0.20200000000000001</c:v>
                </c:pt>
                <c:pt idx="110">
                  <c:v>-0.2</c:v>
                </c:pt>
                <c:pt idx="111">
                  <c:v>-0.19800000000000001</c:v>
                </c:pt>
                <c:pt idx="112">
                  <c:v>-0.19600000000000001</c:v>
                </c:pt>
                <c:pt idx="113">
                  <c:v>-0.19400000000000001</c:v>
                </c:pt>
                <c:pt idx="114">
                  <c:v>-0.192</c:v>
                </c:pt>
                <c:pt idx="115">
                  <c:v>-0.19</c:v>
                </c:pt>
                <c:pt idx="116">
                  <c:v>-0.188</c:v>
                </c:pt>
                <c:pt idx="117">
                  <c:v>-0.186</c:v>
                </c:pt>
                <c:pt idx="118">
                  <c:v>-0.184</c:v>
                </c:pt>
                <c:pt idx="119">
                  <c:v>-0.182</c:v>
                </c:pt>
                <c:pt idx="120">
                  <c:v>-0.18</c:v>
                </c:pt>
                <c:pt idx="121">
                  <c:v>-0.17799999999999999</c:v>
                </c:pt>
                <c:pt idx="122">
                  <c:v>-0.17599999999999999</c:v>
                </c:pt>
                <c:pt idx="123">
                  <c:v>-0.17399999999999999</c:v>
                </c:pt>
                <c:pt idx="124">
                  <c:v>-0.17199999999999999</c:v>
                </c:pt>
                <c:pt idx="125">
                  <c:v>-0.17</c:v>
                </c:pt>
                <c:pt idx="126">
                  <c:v>-0.16800000000000001</c:v>
                </c:pt>
                <c:pt idx="127">
                  <c:v>-0.16600000000000001</c:v>
                </c:pt>
                <c:pt idx="128">
                  <c:v>-0.16400000000000001</c:v>
                </c:pt>
                <c:pt idx="129">
                  <c:v>-0.16200000000000001</c:v>
                </c:pt>
                <c:pt idx="130">
                  <c:v>-0.16</c:v>
                </c:pt>
                <c:pt idx="131">
                  <c:v>-0.158</c:v>
                </c:pt>
                <c:pt idx="132">
                  <c:v>-0.156</c:v>
                </c:pt>
                <c:pt idx="133">
                  <c:v>-0.154</c:v>
                </c:pt>
                <c:pt idx="134">
                  <c:v>-0.152</c:v>
                </c:pt>
                <c:pt idx="135">
                  <c:v>-0.15</c:v>
                </c:pt>
                <c:pt idx="136">
                  <c:v>-0.14799999999999999</c:v>
                </c:pt>
                <c:pt idx="137">
                  <c:v>-0.14599999999999999</c:v>
                </c:pt>
                <c:pt idx="138">
                  <c:v>-0.14399999999999999</c:v>
                </c:pt>
                <c:pt idx="139">
                  <c:v>-0.14199999999999999</c:v>
                </c:pt>
                <c:pt idx="140">
                  <c:v>-0.14000000000000001</c:v>
                </c:pt>
                <c:pt idx="141">
                  <c:v>-0.13800000000000001</c:v>
                </c:pt>
                <c:pt idx="142">
                  <c:v>-0.13600000000000001</c:v>
                </c:pt>
                <c:pt idx="143">
                  <c:v>-0.13400000000000001</c:v>
                </c:pt>
                <c:pt idx="144">
                  <c:v>-0.13200000000000001</c:v>
                </c:pt>
                <c:pt idx="145">
                  <c:v>-0.13</c:v>
                </c:pt>
                <c:pt idx="146">
                  <c:v>-0.128</c:v>
                </c:pt>
                <c:pt idx="147">
                  <c:v>-0.126</c:v>
                </c:pt>
                <c:pt idx="148">
                  <c:v>-0.124</c:v>
                </c:pt>
                <c:pt idx="149">
                  <c:v>-0.122</c:v>
                </c:pt>
                <c:pt idx="150">
                  <c:v>-0.12</c:v>
                </c:pt>
                <c:pt idx="151">
                  <c:v>-0.11799999999999999</c:v>
                </c:pt>
                <c:pt idx="152">
                  <c:v>-0.11600000000000001</c:v>
                </c:pt>
                <c:pt idx="153">
                  <c:v>-0.114</c:v>
                </c:pt>
                <c:pt idx="154">
                  <c:v>-0.112</c:v>
                </c:pt>
                <c:pt idx="155">
                  <c:v>-0.11</c:v>
                </c:pt>
                <c:pt idx="156">
                  <c:v>-0.108</c:v>
                </c:pt>
                <c:pt idx="157">
                  <c:v>-0.106</c:v>
                </c:pt>
                <c:pt idx="158">
                  <c:v>-0.104</c:v>
                </c:pt>
                <c:pt idx="159">
                  <c:v>-0.10199999999999999</c:v>
                </c:pt>
                <c:pt idx="160">
                  <c:v>-0.1</c:v>
                </c:pt>
                <c:pt idx="161">
                  <c:v>-9.8000000000000004E-2</c:v>
                </c:pt>
                <c:pt idx="162">
                  <c:v>-9.6000000000000002E-2</c:v>
                </c:pt>
                <c:pt idx="163">
                  <c:v>-9.4E-2</c:v>
                </c:pt>
                <c:pt idx="164">
                  <c:v>-9.1999999999999998E-2</c:v>
                </c:pt>
                <c:pt idx="165">
                  <c:v>-0.09</c:v>
                </c:pt>
                <c:pt idx="166">
                  <c:v>-8.7999999999999995E-2</c:v>
                </c:pt>
                <c:pt idx="167">
                  <c:v>-8.5999999999999993E-2</c:v>
                </c:pt>
                <c:pt idx="168">
                  <c:v>-8.4000000000000005E-2</c:v>
                </c:pt>
                <c:pt idx="169">
                  <c:v>-8.2000000000000003E-2</c:v>
                </c:pt>
                <c:pt idx="170">
                  <c:v>-0.08</c:v>
                </c:pt>
                <c:pt idx="171">
                  <c:v>-7.8E-2</c:v>
                </c:pt>
                <c:pt idx="172">
                  <c:v>-7.5999999999999998E-2</c:v>
                </c:pt>
                <c:pt idx="173">
                  <c:v>-7.3999999999999996E-2</c:v>
                </c:pt>
                <c:pt idx="174">
                  <c:v>-7.1999999999999995E-2</c:v>
                </c:pt>
                <c:pt idx="175">
                  <c:v>-7.0000000000000007E-2</c:v>
                </c:pt>
                <c:pt idx="176">
                  <c:v>-6.8000000000000005E-2</c:v>
                </c:pt>
                <c:pt idx="177">
                  <c:v>-6.6000000000000003E-2</c:v>
                </c:pt>
                <c:pt idx="178">
                  <c:v>-6.4000000000000001E-2</c:v>
                </c:pt>
                <c:pt idx="179">
                  <c:v>-6.2E-2</c:v>
                </c:pt>
                <c:pt idx="180">
                  <c:v>-0.06</c:v>
                </c:pt>
                <c:pt idx="181">
                  <c:v>-5.8000000000000003E-2</c:v>
                </c:pt>
                <c:pt idx="182">
                  <c:v>-5.6000000000000001E-2</c:v>
                </c:pt>
                <c:pt idx="183">
                  <c:v>-5.3999999999999999E-2</c:v>
                </c:pt>
                <c:pt idx="184">
                  <c:v>-5.1999999999999998E-2</c:v>
                </c:pt>
                <c:pt idx="185">
                  <c:v>-0.05</c:v>
                </c:pt>
                <c:pt idx="186">
                  <c:v>-4.8000000000000001E-2</c:v>
                </c:pt>
                <c:pt idx="187">
                  <c:v>-4.5999999999999999E-2</c:v>
                </c:pt>
                <c:pt idx="188">
                  <c:v>-4.3999999999999997E-2</c:v>
                </c:pt>
                <c:pt idx="189">
                  <c:v>-4.2000000000000003E-2</c:v>
                </c:pt>
                <c:pt idx="190">
                  <c:v>-0.04</c:v>
                </c:pt>
                <c:pt idx="191">
                  <c:v>-3.7999999999999999E-2</c:v>
                </c:pt>
                <c:pt idx="192">
                  <c:v>-3.5999999999999997E-2</c:v>
                </c:pt>
                <c:pt idx="193">
                  <c:v>-3.4000000000000002E-2</c:v>
                </c:pt>
                <c:pt idx="194">
                  <c:v>-3.2000000000000001E-2</c:v>
                </c:pt>
                <c:pt idx="195">
                  <c:v>-0.03</c:v>
                </c:pt>
                <c:pt idx="196">
                  <c:v>-2.8000000000000001E-2</c:v>
                </c:pt>
                <c:pt idx="197">
                  <c:v>-2.5999999999999999E-2</c:v>
                </c:pt>
                <c:pt idx="198">
                  <c:v>-2.4E-2</c:v>
                </c:pt>
                <c:pt idx="199">
                  <c:v>-2.1999999999999999E-2</c:v>
                </c:pt>
                <c:pt idx="200">
                  <c:v>-0.02</c:v>
                </c:pt>
                <c:pt idx="201">
                  <c:v>-1.7999999999999999E-2</c:v>
                </c:pt>
                <c:pt idx="202">
                  <c:v>-1.6E-2</c:v>
                </c:pt>
                <c:pt idx="203">
                  <c:v>-1.4E-2</c:v>
                </c:pt>
                <c:pt idx="204">
                  <c:v>-1.2E-2</c:v>
                </c:pt>
                <c:pt idx="205">
                  <c:v>-0.01</c:v>
                </c:pt>
                <c:pt idx="206">
                  <c:v>-8.0000000000000002E-3</c:v>
                </c:pt>
                <c:pt idx="207">
                  <c:v>-6.0000000000000001E-3</c:v>
                </c:pt>
                <c:pt idx="208">
                  <c:v>-4.0000000000000001E-3</c:v>
                </c:pt>
                <c:pt idx="209">
                  <c:v>-2E-3</c:v>
                </c:pt>
                <c:pt idx="210" formatCode="0.00E+00">
                  <c:v>1.4582500000000001E-17</c:v>
                </c:pt>
                <c:pt idx="211">
                  <c:v>2E-3</c:v>
                </c:pt>
                <c:pt idx="212">
                  <c:v>4.0000000000000001E-3</c:v>
                </c:pt>
                <c:pt idx="213">
                  <c:v>6.0000000000000001E-3</c:v>
                </c:pt>
                <c:pt idx="214">
                  <c:v>8.0000000000000002E-3</c:v>
                </c:pt>
                <c:pt idx="215">
                  <c:v>0.01</c:v>
                </c:pt>
                <c:pt idx="216">
                  <c:v>1.2E-2</c:v>
                </c:pt>
                <c:pt idx="217">
                  <c:v>1.4E-2</c:v>
                </c:pt>
                <c:pt idx="218">
                  <c:v>1.6E-2</c:v>
                </c:pt>
                <c:pt idx="219">
                  <c:v>1.7999999999999999E-2</c:v>
                </c:pt>
                <c:pt idx="220">
                  <c:v>0.02</c:v>
                </c:pt>
                <c:pt idx="221">
                  <c:v>2.1999999999999999E-2</c:v>
                </c:pt>
                <c:pt idx="222">
                  <c:v>2.4E-2</c:v>
                </c:pt>
                <c:pt idx="223">
                  <c:v>2.5999999999999999E-2</c:v>
                </c:pt>
                <c:pt idx="224">
                  <c:v>2.8000000000000001E-2</c:v>
                </c:pt>
                <c:pt idx="225">
                  <c:v>0.03</c:v>
                </c:pt>
                <c:pt idx="226">
                  <c:v>3.2000000000000001E-2</c:v>
                </c:pt>
                <c:pt idx="227">
                  <c:v>3.4000000000000002E-2</c:v>
                </c:pt>
                <c:pt idx="228">
                  <c:v>3.5999999999999997E-2</c:v>
                </c:pt>
                <c:pt idx="229">
                  <c:v>3.7999999999999999E-2</c:v>
                </c:pt>
                <c:pt idx="230">
                  <c:v>0.04</c:v>
                </c:pt>
                <c:pt idx="231">
                  <c:v>4.2000000000000003E-2</c:v>
                </c:pt>
                <c:pt idx="232">
                  <c:v>4.3999999999999997E-2</c:v>
                </c:pt>
                <c:pt idx="233">
                  <c:v>4.5999999999999999E-2</c:v>
                </c:pt>
                <c:pt idx="234">
                  <c:v>4.8000000000000001E-2</c:v>
                </c:pt>
              </c:numCache>
            </c:numRef>
          </c:xVal>
          <c:yVal>
            <c:numRef>
              <c:f>A!$R$142:$R$378</c:f>
              <c:numCache>
                <c:formatCode>General</c:formatCode>
                <c:ptCount val="237"/>
                <c:pt idx="0">
                  <c:v>4.4059893423493796E-5</c:v>
                </c:pt>
                <c:pt idx="1">
                  <c:v>4.7896014910242064E-5</c:v>
                </c:pt>
                <c:pt idx="2">
                  <c:v>5.2066117124652322E-5</c:v>
                </c:pt>
                <c:pt idx="3">
                  <c:v>5.6599274349797923E-5</c:v>
                </c:pt>
                <c:pt idx="4">
                  <c:v>6.1527091390619975E-5</c:v>
                </c:pt>
                <c:pt idx="5">
                  <c:v>6.6883923729894621E-5</c:v>
                </c:pt>
                <c:pt idx="6">
                  <c:v>7.2707116821163956E-5</c:v>
                </c:pt>
                <c:pt idx="7">
                  <c:v>7.9037266179079614E-5</c:v>
                </c:pt>
                <c:pt idx="8">
                  <c:v>8.5918500071122627E-5</c:v>
                </c:pt>
                <c:pt idx="9">
                  <c:v>9.3398786770489445E-5</c:v>
                </c:pt>
                <c:pt idx="10">
                  <c:v>1.0153026849910504E-4</c:v>
                </c:pt>
                <c:pt idx="11">
                  <c:v>1.1036962437334425E-4</c:v>
                </c:pt>
                <c:pt idx="12">
                  <c:v>1.1997846486435282E-4</c:v>
                </c:pt>
                <c:pt idx="13">
                  <c:v>1.3042376050113332E-4</c:v>
                </c:pt>
                <c:pt idx="14">
                  <c:v>1.4177830777923717E-4</c:v>
                </c:pt>
                <c:pt idx="15">
                  <c:v>1.5412123549249186E-4</c:v>
                </c:pt>
                <c:pt idx="16">
                  <c:v>1.6753855498131953E-4</c:v>
                </c:pt>
                <c:pt idx="17">
                  <c:v>1.821237580906638E-4</c:v>
                </c:pt>
                <c:pt idx="18">
                  <c:v>1.9797846695520784E-4</c:v>
                </c:pt>
                <c:pt idx="19">
                  <c:v>2.1521314008148844E-4</c:v>
                </c:pt>
                <c:pt idx="20">
                  <c:v>2.3394783957787451E-4</c:v>
                </c:pt>
                <c:pt idx="21">
                  <c:v>2.5431306479654372E-4</c:v>
                </c:pt>
                <c:pt idx="22">
                  <c:v>2.7645065809905076E-4</c:v>
                </c:pt>
                <c:pt idx="23">
                  <c:v>3.0051478894152093E-4</c:v>
                </c:pt>
                <c:pt idx="24">
                  <c:v>3.2667302299981514E-4</c:v>
                </c:pt>
                <c:pt idx="25">
                  <c:v>3.5510748362219921E-4</c:v>
                </c:pt>
                <c:pt idx="26">
                  <c:v>3.8601611351039768E-4</c:v>
                </c:pt>
                <c:pt idx="27">
                  <c:v>4.1961404519279667E-4</c:v>
                </c:pt>
                <c:pt idx="28">
                  <c:v>4.5613508956966428E-4</c:v>
                </c:pt>
                <c:pt idx="29">
                  <c:v>4.9583335258334522E-4</c:v>
                </c:pt>
                <c:pt idx="30">
                  <c:v>5.3898499090047263E-4</c:v>
                </c:pt>
                <c:pt idx="31">
                  <c:v>5.8589011839249832E-4</c:v>
                </c:pt>
                <c:pt idx="32">
                  <c:v>6.3687487616961478E-4</c:v>
                </c:pt>
                <c:pt idx="33">
                  <c:v>6.9229367996587968E-4</c:v>
                </c:pt>
                <c:pt idx="34">
                  <c:v>7.5253165979460195E-4</c:v>
                </c:pt>
                <c:pt idx="35">
                  <c:v>8.1800730799751057E-4</c:v>
                </c:pt>
                <c:pt idx="36">
                  <c:v>8.8917535310351981E-4</c:v>
                </c:pt>
                <c:pt idx="37">
                  <c:v>9.6652987829751397E-4</c:v>
                </c:pt>
                <c:pt idx="38">
                  <c:v>1.0506077047811348E-3</c:v>
                </c:pt>
                <c:pt idx="39">
                  <c:v>1.1419920618901001E-3</c:v>
                </c:pt>
                <c:pt idx="40">
                  <c:v>1.2413165675198875E-3</c:v>
                </c:pt>
                <c:pt idx="41">
                  <c:v>1.3492695442070329E-3</c:v>
                </c:pt>
                <c:pt idx="42">
                  <c:v>1.4665986981192767E-3</c:v>
                </c:pt>
                <c:pt idx="43">
                  <c:v>1.5941161902256384E-3</c:v>
                </c:pt>
                <c:pt idx="44">
                  <c:v>1.7327041310475761E-3</c:v>
                </c:pt>
                <c:pt idx="45">
                  <c:v>1.883320532633104E-3</c:v>
                </c:pt>
                <c:pt idx="46">
                  <c:v>2.0470057537434606E-3</c:v>
                </c:pt>
                <c:pt idx="47">
                  <c:v>2.224889476690342E-3</c:v>
                </c:pt>
                <c:pt idx="48">
                  <c:v>2.418198256801576E-3</c:v>
                </c:pt>
                <c:pt idx="49">
                  <c:v>2.6282636881106375E-3</c:v>
                </c:pt>
                <c:pt idx="50">
                  <c:v>2.8565312315424573E-3</c:v>
                </c:pt>
                <c:pt idx="51">
                  <c:v>3.1045697545804191E-3</c:v>
                </c:pt>
                <c:pt idx="52">
                  <c:v>3.3740818341155077E-3</c:v>
                </c:pt>
                <c:pt idx="53">
                  <c:v>3.6669148768590535E-3</c:v>
                </c:pt>
                <c:pt idx="54">
                  <c:v>3.9850731142944918E-3</c:v>
                </c:pt>
                <c:pt idx="55">
                  <c:v>4.3307305315894605E-3</c:v>
                </c:pt>
                <c:pt idx="56">
                  <c:v>4.7062447921100443E-3</c:v>
                </c:pt>
                <c:pt idx="57">
                  <c:v>5.1141722210801864E-3</c:v>
                </c:pt>
                <c:pt idx="58">
                  <c:v>5.5572839133973964E-3</c:v>
                </c:pt>
                <c:pt idx="59">
                  <c:v>6.0385830315122227E-3</c:v>
                </c:pt>
                <c:pt idx="60">
                  <c:v>6.5613233594386273E-3</c:v>
                </c:pt>
                <c:pt idx="61">
                  <c:v>7.1290291781858821E-3</c:v>
                </c:pt>
                <c:pt idx="62">
                  <c:v>7.7455165259553869E-3</c:v>
                </c:pt>
                <c:pt idx="63">
                  <c:v>8.414915903046152E-3</c:v>
                </c:pt>
                <c:pt idx="64">
                  <c:v>9.1416964762321157E-3</c:v>
                </c:pt>
                <c:pt idx="65">
                  <c:v>9.9306918300232881E-3</c:v>
                </c:pt>
                <c:pt idx="66">
                  <c:v>1.0787127302247061E-2</c:v>
                </c:pt>
                <c:pt idx="67">
                  <c:v>1.1716648928256811E-2</c:v>
                </c:pt>
                <c:pt idx="68">
                  <c:v>1.2725354001176362E-2</c:v>
                </c:pt>
                <c:pt idx="69">
                  <c:v>1.3819823234213057E-2</c:v>
                </c:pt>
                <c:pt idx="70">
                  <c:v>1.5007154484402496E-2</c:v>
                </c:pt>
                <c:pt idx="71">
                  <c:v>1.6294997964254095E-2</c:v>
                </c:pt>
                <c:pt idx="72">
                  <c:v>1.7691592827588812E-2</c:v>
                </c:pt>
                <c:pt idx="73">
                  <c:v>1.9205804967207345E-2</c:v>
                </c:pt>
                <c:pt idx="74">
                  <c:v>2.0847165803558606E-2</c:v>
                </c:pt>
                <c:pt idx="75">
                  <c:v>2.2625911773813349E-2</c:v>
                </c:pt>
                <c:pt idx="76">
                  <c:v>2.455302414805197E-2</c:v>
                </c:pt>
                <c:pt idx="77">
                  <c:v>2.6640268701882339E-2</c:v>
                </c:pt>
                <c:pt idx="78">
                  <c:v>2.8900234660811663E-2</c:v>
                </c:pt>
                <c:pt idx="79">
                  <c:v>3.1346372199121716E-2</c:v>
                </c:pt>
                <c:pt idx="80">
                  <c:v>3.3993027622791383E-2</c:v>
                </c:pt>
                <c:pt idx="81">
                  <c:v>3.6855475190148111E-2</c:v>
                </c:pt>
                <c:pt idx="82">
                  <c:v>3.9949944323484268E-2</c:v>
                </c:pt>
                <c:pt idx="83">
                  <c:v>4.3293640738150382E-2</c:v>
                </c:pt>
                <c:pt idx="84">
                  <c:v>4.6904759761330454E-2</c:v>
                </c:pt>
                <c:pt idx="85">
                  <c:v>5.080248983011617E-2</c:v>
                </c:pt>
                <c:pt idx="86">
                  <c:v>5.5007003847812055E-2</c:v>
                </c:pt>
                <c:pt idx="87">
                  <c:v>5.9539435740011491E-2</c:v>
                </c:pt>
                <c:pt idx="88">
                  <c:v>6.4421839190911212E-2</c:v>
                </c:pt>
                <c:pt idx="89">
                  <c:v>6.9677125160733572E-2</c:v>
                </c:pt>
                <c:pt idx="90">
                  <c:v>7.5328974394856099E-2</c:v>
                </c:pt>
                <c:pt idx="91">
                  <c:v>8.140172074556043E-2</c:v>
                </c:pt>
                <c:pt idx="92">
                  <c:v>8.7920200753574984E-2</c:v>
                </c:pt>
                <c:pt idx="93">
                  <c:v>9.4909564599127555E-2</c:v>
                </c:pt>
                <c:pt idx="94">
                  <c:v>0.10239504325712322</c:v>
                </c:pt>
                <c:pt idx="95">
                  <c:v>0.11040166651100168</c:v>
                </c:pt>
                <c:pt idx="96">
                  <c:v>0.11895392643472137</c:v>
                </c:pt>
                <c:pt idx="97">
                  <c:v>0.12807538108982189</c:v>
                </c:pt>
                <c:pt idx="98">
                  <c:v>0.13778819356008298</c:v>
                </c:pt>
                <c:pt idx="99">
                  <c:v>0.14811260212269675</c:v>
                </c:pt>
                <c:pt idx="100">
                  <c:v>0.15906631840090737</c:v>
                </c:pt>
                <c:pt idx="101">
                  <c:v>0.17066385183122801</c:v>
                </c:pt>
                <c:pt idx="102">
                  <c:v>0.18291576078107355</c:v>
                </c:pt>
                <c:pt idx="103">
                  <c:v>0.19582783323703165</c:v>
                </c:pt>
                <c:pt idx="104">
                  <c:v>0.20940020320449612</c:v>
                </c:pt>
                <c:pt idx="105">
                  <c:v>0.22362641284862114</c:v>
                </c:pt>
                <c:pt idx="106">
                  <c:v>0.23849243496398115</c:v>
                </c:pt>
                <c:pt idx="107">
                  <c:v>0.25397567553935202</c:v>
                </c:pt>
                <c:pt idx="108">
                  <c:v>0.27004398187794953</c:v>
                </c:pt>
                <c:pt idx="109">
                  <c:v>0.2866546877615479</c:v>
                </c:pt>
                <c:pt idx="110">
                  <c:v>0.30375373324224719</c:v>
                </c:pt>
                <c:pt idx="111">
                  <c:v>0.32127490244690166</c:v>
                </c:pt>
                <c:pt idx="112">
                  <c:v>0.33913922782915573</c:v>
                </c:pt>
                <c:pt idx="113">
                  <c:v>0.35725461305773959</c:v>
                </c:pt>
                <c:pt idx="114">
                  <c:v>0.37551572857570781</c:v>
                </c:pt>
                <c:pt idx="115">
                  <c:v>0.39380423316189039</c:v>
                </c:pt>
                <c:pt idx="116">
                  <c:v>0.41198937095377253</c:v>
                </c:pt>
                <c:pt idx="117">
                  <c:v>0.4299289858222573</c:v>
                </c:pt>
                <c:pt idx="118">
                  <c:v>0.44747098336723334</c:v>
                </c:pt>
                <c:pt idx="119">
                  <c:v>0.46445525503080703</c:v>
                </c:pt>
                <c:pt idx="120">
                  <c:v>0.48071605914464877</c:v>
                </c:pt>
                <c:pt idx="121">
                  <c:v>0.49608483078505783</c:v>
                </c:pt>
                <c:pt idx="122">
                  <c:v>0.51039336718525963</c:v>
                </c:pt>
                <c:pt idx="123">
                  <c:v>0.52347730965078731</c:v>
                </c:pt>
                <c:pt idx="124">
                  <c:v>0.53517981829149075</c:v>
                </c:pt>
                <c:pt idx="125">
                  <c:v>0.54535531449129693</c:v>
                </c:pt>
                <c:pt idx="126">
                  <c:v>0.55387314998389769</c:v>
                </c:pt>
                <c:pt idx="127">
                  <c:v>0.56062105259420747</c:v>
                </c:pt>
                <c:pt idx="128">
                  <c:v>0.5655081986139634</c:v>
                </c:pt>
                <c:pt idx="129">
                  <c:v>0.5684677712264169</c:v>
                </c:pt>
                <c:pt idx="130">
                  <c:v>0.56945888338737771</c:v>
                </c:pt>
                <c:pt idx="131">
                  <c:v>0.5684677712264169</c:v>
                </c:pt>
                <c:pt idx="132">
                  <c:v>0.5655081986139634</c:v>
                </c:pt>
                <c:pt idx="133">
                  <c:v>0.56062105259420758</c:v>
                </c:pt>
                <c:pt idx="134">
                  <c:v>0.55387314998389758</c:v>
                </c:pt>
                <c:pt idx="135">
                  <c:v>0.54535531449129693</c:v>
                </c:pt>
                <c:pt idx="136">
                  <c:v>0.53517981829149075</c:v>
                </c:pt>
                <c:pt idx="137">
                  <c:v>0.52347730965078698</c:v>
                </c:pt>
                <c:pt idx="138">
                  <c:v>0.51039336718525941</c:v>
                </c:pt>
                <c:pt idx="139">
                  <c:v>0.49608483078505766</c:v>
                </c:pt>
                <c:pt idx="140">
                  <c:v>0.48071605914464888</c:v>
                </c:pt>
                <c:pt idx="141">
                  <c:v>0.46445525503080703</c:v>
                </c:pt>
                <c:pt idx="142">
                  <c:v>0.44747098336723323</c:v>
                </c:pt>
                <c:pt idx="143">
                  <c:v>0.42992898582225747</c:v>
                </c:pt>
                <c:pt idx="144">
                  <c:v>0.41198937095377258</c:v>
                </c:pt>
                <c:pt idx="145">
                  <c:v>0.39380423316189045</c:v>
                </c:pt>
                <c:pt idx="146">
                  <c:v>0.37551572857570764</c:v>
                </c:pt>
                <c:pt idx="147">
                  <c:v>0.35725461305773959</c:v>
                </c:pt>
                <c:pt idx="148">
                  <c:v>0.33913922782915579</c:v>
                </c:pt>
                <c:pt idx="149">
                  <c:v>0.32127490244690166</c:v>
                </c:pt>
                <c:pt idx="150">
                  <c:v>0.30375373324224719</c:v>
                </c:pt>
                <c:pt idx="151">
                  <c:v>0.2866546877615479</c:v>
                </c:pt>
                <c:pt idx="152">
                  <c:v>0.27004398187794942</c:v>
                </c:pt>
                <c:pt idx="153">
                  <c:v>0.25397567553935202</c:v>
                </c:pt>
                <c:pt idx="154">
                  <c:v>0.23849243496398109</c:v>
                </c:pt>
                <c:pt idx="155">
                  <c:v>0.223626412848621</c:v>
                </c:pt>
                <c:pt idx="156">
                  <c:v>0.20940020320449601</c:v>
                </c:pt>
                <c:pt idx="157">
                  <c:v>0.19582783323703148</c:v>
                </c:pt>
                <c:pt idx="158">
                  <c:v>0.18291576078107349</c:v>
                </c:pt>
                <c:pt idx="159">
                  <c:v>0.17066385183122784</c:v>
                </c:pt>
                <c:pt idx="160">
                  <c:v>0.15906631840090735</c:v>
                </c:pt>
                <c:pt idx="161">
                  <c:v>0.14811260212269672</c:v>
                </c:pt>
                <c:pt idx="162">
                  <c:v>0.13778819356008298</c:v>
                </c:pt>
                <c:pt idx="163">
                  <c:v>0.12807538108982192</c:v>
                </c:pt>
                <c:pt idx="164">
                  <c:v>0.11895392643472136</c:v>
                </c:pt>
                <c:pt idx="165">
                  <c:v>0.11040166651100168</c:v>
                </c:pt>
                <c:pt idx="166">
                  <c:v>0.10239504325712322</c:v>
                </c:pt>
                <c:pt idx="167">
                  <c:v>9.4909564599127555E-2</c:v>
                </c:pt>
                <c:pt idx="168">
                  <c:v>8.7920200753574998E-2</c:v>
                </c:pt>
                <c:pt idx="169">
                  <c:v>8.1401720745560333E-2</c:v>
                </c:pt>
                <c:pt idx="170">
                  <c:v>7.5328974394856085E-2</c:v>
                </c:pt>
                <c:pt idx="171">
                  <c:v>6.9677125160733488E-2</c:v>
                </c:pt>
                <c:pt idx="172">
                  <c:v>6.4421839190911143E-2</c:v>
                </c:pt>
                <c:pt idx="173">
                  <c:v>5.9539435740011443E-2</c:v>
                </c:pt>
                <c:pt idx="174">
                  <c:v>5.5007003847812042E-2</c:v>
                </c:pt>
                <c:pt idx="175">
                  <c:v>5.0802489830116156E-2</c:v>
                </c:pt>
                <c:pt idx="176">
                  <c:v>4.6904759761330461E-2</c:v>
                </c:pt>
                <c:pt idx="177">
                  <c:v>4.3293640738150382E-2</c:v>
                </c:pt>
                <c:pt idx="178">
                  <c:v>3.9949944323484275E-2</c:v>
                </c:pt>
                <c:pt idx="179">
                  <c:v>3.6855475190148118E-2</c:v>
                </c:pt>
                <c:pt idx="180">
                  <c:v>3.3993027622791383E-2</c:v>
                </c:pt>
                <c:pt idx="181">
                  <c:v>3.1346372199121716E-2</c:v>
                </c:pt>
                <c:pt idx="182">
                  <c:v>2.8900234660811663E-2</c:v>
                </c:pt>
                <c:pt idx="183">
                  <c:v>2.6640268701882342E-2</c:v>
                </c:pt>
                <c:pt idx="184">
                  <c:v>2.455302414805197E-2</c:v>
                </c:pt>
                <c:pt idx="185">
                  <c:v>2.2625911773813359E-2</c:v>
                </c:pt>
                <c:pt idx="186">
                  <c:v>2.0847165803558623E-2</c:v>
                </c:pt>
                <c:pt idx="187">
                  <c:v>1.9205804967207342E-2</c:v>
                </c:pt>
                <c:pt idx="188">
                  <c:v>1.769159282758883E-2</c:v>
                </c:pt>
                <c:pt idx="189">
                  <c:v>1.6294997964254123E-2</c:v>
                </c:pt>
                <c:pt idx="190">
                  <c:v>1.500715448440252E-2</c:v>
                </c:pt>
                <c:pt idx="191">
                  <c:v>1.3819823234213035E-2</c:v>
                </c:pt>
                <c:pt idx="192">
                  <c:v>1.272535400117635E-2</c:v>
                </c:pt>
                <c:pt idx="193">
                  <c:v>1.1716648928256801E-2</c:v>
                </c:pt>
                <c:pt idx="194">
                  <c:v>1.0787127302247051E-2</c:v>
                </c:pt>
                <c:pt idx="195">
                  <c:v>9.9306918300232742E-3</c:v>
                </c:pt>
                <c:pt idx="196">
                  <c:v>9.1416964762321001E-3</c:v>
                </c:pt>
                <c:pt idx="197">
                  <c:v>8.4149159030461398E-3</c:v>
                </c:pt>
                <c:pt idx="198">
                  <c:v>7.74551652595538E-3</c:v>
                </c:pt>
                <c:pt idx="199">
                  <c:v>7.1290291781858821E-3</c:v>
                </c:pt>
                <c:pt idx="200">
                  <c:v>6.5613233594386151E-3</c:v>
                </c:pt>
                <c:pt idx="201">
                  <c:v>6.0385830315122166E-3</c:v>
                </c:pt>
                <c:pt idx="202">
                  <c:v>5.5572839133973852E-3</c:v>
                </c:pt>
                <c:pt idx="203">
                  <c:v>5.1141722210801864E-3</c:v>
                </c:pt>
                <c:pt idx="204">
                  <c:v>4.7062447921100451E-3</c:v>
                </c:pt>
                <c:pt idx="205">
                  <c:v>4.3307305315894605E-3</c:v>
                </c:pt>
                <c:pt idx="206">
                  <c:v>3.9850731142944927E-3</c:v>
                </c:pt>
                <c:pt idx="207">
                  <c:v>3.666914876859054E-3</c:v>
                </c:pt>
                <c:pt idx="208">
                  <c:v>3.3740818341155064E-3</c:v>
                </c:pt>
                <c:pt idx="209">
                  <c:v>3.1045697545804178E-3</c:v>
                </c:pt>
                <c:pt idx="210">
                  <c:v>2.8565312315424552E-3</c:v>
                </c:pt>
                <c:pt idx="211">
                  <c:v>2.6282636881106375E-3</c:v>
                </c:pt>
                <c:pt idx="212">
                  <c:v>2.418198256801576E-3</c:v>
                </c:pt>
                <c:pt idx="213">
                  <c:v>2.2248894766903416E-3</c:v>
                </c:pt>
                <c:pt idx="214">
                  <c:v>2.0470057537434606E-3</c:v>
                </c:pt>
                <c:pt idx="215">
                  <c:v>1.8833205326331042E-3</c:v>
                </c:pt>
                <c:pt idx="216">
                  <c:v>1.7327041310475761E-3</c:v>
                </c:pt>
                <c:pt idx="217">
                  <c:v>1.5941161902256384E-3</c:v>
                </c:pt>
                <c:pt idx="218">
                  <c:v>1.466598698119277E-3</c:v>
                </c:pt>
                <c:pt idx="219">
                  <c:v>1.3492695442070327E-3</c:v>
                </c:pt>
                <c:pt idx="220">
                  <c:v>1.2413165675198897E-3</c:v>
                </c:pt>
                <c:pt idx="221">
                  <c:v>1.1419920618901021E-3</c:v>
                </c:pt>
                <c:pt idx="222">
                  <c:v>1.050607704781133E-3</c:v>
                </c:pt>
                <c:pt idx="223">
                  <c:v>9.6652987829751245E-4</c:v>
                </c:pt>
                <c:pt idx="224">
                  <c:v>8.891753531035197E-4</c:v>
                </c:pt>
                <c:pt idx="225">
                  <c:v>8.1800730799751057E-4</c:v>
                </c:pt>
                <c:pt idx="226">
                  <c:v>7.5253165979460195E-4</c:v>
                </c:pt>
                <c:pt idx="227">
                  <c:v>6.9229367996587882E-4</c:v>
                </c:pt>
                <c:pt idx="228">
                  <c:v>6.3687487616961348E-4</c:v>
                </c:pt>
                <c:pt idx="229">
                  <c:v>5.8589011839249713E-4</c:v>
                </c:pt>
                <c:pt idx="230">
                  <c:v>5.3898499090047165E-4</c:v>
                </c:pt>
                <c:pt idx="231">
                  <c:v>4.9583335258334446E-4</c:v>
                </c:pt>
                <c:pt idx="232">
                  <c:v>4.5613508956966352E-4</c:v>
                </c:pt>
                <c:pt idx="233">
                  <c:v>4.1961404519279662E-4</c:v>
                </c:pt>
                <c:pt idx="234">
                  <c:v>3.8601611351039763E-4</c:v>
                </c:pt>
                <c:pt idx="235">
                  <c:v>3.5510748362219938E-4</c:v>
                </c:pt>
                <c:pt idx="236">
                  <c:v>3.2667302299981514E-4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E5-499A-9BA8-B149CF25CD7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A!$A$142:$A$376</c:f>
              <c:numCache>
                <c:formatCode>General</c:formatCode>
                <c:ptCount val="235"/>
                <c:pt idx="0">
                  <c:v>-0.42</c:v>
                </c:pt>
                <c:pt idx="1">
                  <c:v>-0.41799999999999998</c:v>
                </c:pt>
                <c:pt idx="2">
                  <c:v>-0.41599999999999998</c:v>
                </c:pt>
                <c:pt idx="3">
                  <c:v>-0.41399999999999998</c:v>
                </c:pt>
                <c:pt idx="4">
                  <c:v>-0.41199999999999998</c:v>
                </c:pt>
                <c:pt idx="5">
                  <c:v>-0.41</c:v>
                </c:pt>
                <c:pt idx="6">
                  <c:v>-0.40799999999999997</c:v>
                </c:pt>
                <c:pt idx="7">
                  <c:v>-0.40600000000000003</c:v>
                </c:pt>
                <c:pt idx="8">
                  <c:v>-0.40400000000000003</c:v>
                </c:pt>
                <c:pt idx="9">
                  <c:v>-0.40200000000000002</c:v>
                </c:pt>
                <c:pt idx="10">
                  <c:v>-0.4</c:v>
                </c:pt>
                <c:pt idx="11">
                  <c:v>-0.39800000000000002</c:v>
                </c:pt>
                <c:pt idx="12">
                  <c:v>-0.39600000000000002</c:v>
                </c:pt>
                <c:pt idx="13">
                  <c:v>-0.39400000000000002</c:v>
                </c:pt>
                <c:pt idx="14">
                  <c:v>-0.39200000000000002</c:v>
                </c:pt>
                <c:pt idx="15">
                  <c:v>-0.39</c:v>
                </c:pt>
                <c:pt idx="16">
                  <c:v>-0.38800000000000001</c:v>
                </c:pt>
                <c:pt idx="17">
                  <c:v>-0.38600000000000001</c:v>
                </c:pt>
                <c:pt idx="18">
                  <c:v>-0.38400000000000001</c:v>
                </c:pt>
                <c:pt idx="19">
                  <c:v>-0.38200000000000001</c:v>
                </c:pt>
                <c:pt idx="20">
                  <c:v>-0.38</c:v>
                </c:pt>
                <c:pt idx="21">
                  <c:v>-0.378</c:v>
                </c:pt>
                <c:pt idx="22">
                  <c:v>-0.376</c:v>
                </c:pt>
                <c:pt idx="23">
                  <c:v>-0.374</c:v>
                </c:pt>
                <c:pt idx="24">
                  <c:v>-0.372</c:v>
                </c:pt>
                <c:pt idx="25">
                  <c:v>-0.37</c:v>
                </c:pt>
                <c:pt idx="26">
                  <c:v>-0.36799999999999999</c:v>
                </c:pt>
                <c:pt idx="27">
                  <c:v>-0.36599999999999999</c:v>
                </c:pt>
                <c:pt idx="28">
                  <c:v>-0.36399999999999999</c:v>
                </c:pt>
                <c:pt idx="29">
                  <c:v>-0.36199999999999999</c:v>
                </c:pt>
                <c:pt idx="30">
                  <c:v>-0.36</c:v>
                </c:pt>
                <c:pt idx="31">
                  <c:v>-0.35799999999999998</c:v>
                </c:pt>
                <c:pt idx="32">
                  <c:v>-0.35599999999999998</c:v>
                </c:pt>
                <c:pt idx="33">
                  <c:v>-0.35399999999999998</c:v>
                </c:pt>
                <c:pt idx="34">
                  <c:v>-0.35199999999999998</c:v>
                </c:pt>
                <c:pt idx="35">
                  <c:v>-0.35</c:v>
                </c:pt>
                <c:pt idx="36">
                  <c:v>-0.34799999999999998</c:v>
                </c:pt>
                <c:pt idx="37">
                  <c:v>-0.34599999999999997</c:v>
                </c:pt>
                <c:pt idx="38">
                  <c:v>-0.34399999999999997</c:v>
                </c:pt>
                <c:pt idx="39">
                  <c:v>-0.34200000000000003</c:v>
                </c:pt>
                <c:pt idx="40">
                  <c:v>-0.34</c:v>
                </c:pt>
                <c:pt idx="41">
                  <c:v>-0.33800000000000002</c:v>
                </c:pt>
                <c:pt idx="42">
                  <c:v>-0.33600000000000002</c:v>
                </c:pt>
                <c:pt idx="43">
                  <c:v>-0.33400000000000002</c:v>
                </c:pt>
                <c:pt idx="44">
                  <c:v>-0.33200000000000002</c:v>
                </c:pt>
                <c:pt idx="45">
                  <c:v>-0.33</c:v>
                </c:pt>
                <c:pt idx="46">
                  <c:v>-0.32800000000000001</c:v>
                </c:pt>
                <c:pt idx="47">
                  <c:v>-0.32600000000000001</c:v>
                </c:pt>
                <c:pt idx="48">
                  <c:v>-0.32400000000000001</c:v>
                </c:pt>
                <c:pt idx="49">
                  <c:v>-0.32200000000000001</c:v>
                </c:pt>
                <c:pt idx="50">
                  <c:v>-0.32</c:v>
                </c:pt>
                <c:pt idx="51">
                  <c:v>-0.318</c:v>
                </c:pt>
                <c:pt idx="52">
                  <c:v>-0.316</c:v>
                </c:pt>
                <c:pt idx="53">
                  <c:v>-0.314</c:v>
                </c:pt>
                <c:pt idx="54">
                  <c:v>-0.312</c:v>
                </c:pt>
                <c:pt idx="55">
                  <c:v>-0.31</c:v>
                </c:pt>
                <c:pt idx="56">
                  <c:v>-0.308</c:v>
                </c:pt>
                <c:pt idx="57">
                  <c:v>-0.30599999999999999</c:v>
                </c:pt>
                <c:pt idx="58">
                  <c:v>-0.30399999999999999</c:v>
                </c:pt>
                <c:pt idx="59">
                  <c:v>-0.30199999999999999</c:v>
                </c:pt>
                <c:pt idx="60">
                  <c:v>-0.3</c:v>
                </c:pt>
                <c:pt idx="61">
                  <c:v>-0.29799999999999999</c:v>
                </c:pt>
                <c:pt idx="62">
                  <c:v>-0.29599999999999999</c:v>
                </c:pt>
                <c:pt idx="63">
                  <c:v>-0.29399999999999998</c:v>
                </c:pt>
                <c:pt idx="64">
                  <c:v>-0.29199999999999998</c:v>
                </c:pt>
                <c:pt idx="65">
                  <c:v>-0.28999999999999998</c:v>
                </c:pt>
                <c:pt idx="66">
                  <c:v>-0.28799999999999998</c:v>
                </c:pt>
                <c:pt idx="67">
                  <c:v>-0.28599999999999998</c:v>
                </c:pt>
                <c:pt idx="68">
                  <c:v>-0.28399999999999997</c:v>
                </c:pt>
                <c:pt idx="69">
                  <c:v>-0.28199999999999997</c:v>
                </c:pt>
                <c:pt idx="70">
                  <c:v>-0.28000000000000003</c:v>
                </c:pt>
                <c:pt idx="71">
                  <c:v>-0.27800000000000002</c:v>
                </c:pt>
                <c:pt idx="72">
                  <c:v>-0.27600000000000002</c:v>
                </c:pt>
                <c:pt idx="73">
                  <c:v>-0.27400000000000002</c:v>
                </c:pt>
                <c:pt idx="74">
                  <c:v>-0.27200000000000002</c:v>
                </c:pt>
                <c:pt idx="75">
                  <c:v>-0.27</c:v>
                </c:pt>
                <c:pt idx="76">
                  <c:v>-0.26800000000000002</c:v>
                </c:pt>
                <c:pt idx="77">
                  <c:v>-0.26600000000000001</c:v>
                </c:pt>
                <c:pt idx="78">
                  <c:v>-0.26400000000000001</c:v>
                </c:pt>
                <c:pt idx="79">
                  <c:v>-0.26200000000000001</c:v>
                </c:pt>
                <c:pt idx="80">
                  <c:v>-0.26</c:v>
                </c:pt>
                <c:pt idx="81">
                  <c:v>-0.25800000000000001</c:v>
                </c:pt>
                <c:pt idx="82">
                  <c:v>-0.25600000000000001</c:v>
                </c:pt>
                <c:pt idx="83">
                  <c:v>-0.254</c:v>
                </c:pt>
                <c:pt idx="84">
                  <c:v>-0.252</c:v>
                </c:pt>
                <c:pt idx="85">
                  <c:v>-0.25</c:v>
                </c:pt>
                <c:pt idx="86">
                  <c:v>-0.248</c:v>
                </c:pt>
                <c:pt idx="87">
                  <c:v>-0.246</c:v>
                </c:pt>
                <c:pt idx="88">
                  <c:v>-0.24399999999999999</c:v>
                </c:pt>
                <c:pt idx="89">
                  <c:v>-0.24199999999999999</c:v>
                </c:pt>
                <c:pt idx="90">
                  <c:v>-0.24</c:v>
                </c:pt>
                <c:pt idx="91">
                  <c:v>-0.23799999999999999</c:v>
                </c:pt>
                <c:pt idx="92">
                  <c:v>-0.23599999999999999</c:v>
                </c:pt>
                <c:pt idx="93">
                  <c:v>-0.23400000000000001</c:v>
                </c:pt>
                <c:pt idx="94">
                  <c:v>-0.23200000000000001</c:v>
                </c:pt>
                <c:pt idx="95">
                  <c:v>-0.23</c:v>
                </c:pt>
                <c:pt idx="96">
                  <c:v>-0.22800000000000001</c:v>
                </c:pt>
                <c:pt idx="97">
                  <c:v>-0.22600000000000001</c:v>
                </c:pt>
                <c:pt idx="98">
                  <c:v>-0.224</c:v>
                </c:pt>
                <c:pt idx="99">
                  <c:v>-0.222</c:v>
                </c:pt>
                <c:pt idx="100">
                  <c:v>-0.22</c:v>
                </c:pt>
                <c:pt idx="101">
                  <c:v>-0.218</c:v>
                </c:pt>
                <c:pt idx="102">
                  <c:v>-0.216</c:v>
                </c:pt>
                <c:pt idx="103">
                  <c:v>-0.214</c:v>
                </c:pt>
                <c:pt idx="104">
                  <c:v>-0.21199999999999999</c:v>
                </c:pt>
                <c:pt idx="105">
                  <c:v>-0.21</c:v>
                </c:pt>
                <c:pt idx="106">
                  <c:v>-0.20799999999999999</c:v>
                </c:pt>
                <c:pt idx="107">
                  <c:v>-0.20599999999999999</c:v>
                </c:pt>
                <c:pt idx="108">
                  <c:v>-0.20399999999999999</c:v>
                </c:pt>
                <c:pt idx="109">
                  <c:v>-0.20200000000000001</c:v>
                </c:pt>
                <c:pt idx="110">
                  <c:v>-0.2</c:v>
                </c:pt>
                <c:pt idx="111">
                  <c:v>-0.19800000000000001</c:v>
                </c:pt>
                <c:pt idx="112">
                  <c:v>-0.19600000000000001</c:v>
                </c:pt>
                <c:pt idx="113">
                  <c:v>-0.19400000000000001</c:v>
                </c:pt>
                <c:pt idx="114">
                  <c:v>-0.192</c:v>
                </c:pt>
                <c:pt idx="115">
                  <c:v>-0.19</c:v>
                </c:pt>
                <c:pt idx="116">
                  <c:v>-0.188</c:v>
                </c:pt>
                <c:pt idx="117">
                  <c:v>-0.186</c:v>
                </c:pt>
                <c:pt idx="118">
                  <c:v>-0.184</c:v>
                </c:pt>
                <c:pt idx="119">
                  <c:v>-0.182</c:v>
                </c:pt>
                <c:pt idx="120">
                  <c:v>-0.18</c:v>
                </c:pt>
                <c:pt idx="121">
                  <c:v>-0.17799999999999999</c:v>
                </c:pt>
                <c:pt idx="122">
                  <c:v>-0.17599999999999999</c:v>
                </c:pt>
                <c:pt idx="123">
                  <c:v>-0.17399999999999999</c:v>
                </c:pt>
                <c:pt idx="124">
                  <c:v>-0.17199999999999999</c:v>
                </c:pt>
                <c:pt idx="125">
                  <c:v>-0.17</c:v>
                </c:pt>
                <c:pt idx="126">
                  <c:v>-0.16800000000000001</c:v>
                </c:pt>
                <c:pt idx="127">
                  <c:v>-0.16600000000000001</c:v>
                </c:pt>
                <c:pt idx="128">
                  <c:v>-0.16400000000000001</c:v>
                </c:pt>
                <c:pt idx="129">
                  <c:v>-0.16200000000000001</c:v>
                </c:pt>
                <c:pt idx="130">
                  <c:v>-0.16</c:v>
                </c:pt>
                <c:pt idx="131">
                  <c:v>-0.158</c:v>
                </c:pt>
                <c:pt idx="132">
                  <c:v>-0.156</c:v>
                </c:pt>
                <c:pt idx="133">
                  <c:v>-0.154</c:v>
                </c:pt>
                <c:pt idx="134">
                  <c:v>-0.152</c:v>
                </c:pt>
                <c:pt idx="135">
                  <c:v>-0.15</c:v>
                </c:pt>
                <c:pt idx="136">
                  <c:v>-0.14799999999999999</c:v>
                </c:pt>
                <c:pt idx="137">
                  <c:v>-0.14599999999999999</c:v>
                </c:pt>
                <c:pt idx="138">
                  <c:v>-0.14399999999999999</c:v>
                </c:pt>
                <c:pt idx="139">
                  <c:v>-0.14199999999999999</c:v>
                </c:pt>
                <c:pt idx="140">
                  <c:v>-0.14000000000000001</c:v>
                </c:pt>
                <c:pt idx="141">
                  <c:v>-0.13800000000000001</c:v>
                </c:pt>
                <c:pt idx="142">
                  <c:v>-0.13600000000000001</c:v>
                </c:pt>
                <c:pt idx="143">
                  <c:v>-0.13400000000000001</c:v>
                </c:pt>
                <c:pt idx="144">
                  <c:v>-0.13200000000000001</c:v>
                </c:pt>
                <c:pt idx="145">
                  <c:v>-0.13</c:v>
                </c:pt>
                <c:pt idx="146">
                  <c:v>-0.128</c:v>
                </c:pt>
                <c:pt idx="147">
                  <c:v>-0.126</c:v>
                </c:pt>
                <c:pt idx="148">
                  <c:v>-0.124</c:v>
                </c:pt>
                <c:pt idx="149">
                  <c:v>-0.122</c:v>
                </c:pt>
                <c:pt idx="150">
                  <c:v>-0.12</c:v>
                </c:pt>
                <c:pt idx="151">
                  <c:v>-0.11799999999999999</c:v>
                </c:pt>
                <c:pt idx="152">
                  <c:v>-0.11600000000000001</c:v>
                </c:pt>
                <c:pt idx="153">
                  <c:v>-0.114</c:v>
                </c:pt>
                <c:pt idx="154">
                  <c:v>-0.112</c:v>
                </c:pt>
                <c:pt idx="155">
                  <c:v>-0.11</c:v>
                </c:pt>
                <c:pt idx="156">
                  <c:v>-0.108</c:v>
                </c:pt>
                <c:pt idx="157">
                  <c:v>-0.106</c:v>
                </c:pt>
                <c:pt idx="158">
                  <c:v>-0.104</c:v>
                </c:pt>
                <c:pt idx="159">
                  <c:v>-0.10199999999999999</c:v>
                </c:pt>
                <c:pt idx="160">
                  <c:v>-0.1</c:v>
                </c:pt>
                <c:pt idx="161">
                  <c:v>-9.8000000000000004E-2</c:v>
                </c:pt>
                <c:pt idx="162">
                  <c:v>-9.6000000000000002E-2</c:v>
                </c:pt>
                <c:pt idx="163">
                  <c:v>-9.4E-2</c:v>
                </c:pt>
                <c:pt idx="164">
                  <c:v>-9.1999999999999998E-2</c:v>
                </c:pt>
                <c:pt idx="165">
                  <c:v>-0.09</c:v>
                </c:pt>
                <c:pt idx="166">
                  <c:v>-8.7999999999999995E-2</c:v>
                </c:pt>
                <c:pt idx="167">
                  <c:v>-8.5999999999999993E-2</c:v>
                </c:pt>
                <c:pt idx="168">
                  <c:v>-8.4000000000000005E-2</c:v>
                </c:pt>
                <c:pt idx="169">
                  <c:v>-8.2000000000000003E-2</c:v>
                </c:pt>
                <c:pt idx="170">
                  <c:v>-0.08</c:v>
                </c:pt>
                <c:pt idx="171">
                  <c:v>-7.8E-2</c:v>
                </c:pt>
                <c:pt idx="172">
                  <c:v>-7.5999999999999998E-2</c:v>
                </c:pt>
                <c:pt idx="173">
                  <c:v>-7.3999999999999996E-2</c:v>
                </c:pt>
                <c:pt idx="174">
                  <c:v>-7.1999999999999995E-2</c:v>
                </c:pt>
                <c:pt idx="175">
                  <c:v>-7.0000000000000007E-2</c:v>
                </c:pt>
                <c:pt idx="176">
                  <c:v>-6.8000000000000005E-2</c:v>
                </c:pt>
                <c:pt idx="177">
                  <c:v>-6.6000000000000003E-2</c:v>
                </c:pt>
                <c:pt idx="178">
                  <c:v>-6.4000000000000001E-2</c:v>
                </c:pt>
                <c:pt idx="179">
                  <c:v>-6.2E-2</c:v>
                </c:pt>
                <c:pt idx="180">
                  <c:v>-0.06</c:v>
                </c:pt>
                <c:pt idx="181">
                  <c:v>-5.8000000000000003E-2</c:v>
                </c:pt>
                <c:pt idx="182">
                  <c:v>-5.6000000000000001E-2</c:v>
                </c:pt>
                <c:pt idx="183">
                  <c:v>-5.3999999999999999E-2</c:v>
                </c:pt>
                <c:pt idx="184">
                  <c:v>-5.1999999999999998E-2</c:v>
                </c:pt>
                <c:pt idx="185">
                  <c:v>-0.05</c:v>
                </c:pt>
                <c:pt idx="186">
                  <c:v>-4.8000000000000001E-2</c:v>
                </c:pt>
                <c:pt idx="187">
                  <c:v>-4.5999999999999999E-2</c:v>
                </c:pt>
                <c:pt idx="188">
                  <c:v>-4.3999999999999997E-2</c:v>
                </c:pt>
                <c:pt idx="189">
                  <c:v>-4.2000000000000003E-2</c:v>
                </c:pt>
                <c:pt idx="190">
                  <c:v>-0.04</c:v>
                </c:pt>
                <c:pt idx="191">
                  <c:v>-3.7999999999999999E-2</c:v>
                </c:pt>
                <c:pt idx="192">
                  <c:v>-3.5999999999999997E-2</c:v>
                </c:pt>
                <c:pt idx="193">
                  <c:v>-3.4000000000000002E-2</c:v>
                </c:pt>
                <c:pt idx="194">
                  <c:v>-3.2000000000000001E-2</c:v>
                </c:pt>
                <c:pt idx="195">
                  <c:v>-0.03</c:v>
                </c:pt>
                <c:pt idx="196">
                  <c:v>-2.8000000000000001E-2</c:v>
                </c:pt>
                <c:pt idx="197">
                  <c:v>-2.5999999999999999E-2</c:v>
                </c:pt>
                <c:pt idx="198">
                  <c:v>-2.4E-2</c:v>
                </c:pt>
                <c:pt idx="199">
                  <c:v>-2.1999999999999999E-2</c:v>
                </c:pt>
                <c:pt idx="200">
                  <c:v>-0.02</c:v>
                </c:pt>
                <c:pt idx="201">
                  <c:v>-1.7999999999999999E-2</c:v>
                </c:pt>
                <c:pt idx="202">
                  <c:v>-1.6E-2</c:v>
                </c:pt>
                <c:pt idx="203">
                  <c:v>-1.4E-2</c:v>
                </c:pt>
                <c:pt idx="204">
                  <c:v>-1.2E-2</c:v>
                </c:pt>
                <c:pt idx="205">
                  <c:v>-0.01</c:v>
                </c:pt>
                <c:pt idx="206">
                  <c:v>-8.0000000000000002E-3</c:v>
                </c:pt>
                <c:pt idx="207">
                  <c:v>-6.0000000000000001E-3</c:v>
                </c:pt>
                <c:pt idx="208">
                  <c:v>-4.0000000000000001E-3</c:v>
                </c:pt>
                <c:pt idx="209">
                  <c:v>-2E-3</c:v>
                </c:pt>
                <c:pt idx="210" formatCode="0.00E+00">
                  <c:v>1.4582500000000001E-17</c:v>
                </c:pt>
                <c:pt idx="211">
                  <c:v>2E-3</c:v>
                </c:pt>
                <c:pt idx="212">
                  <c:v>4.0000000000000001E-3</c:v>
                </c:pt>
                <c:pt idx="213">
                  <c:v>6.0000000000000001E-3</c:v>
                </c:pt>
                <c:pt idx="214">
                  <c:v>8.0000000000000002E-3</c:v>
                </c:pt>
                <c:pt idx="215">
                  <c:v>0.01</c:v>
                </c:pt>
                <c:pt idx="216">
                  <c:v>1.2E-2</c:v>
                </c:pt>
                <c:pt idx="217">
                  <c:v>1.4E-2</c:v>
                </c:pt>
                <c:pt idx="218">
                  <c:v>1.6E-2</c:v>
                </c:pt>
                <c:pt idx="219">
                  <c:v>1.7999999999999999E-2</c:v>
                </c:pt>
                <c:pt idx="220">
                  <c:v>0.02</c:v>
                </c:pt>
                <c:pt idx="221">
                  <c:v>2.1999999999999999E-2</c:v>
                </c:pt>
                <c:pt idx="222">
                  <c:v>2.4E-2</c:v>
                </c:pt>
                <c:pt idx="223">
                  <c:v>2.5999999999999999E-2</c:v>
                </c:pt>
                <c:pt idx="224">
                  <c:v>2.8000000000000001E-2</c:v>
                </c:pt>
                <c:pt idx="225">
                  <c:v>0.03</c:v>
                </c:pt>
                <c:pt idx="226">
                  <c:v>3.2000000000000001E-2</c:v>
                </c:pt>
                <c:pt idx="227">
                  <c:v>3.4000000000000002E-2</c:v>
                </c:pt>
                <c:pt idx="228">
                  <c:v>3.5999999999999997E-2</c:v>
                </c:pt>
                <c:pt idx="229">
                  <c:v>3.7999999999999999E-2</c:v>
                </c:pt>
                <c:pt idx="230">
                  <c:v>0.04</c:v>
                </c:pt>
                <c:pt idx="231">
                  <c:v>4.2000000000000003E-2</c:v>
                </c:pt>
                <c:pt idx="232">
                  <c:v>4.3999999999999997E-2</c:v>
                </c:pt>
                <c:pt idx="233">
                  <c:v>4.5999999999999999E-2</c:v>
                </c:pt>
                <c:pt idx="234">
                  <c:v>4.8000000000000001E-2</c:v>
                </c:pt>
              </c:numCache>
            </c:numRef>
          </c:xVal>
          <c:yVal>
            <c:numRef>
              <c:f>A!$G$142:$G$377</c:f>
              <c:numCache>
                <c:formatCode>General</c:formatCode>
                <c:ptCount val="236"/>
                <c:pt idx="0">
                  <c:v>1.0049839999999921E-2</c:v>
                </c:pt>
                <c:pt idx="1">
                  <c:v>1.4983264399999918E-2</c:v>
                </c:pt>
                <c:pt idx="2">
                  <c:v>-1.97096464000001E-2</c:v>
                </c:pt>
                <c:pt idx="3">
                  <c:v>1.286310759999984E-2</c:v>
                </c:pt>
                <c:pt idx="4">
                  <c:v>9.9575263999998609E-3</c:v>
                </c:pt>
                <c:pt idx="5">
                  <c:v>-1.9674390000000042E-2</c:v>
                </c:pt>
                <c:pt idx="6">
                  <c:v>3.9843583999997767E-3</c:v>
                </c:pt>
                <c:pt idx="7">
                  <c:v>4.2957716000000257E-3</c:v>
                </c:pt>
                <c:pt idx="8">
                  <c:v>-1.7203150400000006E-2</c:v>
                </c:pt>
                <c:pt idx="9">
                  <c:v>5.9875924000000746E-3</c:v>
                </c:pt>
                <c:pt idx="10">
                  <c:v>4.9109999999999709E-3</c:v>
                </c:pt>
                <c:pt idx="11">
                  <c:v>-1.0297927600000062E-2</c:v>
                </c:pt>
                <c:pt idx="12">
                  <c:v>3.977809599999993E-3</c:v>
                </c:pt>
                <c:pt idx="13">
                  <c:v>3.508211600000033E-3</c:v>
                </c:pt>
                <c:pt idx="14">
                  <c:v>-8.1757216000001021E-3</c:v>
                </c:pt>
                <c:pt idx="15">
                  <c:v>6.8610099999999452E-3</c:v>
                </c:pt>
                <c:pt idx="16">
                  <c:v>5.4840640000000662E-4</c:v>
                </c:pt>
                <c:pt idx="17">
                  <c:v>-4.8455324000001299E-3</c:v>
                </c:pt>
                <c:pt idx="18">
                  <c:v>3.2731935999999462E-3</c:v>
                </c:pt>
                <c:pt idx="19">
                  <c:v>1.7758439999995823E-4</c:v>
                </c:pt>
                <c:pt idx="20">
                  <c:v>-1.3833599999999724E-3</c:v>
                </c:pt>
                <c:pt idx="21">
                  <c:v>2.1213603999998831E-3</c:v>
                </c:pt>
                <c:pt idx="22">
                  <c:v>-1.1342544000001176E-3</c:v>
                </c:pt>
                <c:pt idx="23">
                  <c:v>2.1479560000001174E-4</c:v>
                </c:pt>
                <c:pt idx="24">
                  <c:v>1.7165103999999543E-3</c:v>
                </c:pt>
                <c:pt idx="25">
                  <c:v>4.9038899999998553E-3</c:v>
                </c:pt>
                <c:pt idx="26">
                  <c:v>-1.5860656000000195E-3</c:v>
                </c:pt>
                <c:pt idx="27">
                  <c:v>8.2964359999992965E-4</c:v>
                </c:pt>
                <c:pt idx="28">
                  <c:v>-5.6649824000000459E-3</c:v>
                </c:pt>
                <c:pt idx="29">
                  <c:v>-1.7189436000001612E-3</c:v>
                </c:pt>
                <c:pt idx="30">
                  <c:v>-2.322400000001057E-4</c:v>
                </c:pt>
                <c:pt idx="31">
                  <c:v>-5.1978716000000424E-3</c:v>
                </c:pt>
                <c:pt idx="32">
                  <c:v>-2.6408384000001783E-3</c:v>
                </c:pt>
                <c:pt idx="33">
                  <c:v>4.5218595999999001E-3</c:v>
                </c:pt>
                <c:pt idx="34">
                  <c:v>-2.4477776000000617E-3</c:v>
                </c:pt>
                <c:pt idx="35">
                  <c:v>-9.7275000000010547E-4</c:v>
                </c:pt>
                <c:pt idx="36">
                  <c:v>4.8009423999998413E-3</c:v>
                </c:pt>
                <c:pt idx="37">
                  <c:v>-1.7147004000000465E-3</c:v>
                </c:pt>
                <c:pt idx="38">
                  <c:v>-2.2436784000001153E-3</c:v>
                </c:pt>
                <c:pt idx="39">
                  <c:v>8.4370084000001122E-3</c:v>
                </c:pt>
                <c:pt idx="40">
                  <c:v>-6.0716399999999893E-3</c:v>
                </c:pt>
                <c:pt idx="41">
                  <c:v>-1.0776235999999662E-3</c:v>
                </c:pt>
                <c:pt idx="42">
                  <c:v>7.2920576000001236E-3</c:v>
                </c:pt>
                <c:pt idx="43">
                  <c:v>-3.6915964000001633E-3</c:v>
                </c:pt>
                <c:pt idx="44">
                  <c:v>3.5984144000000273E-3</c:v>
                </c:pt>
                <c:pt idx="45">
                  <c:v>1.2115089999999995E-2</c:v>
                </c:pt>
                <c:pt idx="46">
                  <c:v>1.4314303999999889E-3</c:v>
                </c:pt>
                <c:pt idx="47">
                  <c:v>1.4964355999998458E-3</c:v>
                </c:pt>
                <c:pt idx="48">
                  <c:v>1.5381105599999945E-2</c:v>
                </c:pt>
                <c:pt idx="49">
                  <c:v>2.0804403999999943E-3</c:v>
                </c:pt>
                <c:pt idx="50">
                  <c:v>9.0943999999998359E-4</c:v>
                </c:pt>
                <c:pt idx="51">
                  <c:v>1.7091104400000001E-2</c:v>
                </c:pt>
                <c:pt idx="52">
                  <c:v>3.0154336000000059E-3</c:v>
                </c:pt>
                <c:pt idx="53">
                  <c:v>6.2914276000000102E-3</c:v>
                </c:pt>
                <c:pt idx="54">
                  <c:v>1.7090086399999871E-2</c:v>
                </c:pt>
                <c:pt idx="55">
                  <c:v>7.3074099999999031E-3</c:v>
                </c:pt>
                <c:pt idx="56">
                  <c:v>1.1958398399999903E-2</c:v>
                </c:pt>
                <c:pt idx="57">
                  <c:v>1.8758051599999992E-2</c:v>
                </c:pt>
                <c:pt idx="58">
                  <c:v>1.0503369599999923E-2</c:v>
                </c:pt>
                <c:pt idx="59">
                  <c:v>1.560835239999997E-2</c:v>
                </c:pt>
                <c:pt idx="60">
                  <c:v>1.932899999999993E-2</c:v>
                </c:pt>
                <c:pt idx="61">
                  <c:v>1.3832312399999991E-2</c:v>
                </c:pt>
                <c:pt idx="62">
                  <c:v>1.908428959999986E-2</c:v>
                </c:pt>
                <c:pt idx="63">
                  <c:v>1.7575931599999928E-2</c:v>
                </c:pt>
                <c:pt idx="64">
                  <c:v>1.5605238399999999E-2</c:v>
                </c:pt>
                <c:pt idx="65">
                  <c:v>2.5149209999999866E-2</c:v>
                </c:pt>
                <c:pt idx="66">
                  <c:v>1.656984639999981E-2</c:v>
                </c:pt>
                <c:pt idx="67">
                  <c:v>2.4728147599999917E-2</c:v>
                </c:pt>
                <c:pt idx="68">
                  <c:v>3.0887113599999905E-2</c:v>
                </c:pt>
                <c:pt idx="69">
                  <c:v>1.3238744399999836E-2</c:v>
                </c:pt>
                <c:pt idx="70">
                  <c:v>3.1679040000000047E-2</c:v>
                </c:pt>
                <c:pt idx="71">
                  <c:v>3.8446000400000069E-2</c:v>
                </c:pt>
                <c:pt idx="72">
                  <c:v>9.2726256000000284E-3</c:v>
                </c:pt>
                <c:pt idx="73">
                  <c:v>4.1681915599999952E-2</c:v>
                </c:pt>
                <c:pt idx="74">
                  <c:v>4.0301870399999995E-2</c:v>
                </c:pt>
                <c:pt idx="75">
                  <c:v>1.8031489999999983E-2</c:v>
                </c:pt>
                <c:pt idx="76">
                  <c:v>5.0280774399999895E-2</c:v>
                </c:pt>
                <c:pt idx="77">
                  <c:v>5.5804723599999939E-2</c:v>
                </c:pt>
                <c:pt idx="78">
                  <c:v>2.9688337600000003E-2</c:v>
                </c:pt>
                <c:pt idx="79">
                  <c:v>6.4234616400000055E-2</c:v>
                </c:pt>
                <c:pt idx="80">
                  <c:v>6.4529559999999986E-2</c:v>
                </c:pt>
                <c:pt idx="81">
                  <c:v>4.3935168399999946E-2</c:v>
                </c:pt>
                <c:pt idx="82">
                  <c:v>7.1255441599999969E-2</c:v>
                </c:pt>
                <c:pt idx="83">
                  <c:v>7.9376379599999991E-2</c:v>
                </c:pt>
                <c:pt idx="84">
                  <c:v>6.0617982399999937E-2</c:v>
                </c:pt>
                <c:pt idx="85">
                  <c:v>8.4553250000000024E-2</c:v>
                </c:pt>
                <c:pt idx="86">
                  <c:v>8.9595182399999918E-2</c:v>
                </c:pt>
                <c:pt idx="87">
                  <c:v>7.9429779599999972E-2</c:v>
                </c:pt>
                <c:pt idx="88">
                  <c:v>9.6754041599999896E-2</c:v>
                </c:pt>
                <c:pt idx="89">
                  <c:v>0.10148196840000001</c:v>
                </c:pt>
                <c:pt idx="90">
                  <c:v>0.1025215599999999</c:v>
                </c:pt>
                <c:pt idx="91">
                  <c:v>0.11722681639999999</c:v>
                </c:pt>
                <c:pt idx="92">
                  <c:v>0.1181087375999999</c:v>
                </c:pt>
                <c:pt idx="93">
                  <c:v>0.12129132360000006</c:v>
                </c:pt>
                <c:pt idx="94">
                  <c:v>0.1318435744</c:v>
                </c:pt>
                <c:pt idx="95">
                  <c:v>0.13456048999999998</c:v>
                </c:pt>
                <c:pt idx="96">
                  <c:v>0.13497207039999998</c:v>
                </c:pt>
                <c:pt idx="97">
                  <c:v>0.1488963156</c:v>
                </c:pt>
                <c:pt idx="98">
                  <c:v>0.15083822559999999</c:v>
                </c:pt>
                <c:pt idx="99">
                  <c:v>0.15400680039999998</c:v>
                </c:pt>
                <c:pt idx="100">
                  <c:v>0.1660810399999999</c:v>
                </c:pt>
                <c:pt idx="101">
                  <c:v>0.17354494439999996</c:v>
                </c:pt>
                <c:pt idx="102">
                  <c:v>0.17578551360000005</c:v>
                </c:pt>
                <c:pt idx="103">
                  <c:v>0.18923474759999992</c:v>
                </c:pt>
                <c:pt idx="104">
                  <c:v>0.18578764640000001</c:v>
                </c:pt>
                <c:pt idx="105">
                  <c:v>0.19769620999999982</c:v>
                </c:pt>
                <c:pt idx="106">
                  <c:v>0.21052443840000001</c:v>
                </c:pt>
                <c:pt idx="107">
                  <c:v>0.20584233159999998</c:v>
                </c:pt>
                <c:pt idx="108">
                  <c:v>0.21236888959999978</c:v>
                </c:pt>
                <c:pt idx="109">
                  <c:v>0.23240711239999989</c:v>
                </c:pt>
                <c:pt idx="110">
                  <c:v>0.22556799999999999</c:v>
                </c:pt>
                <c:pt idx="111">
                  <c:v>0.23254755239999991</c:v>
                </c:pt>
                <c:pt idx="112">
                  <c:v>0.25027676959999989</c:v>
                </c:pt>
                <c:pt idx="113">
                  <c:v>0.25003365160000013</c:v>
                </c:pt>
                <c:pt idx="114">
                  <c:v>0.25454919840000001</c:v>
                </c:pt>
                <c:pt idx="115">
                  <c:v>0.27273141000000001</c:v>
                </c:pt>
                <c:pt idx="116">
                  <c:v>0.26065628640000005</c:v>
                </c:pt>
                <c:pt idx="117">
                  <c:v>0.2703868276000001</c:v>
                </c:pt>
                <c:pt idx="118">
                  <c:v>0.28671903359999995</c:v>
                </c:pt>
                <c:pt idx="119">
                  <c:v>0.27755490439999997</c:v>
                </c:pt>
                <c:pt idx="120">
                  <c:v>0.28036744000000002</c:v>
                </c:pt>
                <c:pt idx="121">
                  <c:v>0.29469564039999985</c:v>
                </c:pt>
                <c:pt idx="122">
                  <c:v>0.28583150559999992</c:v>
                </c:pt>
                <c:pt idx="123">
                  <c:v>0.29278403559999999</c:v>
                </c:pt>
                <c:pt idx="124">
                  <c:v>0.30203723039999986</c:v>
                </c:pt>
                <c:pt idx="125">
                  <c:v>0.2928590900000001</c:v>
                </c:pt>
                <c:pt idx="126">
                  <c:v>0.29826861439999985</c:v>
                </c:pt>
                <c:pt idx="127">
                  <c:v>0.30428980360000002</c:v>
                </c:pt>
                <c:pt idx="128">
                  <c:v>0.29433665760000005</c:v>
                </c:pt>
                <c:pt idx="129">
                  <c:v>0.2977421764</c:v>
                </c:pt>
                <c:pt idx="130">
                  <c:v>0.29792036000000011</c:v>
                </c:pt>
                <c:pt idx="131">
                  <c:v>0.29333520839999994</c:v>
                </c:pt>
                <c:pt idx="132">
                  <c:v>0.29642672159999994</c:v>
                </c:pt>
                <c:pt idx="133">
                  <c:v>0.28907289959999993</c:v>
                </c:pt>
                <c:pt idx="134">
                  <c:v>0.28663074240000008</c:v>
                </c:pt>
                <c:pt idx="135">
                  <c:v>0.28956225000000002</c:v>
                </c:pt>
                <c:pt idx="136">
                  <c:v>0.27790042240000001</c:v>
                </c:pt>
                <c:pt idx="137">
                  <c:v>0.28036625959999983</c:v>
                </c:pt>
                <c:pt idx="138">
                  <c:v>0.28144676160000004</c:v>
                </c:pt>
                <c:pt idx="139">
                  <c:v>0.25749192840000001</c:v>
                </c:pt>
                <c:pt idx="140">
                  <c:v>0.26870475999999988</c:v>
                </c:pt>
                <c:pt idx="141">
                  <c:v>0.26425025639999999</c:v>
                </c:pt>
                <c:pt idx="142">
                  <c:v>0.23552741760000007</c:v>
                </c:pt>
                <c:pt idx="143">
                  <c:v>0.2580982436</c:v>
                </c:pt>
                <c:pt idx="144">
                  <c:v>0.25025773439999999</c:v>
                </c:pt>
                <c:pt idx="145">
                  <c:v>0.21768788999999988</c:v>
                </c:pt>
                <c:pt idx="146">
                  <c:v>0.24378371040000002</c:v>
                </c:pt>
                <c:pt idx="147">
                  <c:v>0.23870119559999992</c:v>
                </c:pt>
                <c:pt idx="148">
                  <c:v>0.20151734560000001</c:v>
                </c:pt>
                <c:pt idx="149">
                  <c:v>0.23206016039999999</c:v>
                </c:pt>
                <c:pt idx="150">
                  <c:v>0.22528063999999992</c:v>
                </c:pt>
                <c:pt idx="151">
                  <c:v>0.18624678439999998</c:v>
                </c:pt>
                <c:pt idx="152">
                  <c:v>0.21570759360000002</c:v>
                </c:pt>
                <c:pt idx="153">
                  <c:v>0.20723106759999999</c:v>
                </c:pt>
                <c:pt idx="154">
                  <c:v>0.17740520640000002</c:v>
                </c:pt>
                <c:pt idx="155">
                  <c:v>0.19933401000000006</c:v>
                </c:pt>
                <c:pt idx="156">
                  <c:v>0.19223247839999991</c:v>
                </c:pt>
                <c:pt idx="157">
                  <c:v>0.16977161160000009</c:v>
                </c:pt>
                <c:pt idx="158">
                  <c:v>0.1821714096</c:v>
                </c:pt>
                <c:pt idx="159">
                  <c:v>0.17920987239999997</c:v>
                </c:pt>
                <c:pt idx="160">
                  <c:v>0.16088899999999995</c:v>
                </c:pt>
                <c:pt idx="161">
                  <c:v>0.17235979239999999</c:v>
                </c:pt>
                <c:pt idx="162">
                  <c:v>0.16324824959999984</c:v>
                </c:pt>
                <c:pt idx="163">
                  <c:v>0.15290637160000009</c:v>
                </c:pt>
                <c:pt idx="164">
                  <c:v>0.15576915839999994</c:v>
                </c:pt>
                <c:pt idx="165">
                  <c:v>0.15310161</c:v>
                </c:pt>
                <c:pt idx="166">
                  <c:v>0.14029472639999996</c:v>
                </c:pt>
                <c:pt idx="167">
                  <c:v>0.14238350759999996</c:v>
                </c:pt>
                <c:pt idx="168">
                  <c:v>0.13448695359999996</c:v>
                </c:pt>
                <c:pt idx="169">
                  <c:v>0.12873806440000002</c:v>
                </c:pt>
                <c:pt idx="170">
                  <c:v>0.13419784000000001</c:v>
                </c:pt>
                <c:pt idx="171">
                  <c:v>0.12353028040000003</c:v>
                </c:pt>
                <c:pt idx="172">
                  <c:v>0.11777438559999998</c:v>
                </c:pt>
                <c:pt idx="173">
                  <c:v>0.12169115559999999</c:v>
                </c:pt>
                <c:pt idx="174">
                  <c:v>0.11132359040000006</c:v>
                </c:pt>
                <c:pt idx="175">
                  <c:v>0.10648168999999996</c:v>
                </c:pt>
                <c:pt idx="176">
                  <c:v>0.10870345439999995</c:v>
                </c:pt>
                <c:pt idx="177">
                  <c:v>9.9556883600000035E-2</c:v>
                </c:pt>
                <c:pt idx="178">
                  <c:v>9.3939977599999946E-2</c:v>
                </c:pt>
                <c:pt idx="179">
                  <c:v>9.876573639999997E-2</c:v>
                </c:pt>
                <c:pt idx="180">
                  <c:v>8.6540159999999977E-2</c:v>
                </c:pt>
                <c:pt idx="181">
                  <c:v>8.4756248399999956E-2</c:v>
                </c:pt>
                <c:pt idx="182">
                  <c:v>9.2339001600000081E-2</c:v>
                </c:pt>
                <c:pt idx="183">
                  <c:v>7.8110419599999981E-2</c:v>
                </c:pt>
                <c:pt idx="184">
                  <c:v>8.4612502399999956E-2</c:v>
                </c:pt>
                <c:pt idx="185">
                  <c:v>8.6198250000000032E-2</c:v>
                </c:pt>
                <c:pt idx="186">
                  <c:v>7.1348662399999929E-2</c:v>
                </c:pt>
                <c:pt idx="187">
                  <c:v>6.2946739600000079E-2</c:v>
                </c:pt>
                <c:pt idx="188">
                  <c:v>7.4508481600000009E-2</c:v>
                </c:pt>
                <c:pt idx="189">
                  <c:v>6.1494888400000058E-2</c:v>
                </c:pt>
                <c:pt idx="190">
                  <c:v>5.554296000000003E-2</c:v>
                </c:pt>
                <c:pt idx="191">
                  <c:v>6.7404696400000019E-2</c:v>
                </c:pt>
                <c:pt idx="192">
                  <c:v>5.1466097600000094E-2</c:v>
                </c:pt>
                <c:pt idx="193">
                  <c:v>5.1497163600000007E-2</c:v>
                </c:pt>
                <c:pt idx="194">
                  <c:v>6.3811894400000013E-2</c:v>
                </c:pt>
                <c:pt idx="195">
                  <c:v>4.8173290000000035E-2</c:v>
                </c:pt>
                <c:pt idx="196">
                  <c:v>4.5279350399999974E-2</c:v>
                </c:pt>
                <c:pt idx="197">
                  <c:v>5.4516075600000047E-2</c:v>
                </c:pt>
                <c:pt idx="198">
                  <c:v>3.979146560000002E-2</c:v>
                </c:pt>
                <c:pt idx="199">
                  <c:v>3.8426520400000053E-2</c:v>
                </c:pt>
                <c:pt idx="200">
                  <c:v>4.3049239999999989E-2</c:v>
                </c:pt>
                <c:pt idx="201">
                  <c:v>2.770362439999996E-2</c:v>
                </c:pt>
                <c:pt idx="202">
                  <c:v>3.3088673599999896E-2</c:v>
                </c:pt>
                <c:pt idx="203">
                  <c:v>3.6168387600000074E-2</c:v>
                </c:pt>
                <c:pt idx="204">
                  <c:v>2.3426766399999965E-2</c:v>
                </c:pt>
                <c:pt idx="205">
                  <c:v>2.7883809999999953E-2</c:v>
                </c:pt>
                <c:pt idx="206">
                  <c:v>2.5887518400000031E-2</c:v>
                </c:pt>
                <c:pt idx="207">
                  <c:v>1.9742891599999979E-2</c:v>
                </c:pt>
                <c:pt idx="208">
                  <c:v>2.142892959999998E-2</c:v>
                </c:pt>
                <c:pt idx="209">
                  <c:v>1.2053632400000014E-2</c:v>
                </c:pt>
                <c:pt idx="210">
                  <c:v>1.9417000000000018E-2</c:v>
                </c:pt>
                <c:pt idx="211">
                  <c:v>1.5260032400000068E-2</c:v>
                </c:pt>
                <c:pt idx="212">
                  <c:v>-4.4112704000000003E-3</c:v>
                </c:pt>
                <c:pt idx="213">
                  <c:v>1.4156091600000087E-2</c:v>
                </c:pt>
                <c:pt idx="214">
                  <c:v>1.2602118400000029E-2</c:v>
                </c:pt>
                <c:pt idx="215">
                  <c:v>-1.291218999999999E-2</c:v>
                </c:pt>
                <c:pt idx="216">
                  <c:v>1.1484166400000051E-2</c:v>
                </c:pt>
                <c:pt idx="217">
                  <c:v>1.3302187599999904E-2</c:v>
                </c:pt>
                <c:pt idx="218">
                  <c:v>-2.4198126399999964E-2</c:v>
                </c:pt>
                <c:pt idx="219">
                  <c:v>1.0788224399999935E-2</c:v>
                </c:pt>
                <c:pt idx="220">
                  <c:v>9.3742399999999781E-3</c:v>
                </c:pt>
                <c:pt idx="221">
                  <c:v>-2.982307960000008E-2</c:v>
                </c:pt>
                <c:pt idx="222">
                  <c:v>5.4642655999999068E-3</c:v>
                </c:pt>
                <c:pt idx="223">
                  <c:v>6.8072756000000512E-3</c:v>
                </c:pt>
                <c:pt idx="224">
                  <c:v>-2.6868049599999999E-2</c:v>
                </c:pt>
                <c:pt idx="225">
                  <c:v>3.8042899999999324E-3</c:v>
                </c:pt>
                <c:pt idx="226">
                  <c:v>7.44429439999994E-3</c:v>
                </c:pt>
                <c:pt idx="227">
                  <c:v>-2.0709036400000103E-2</c:v>
                </c:pt>
                <c:pt idx="228">
                  <c:v>5.9632975999999172E-3</c:v>
                </c:pt>
                <c:pt idx="229">
                  <c:v>7.9072963999999857E-3</c:v>
                </c:pt>
                <c:pt idx="230">
                  <c:v>-1.5953039999999974E-2</c:v>
                </c:pt>
                <c:pt idx="231">
                  <c:v>9.026288400000082E-3</c:v>
                </c:pt>
                <c:pt idx="232">
                  <c:v>6.2032815999999436E-3</c:v>
                </c:pt>
                <c:pt idx="233">
                  <c:v>-1.2908060400000032E-2</c:v>
                </c:pt>
                <c:pt idx="234">
                  <c:v>5.6102623999998436E-3</c:v>
                </c:pt>
                <c:pt idx="235">
                  <c:v>5.5402499999999133E-3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E5-499A-9BA8-B149CF25C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573816"/>
        <c:axId val="673571848"/>
      </c:scatterChart>
      <c:valAx>
        <c:axId val="673573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71848"/>
        <c:crosses val="autoZero"/>
        <c:crossBetween val="midCat"/>
      </c:valAx>
      <c:valAx>
        <c:axId val="673571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73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423665791776037E-2"/>
          <c:y val="7.6423519976669588E-2"/>
          <c:w val="0.90342366579177602"/>
          <c:h val="0.89814814814814814"/>
        </c:manualLayout>
      </c:layout>
      <c:scatterChart>
        <c:scatterStyle val="lineMarker"/>
        <c:varyColors val="0"/>
        <c:ser>
          <c:idx val="0"/>
          <c:order val="0"/>
          <c:tx>
            <c:strRef>
              <c:f>A!$C$1</c:f>
              <c:strCache>
                <c:ptCount val="1"/>
                <c:pt idx="0">
                  <c:v>Raw experimental (uA)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A!$A$2:$A$801</c:f>
              <c:numCache>
                <c:formatCode>General</c:formatCode>
                <c:ptCount val="800"/>
                <c:pt idx="0">
                  <c:v>-0.7</c:v>
                </c:pt>
                <c:pt idx="1">
                  <c:v>-0.69799999999999995</c:v>
                </c:pt>
                <c:pt idx="2">
                  <c:v>-0.69599999999999995</c:v>
                </c:pt>
                <c:pt idx="3">
                  <c:v>-0.69399999999999995</c:v>
                </c:pt>
                <c:pt idx="4">
                  <c:v>-0.69199999999999995</c:v>
                </c:pt>
                <c:pt idx="5">
                  <c:v>-0.69</c:v>
                </c:pt>
                <c:pt idx="6">
                  <c:v>-0.68799999999999994</c:v>
                </c:pt>
                <c:pt idx="7">
                  <c:v>-0.68600000000000005</c:v>
                </c:pt>
                <c:pt idx="8">
                  <c:v>-0.68400000000000005</c:v>
                </c:pt>
                <c:pt idx="9">
                  <c:v>-0.68200000000000005</c:v>
                </c:pt>
                <c:pt idx="10">
                  <c:v>-0.68</c:v>
                </c:pt>
                <c:pt idx="11">
                  <c:v>-0.67800000000000005</c:v>
                </c:pt>
                <c:pt idx="12">
                  <c:v>-0.67600000000000005</c:v>
                </c:pt>
                <c:pt idx="13">
                  <c:v>-0.67400000000000004</c:v>
                </c:pt>
                <c:pt idx="14">
                  <c:v>-0.67200000000000004</c:v>
                </c:pt>
                <c:pt idx="15">
                  <c:v>-0.67</c:v>
                </c:pt>
                <c:pt idx="16">
                  <c:v>-0.66800000000000004</c:v>
                </c:pt>
                <c:pt idx="17">
                  <c:v>-0.66600000000000004</c:v>
                </c:pt>
                <c:pt idx="18">
                  <c:v>-0.66400000000000003</c:v>
                </c:pt>
                <c:pt idx="19">
                  <c:v>-0.66200000000000003</c:v>
                </c:pt>
                <c:pt idx="20">
                  <c:v>-0.66</c:v>
                </c:pt>
                <c:pt idx="21">
                  <c:v>-0.65800000000000003</c:v>
                </c:pt>
                <c:pt idx="22">
                  <c:v>-0.65600000000000003</c:v>
                </c:pt>
                <c:pt idx="23">
                  <c:v>-0.65400000000000003</c:v>
                </c:pt>
                <c:pt idx="24">
                  <c:v>-0.65200000000000002</c:v>
                </c:pt>
                <c:pt idx="25">
                  <c:v>-0.65</c:v>
                </c:pt>
                <c:pt idx="26">
                  <c:v>-0.64800000000000002</c:v>
                </c:pt>
                <c:pt idx="27">
                  <c:v>-0.64600000000000002</c:v>
                </c:pt>
                <c:pt idx="28">
                  <c:v>-0.64400000000000002</c:v>
                </c:pt>
                <c:pt idx="29">
                  <c:v>-0.64200000000000002</c:v>
                </c:pt>
                <c:pt idx="30">
                  <c:v>-0.64</c:v>
                </c:pt>
                <c:pt idx="31">
                  <c:v>-0.63800000000000001</c:v>
                </c:pt>
                <c:pt idx="32">
                  <c:v>-0.63600000000000001</c:v>
                </c:pt>
                <c:pt idx="33">
                  <c:v>-0.63400000000000001</c:v>
                </c:pt>
                <c:pt idx="34">
                  <c:v>-0.63200000000000001</c:v>
                </c:pt>
                <c:pt idx="35">
                  <c:v>-0.63</c:v>
                </c:pt>
                <c:pt idx="36">
                  <c:v>-0.628</c:v>
                </c:pt>
                <c:pt idx="37">
                  <c:v>-0.626</c:v>
                </c:pt>
                <c:pt idx="38">
                  <c:v>-0.624</c:v>
                </c:pt>
                <c:pt idx="39">
                  <c:v>-0.622</c:v>
                </c:pt>
                <c:pt idx="40">
                  <c:v>-0.62</c:v>
                </c:pt>
                <c:pt idx="41">
                  <c:v>-0.61799999999999999</c:v>
                </c:pt>
                <c:pt idx="42">
                  <c:v>-0.61599999999999999</c:v>
                </c:pt>
                <c:pt idx="43">
                  <c:v>-0.61399999999999999</c:v>
                </c:pt>
                <c:pt idx="44">
                  <c:v>-0.61199999999999999</c:v>
                </c:pt>
                <c:pt idx="45">
                  <c:v>-0.61</c:v>
                </c:pt>
                <c:pt idx="46">
                  <c:v>-0.60799999999999998</c:v>
                </c:pt>
                <c:pt idx="47">
                  <c:v>-0.60599999999999998</c:v>
                </c:pt>
                <c:pt idx="48">
                  <c:v>-0.60399999999999998</c:v>
                </c:pt>
                <c:pt idx="49">
                  <c:v>-0.60199999999999998</c:v>
                </c:pt>
                <c:pt idx="50">
                  <c:v>-0.6</c:v>
                </c:pt>
                <c:pt idx="51">
                  <c:v>-0.59799999999999998</c:v>
                </c:pt>
                <c:pt idx="52">
                  <c:v>-0.59599999999999997</c:v>
                </c:pt>
                <c:pt idx="53">
                  <c:v>-0.59399999999999997</c:v>
                </c:pt>
                <c:pt idx="54">
                  <c:v>-0.59199999999999997</c:v>
                </c:pt>
                <c:pt idx="55">
                  <c:v>-0.59</c:v>
                </c:pt>
                <c:pt idx="56">
                  <c:v>-0.58799999999999997</c:v>
                </c:pt>
                <c:pt idx="57">
                  <c:v>-0.58599999999999997</c:v>
                </c:pt>
                <c:pt idx="58">
                  <c:v>-0.58399999999999996</c:v>
                </c:pt>
                <c:pt idx="59">
                  <c:v>-0.58199999999999996</c:v>
                </c:pt>
                <c:pt idx="60">
                  <c:v>-0.57999999999999996</c:v>
                </c:pt>
                <c:pt idx="61">
                  <c:v>-0.57799999999999996</c:v>
                </c:pt>
                <c:pt idx="62">
                  <c:v>-0.57599999999999996</c:v>
                </c:pt>
                <c:pt idx="63">
                  <c:v>-0.57399999999999995</c:v>
                </c:pt>
                <c:pt idx="64">
                  <c:v>-0.57199999999999995</c:v>
                </c:pt>
                <c:pt idx="65">
                  <c:v>-0.56999999999999995</c:v>
                </c:pt>
                <c:pt idx="66">
                  <c:v>-0.56799999999999995</c:v>
                </c:pt>
                <c:pt idx="67">
                  <c:v>-0.56599999999999995</c:v>
                </c:pt>
                <c:pt idx="68">
                  <c:v>-0.56399999999999995</c:v>
                </c:pt>
                <c:pt idx="69">
                  <c:v>-0.56200000000000006</c:v>
                </c:pt>
                <c:pt idx="70">
                  <c:v>-0.56000000000000005</c:v>
                </c:pt>
                <c:pt idx="71">
                  <c:v>-0.55800000000000005</c:v>
                </c:pt>
                <c:pt idx="72">
                  <c:v>-0.55600000000000005</c:v>
                </c:pt>
                <c:pt idx="73">
                  <c:v>-0.55400000000000005</c:v>
                </c:pt>
                <c:pt idx="74">
                  <c:v>-0.55200000000000005</c:v>
                </c:pt>
                <c:pt idx="75">
                  <c:v>-0.55000000000000004</c:v>
                </c:pt>
                <c:pt idx="76">
                  <c:v>-0.54800000000000004</c:v>
                </c:pt>
                <c:pt idx="77">
                  <c:v>-0.54600000000000004</c:v>
                </c:pt>
                <c:pt idx="78">
                  <c:v>-0.54400000000000004</c:v>
                </c:pt>
                <c:pt idx="79">
                  <c:v>-0.54200000000000004</c:v>
                </c:pt>
                <c:pt idx="80">
                  <c:v>-0.54</c:v>
                </c:pt>
                <c:pt idx="81">
                  <c:v>-0.53800000000000003</c:v>
                </c:pt>
                <c:pt idx="82">
                  <c:v>-0.53600000000000003</c:v>
                </c:pt>
                <c:pt idx="83">
                  <c:v>-0.53400000000000003</c:v>
                </c:pt>
                <c:pt idx="84">
                  <c:v>-0.53200000000000003</c:v>
                </c:pt>
                <c:pt idx="85">
                  <c:v>-0.53</c:v>
                </c:pt>
                <c:pt idx="86">
                  <c:v>-0.52800000000000002</c:v>
                </c:pt>
                <c:pt idx="87">
                  <c:v>-0.52600000000000002</c:v>
                </c:pt>
                <c:pt idx="88">
                  <c:v>-0.52400000000000002</c:v>
                </c:pt>
                <c:pt idx="89">
                  <c:v>-0.52200000000000002</c:v>
                </c:pt>
                <c:pt idx="90">
                  <c:v>-0.52</c:v>
                </c:pt>
                <c:pt idx="91">
                  <c:v>-0.51800000000000002</c:v>
                </c:pt>
                <c:pt idx="92">
                  <c:v>-0.51600000000000001</c:v>
                </c:pt>
                <c:pt idx="93">
                  <c:v>-0.51400000000000001</c:v>
                </c:pt>
                <c:pt idx="94">
                  <c:v>-0.51200000000000001</c:v>
                </c:pt>
                <c:pt idx="95">
                  <c:v>-0.51</c:v>
                </c:pt>
                <c:pt idx="96">
                  <c:v>-0.50800000000000001</c:v>
                </c:pt>
                <c:pt idx="97">
                  <c:v>-0.50600000000000001</c:v>
                </c:pt>
                <c:pt idx="98">
                  <c:v>-0.504</c:v>
                </c:pt>
                <c:pt idx="99">
                  <c:v>-0.502</c:v>
                </c:pt>
                <c:pt idx="100">
                  <c:v>-0.5</c:v>
                </c:pt>
                <c:pt idx="101">
                  <c:v>-0.498</c:v>
                </c:pt>
                <c:pt idx="102">
                  <c:v>-0.496</c:v>
                </c:pt>
                <c:pt idx="103">
                  <c:v>-0.49399999999999999</c:v>
                </c:pt>
                <c:pt idx="104">
                  <c:v>-0.49199999999999999</c:v>
                </c:pt>
                <c:pt idx="105">
                  <c:v>-0.49</c:v>
                </c:pt>
                <c:pt idx="106">
                  <c:v>-0.48799999999999999</c:v>
                </c:pt>
                <c:pt idx="107">
                  <c:v>-0.48599999999999999</c:v>
                </c:pt>
                <c:pt idx="108">
                  <c:v>-0.48399999999999999</c:v>
                </c:pt>
                <c:pt idx="109">
                  <c:v>-0.48199999999999998</c:v>
                </c:pt>
                <c:pt idx="110">
                  <c:v>-0.48</c:v>
                </c:pt>
                <c:pt idx="111">
                  <c:v>-0.47799999999999998</c:v>
                </c:pt>
                <c:pt idx="112">
                  <c:v>-0.47599999999999998</c:v>
                </c:pt>
                <c:pt idx="113">
                  <c:v>-0.47399999999999998</c:v>
                </c:pt>
                <c:pt idx="114">
                  <c:v>-0.47199999999999998</c:v>
                </c:pt>
                <c:pt idx="115">
                  <c:v>-0.47</c:v>
                </c:pt>
                <c:pt idx="116">
                  <c:v>-0.46800000000000003</c:v>
                </c:pt>
                <c:pt idx="117">
                  <c:v>-0.46600000000000003</c:v>
                </c:pt>
                <c:pt idx="118">
                  <c:v>-0.46400000000000002</c:v>
                </c:pt>
                <c:pt idx="119">
                  <c:v>-0.46200000000000002</c:v>
                </c:pt>
                <c:pt idx="120">
                  <c:v>-0.46</c:v>
                </c:pt>
                <c:pt idx="121">
                  <c:v>-0.45800000000000002</c:v>
                </c:pt>
                <c:pt idx="122">
                  <c:v>-0.45600000000000002</c:v>
                </c:pt>
                <c:pt idx="123">
                  <c:v>-0.45400000000000001</c:v>
                </c:pt>
                <c:pt idx="124">
                  <c:v>-0.45200000000000001</c:v>
                </c:pt>
                <c:pt idx="125">
                  <c:v>-0.45</c:v>
                </c:pt>
                <c:pt idx="126">
                  <c:v>-0.44800000000000001</c:v>
                </c:pt>
                <c:pt idx="127">
                  <c:v>-0.44600000000000001</c:v>
                </c:pt>
                <c:pt idx="128">
                  <c:v>-0.44400000000000001</c:v>
                </c:pt>
                <c:pt idx="129">
                  <c:v>-0.442</c:v>
                </c:pt>
                <c:pt idx="130">
                  <c:v>-0.44</c:v>
                </c:pt>
                <c:pt idx="131">
                  <c:v>-0.438</c:v>
                </c:pt>
                <c:pt idx="132">
                  <c:v>-0.436</c:v>
                </c:pt>
                <c:pt idx="133">
                  <c:v>-0.434</c:v>
                </c:pt>
                <c:pt idx="134">
                  <c:v>-0.432</c:v>
                </c:pt>
                <c:pt idx="135">
                  <c:v>-0.43</c:v>
                </c:pt>
                <c:pt idx="136">
                  <c:v>-0.42799999999999999</c:v>
                </c:pt>
                <c:pt idx="137">
                  <c:v>-0.42599999999999999</c:v>
                </c:pt>
                <c:pt idx="138">
                  <c:v>-0.42399999999999999</c:v>
                </c:pt>
                <c:pt idx="139">
                  <c:v>-0.42199999999999999</c:v>
                </c:pt>
                <c:pt idx="140">
                  <c:v>-0.42</c:v>
                </c:pt>
                <c:pt idx="141">
                  <c:v>-0.41799999999999998</c:v>
                </c:pt>
                <c:pt idx="142">
                  <c:v>-0.41599999999999998</c:v>
                </c:pt>
                <c:pt idx="143">
                  <c:v>-0.41399999999999998</c:v>
                </c:pt>
                <c:pt idx="144">
                  <c:v>-0.41199999999999998</c:v>
                </c:pt>
                <c:pt idx="145">
                  <c:v>-0.41</c:v>
                </c:pt>
                <c:pt idx="146">
                  <c:v>-0.40799999999999997</c:v>
                </c:pt>
                <c:pt idx="147">
                  <c:v>-0.40600000000000003</c:v>
                </c:pt>
                <c:pt idx="148">
                  <c:v>-0.40400000000000003</c:v>
                </c:pt>
                <c:pt idx="149">
                  <c:v>-0.40200000000000002</c:v>
                </c:pt>
                <c:pt idx="150">
                  <c:v>-0.4</c:v>
                </c:pt>
                <c:pt idx="151">
                  <c:v>-0.39800000000000002</c:v>
                </c:pt>
                <c:pt idx="152">
                  <c:v>-0.39600000000000002</c:v>
                </c:pt>
                <c:pt idx="153">
                  <c:v>-0.39400000000000002</c:v>
                </c:pt>
                <c:pt idx="154">
                  <c:v>-0.39200000000000002</c:v>
                </c:pt>
                <c:pt idx="155">
                  <c:v>-0.39</c:v>
                </c:pt>
                <c:pt idx="156">
                  <c:v>-0.38800000000000001</c:v>
                </c:pt>
                <c:pt idx="157">
                  <c:v>-0.38600000000000001</c:v>
                </c:pt>
                <c:pt idx="158">
                  <c:v>-0.38400000000000001</c:v>
                </c:pt>
                <c:pt idx="159">
                  <c:v>-0.38200000000000001</c:v>
                </c:pt>
                <c:pt idx="160">
                  <c:v>-0.38</c:v>
                </c:pt>
                <c:pt idx="161">
                  <c:v>-0.378</c:v>
                </c:pt>
                <c:pt idx="162">
                  <c:v>-0.376</c:v>
                </c:pt>
                <c:pt idx="163">
                  <c:v>-0.374</c:v>
                </c:pt>
                <c:pt idx="164">
                  <c:v>-0.372</c:v>
                </c:pt>
                <c:pt idx="165">
                  <c:v>-0.37</c:v>
                </c:pt>
                <c:pt idx="166">
                  <c:v>-0.36799999999999999</c:v>
                </c:pt>
                <c:pt idx="167">
                  <c:v>-0.36599999999999999</c:v>
                </c:pt>
                <c:pt idx="168">
                  <c:v>-0.36399999999999999</c:v>
                </c:pt>
                <c:pt idx="169">
                  <c:v>-0.36199999999999999</c:v>
                </c:pt>
                <c:pt idx="170">
                  <c:v>-0.36</c:v>
                </c:pt>
                <c:pt idx="171">
                  <c:v>-0.35799999999999998</c:v>
                </c:pt>
                <c:pt idx="172">
                  <c:v>-0.35599999999999998</c:v>
                </c:pt>
                <c:pt idx="173">
                  <c:v>-0.35399999999999998</c:v>
                </c:pt>
                <c:pt idx="174">
                  <c:v>-0.35199999999999998</c:v>
                </c:pt>
                <c:pt idx="175">
                  <c:v>-0.35</c:v>
                </c:pt>
                <c:pt idx="176">
                  <c:v>-0.34799999999999998</c:v>
                </c:pt>
                <c:pt idx="177">
                  <c:v>-0.34599999999999997</c:v>
                </c:pt>
                <c:pt idx="178">
                  <c:v>-0.34399999999999997</c:v>
                </c:pt>
                <c:pt idx="179">
                  <c:v>-0.34200000000000003</c:v>
                </c:pt>
                <c:pt idx="180">
                  <c:v>-0.34</c:v>
                </c:pt>
                <c:pt idx="181">
                  <c:v>-0.33800000000000002</c:v>
                </c:pt>
                <c:pt idx="182">
                  <c:v>-0.33600000000000002</c:v>
                </c:pt>
                <c:pt idx="183">
                  <c:v>-0.33400000000000002</c:v>
                </c:pt>
                <c:pt idx="184">
                  <c:v>-0.33200000000000002</c:v>
                </c:pt>
                <c:pt idx="185">
                  <c:v>-0.33</c:v>
                </c:pt>
                <c:pt idx="186">
                  <c:v>-0.32800000000000001</c:v>
                </c:pt>
                <c:pt idx="187">
                  <c:v>-0.32600000000000001</c:v>
                </c:pt>
                <c:pt idx="188">
                  <c:v>-0.32400000000000001</c:v>
                </c:pt>
                <c:pt idx="189">
                  <c:v>-0.32200000000000001</c:v>
                </c:pt>
                <c:pt idx="190">
                  <c:v>-0.32</c:v>
                </c:pt>
                <c:pt idx="191">
                  <c:v>-0.318</c:v>
                </c:pt>
                <c:pt idx="192">
                  <c:v>-0.316</c:v>
                </c:pt>
                <c:pt idx="193">
                  <c:v>-0.314</c:v>
                </c:pt>
                <c:pt idx="194">
                  <c:v>-0.312</c:v>
                </c:pt>
                <c:pt idx="195">
                  <c:v>-0.31</c:v>
                </c:pt>
                <c:pt idx="196">
                  <c:v>-0.308</c:v>
                </c:pt>
                <c:pt idx="197">
                  <c:v>-0.30599999999999999</c:v>
                </c:pt>
                <c:pt idx="198">
                  <c:v>-0.30399999999999999</c:v>
                </c:pt>
                <c:pt idx="199">
                  <c:v>-0.30199999999999999</c:v>
                </c:pt>
                <c:pt idx="200">
                  <c:v>-0.3</c:v>
                </c:pt>
                <c:pt idx="201">
                  <c:v>-0.29799999999999999</c:v>
                </c:pt>
                <c:pt idx="202">
                  <c:v>-0.29599999999999999</c:v>
                </c:pt>
                <c:pt idx="203">
                  <c:v>-0.29399999999999998</c:v>
                </c:pt>
                <c:pt idx="204">
                  <c:v>-0.29199999999999998</c:v>
                </c:pt>
                <c:pt idx="205">
                  <c:v>-0.28999999999999998</c:v>
                </c:pt>
                <c:pt idx="206">
                  <c:v>-0.28799999999999998</c:v>
                </c:pt>
                <c:pt idx="207">
                  <c:v>-0.28599999999999998</c:v>
                </c:pt>
                <c:pt idx="208">
                  <c:v>-0.28399999999999997</c:v>
                </c:pt>
                <c:pt idx="209">
                  <c:v>-0.28199999999999997</c:v>
                </c:pt>
                <c:pt idx="210">
                  <c:v>-0.28000000000000003</c:v>
                </c:pt>
                <c:pt idx="211">
                  <c:v>-0.27800000000000002</c:v>
                </c:pt>
                <c:pt idx="212">
                  <c:v>-0.27600000000000002</c:v>
                </c:pt>
                <c:pt idx="213">
                  <c:v>-0.27400000000000002</c:v>
                </c:pt>
                <c:pt idx="214">
                  <c:v>-0.27200000000000002</c:v>
                </c:pt>
                <c:pt idx="215">
                  <c:v>-0.27</c:v>
                </c:pt>
                <c:pt idx="216">
                  <c:v>-0.26800000000000002</c:v>
                </c:pt>
                <c:pt idx="217">
                  <c:v>-0.26600000000000001</c:v>
                </c:pt>
                <c:pt idx="218">
                  <c:v>-0.26400000000000001</c:v>
                </c:pt>
                <c:pt idx="219">
                  <c:v>-0.26200000000000001</c:v>
                </c:pt>
                <c:pt idx="220">
                  <c:v>-0.26</c:v>
                </c:pt>
                <c:pt idx="221">
                  <c:v>-0.25800000000000001</c:v>
                </c:pt>
                <c:pt idx="222">
                  <c:v>-0.25600000000000001</c:v>
                </c:pt>
                <c:pt idx="223">
                  <c:v>-0.254</c:v>
                </c:pt>
                <c:pt idx="224">
                  <c:v>-0.252</c:v>
                </c:pt>
                <c:pt idx="225">
                  <c:v>-0.25</c:v>
                </c:pt>
                <c:pt idx="226">
                  <c:v>-0.248</c:v>
                </c:pt>
                <c:pt idx="227">
                  <c:v>-0.246</c:v>
                </c:pt>
                <c:pt idx="228">
                  <c:v>-0.24399999999999999</c:v>
                </c:pt>
                <c:pt idx="229">
                  <c:v>-0.24199999999999999</c:v>
                </c:pt>
                <c:pt idx="230">
                  <c:v>-0.24</c:v>
                </c:pt>
                <c:pt idx="231">
                  <c:v>-0.23799999999999999</c:v>
                </c:pt>
                <c:pt idx="232">
                  <c:v>-0.23599999999999999</c:v>
                </c:pt>
                <c:pt idx="233">
                  <c:v>-0.23400000000000001</c:v>
                </c:pt>
                <c:pt idx="234">
                  <c:v>-0.23200000000000001</c:v>
                </c:pt>
                <c:pt idx="235">
                  <c:v>-0.23</c:v>
                </c:pt>
                <c:pt idx="236">
                  <c:v>-0.22800000000000001</c:v>
                </c:pt>
                <c:pt idx="237">
                  <c:v>-0.22600000000000001</c:v>
                </c:pt>
                <c:pt idx="238">
                  <c:v>-0.224</c:v>
                </c:pt>
                <c:pt idx="239">
                  <c:v>-0.222</c:v>
                </c:pt>
                <c:pt idx="240">
                  <c:v>-0.22</c:v>
                </c:pt>
                <c:pt idx="241">
                  <c:v>-0.218</c:v>
                </c:pt>
                <c:pt idx="242">
                  <c:v>-0.216</c:v>
                </c:pt>
                <c:pt idx="243">
                  <c:v>-0.214</c:v>
                </c:pt>
                <c:pt idx="244">
                  <c:v>-0.21199999999999999</c:v>
                </c:pt>
                <c:pt idx="245">
                  <c:v>-0.21</c:v>
                </c:pt>
                <c:pt idx="246">
                  <c:v>-0.20799999999999999</c:v>
                </c:pt>
                <c:pt idx="247">
                  <c:v>-0.20599999999999999</c:v>
                </c:pt>
                <c:pt idx="248">
                  <c:v>-0.20399999999999999</c:v>
                </c:pt>
                <c:pt idx="249">
                  <c:v>-0.20200000000000001</c:v>
                </c:pt>
                <c:pt idx="250">
                  <c:v>-0.2</c:v>
                </c:pt>
                <c:pt idx="251">
                  <c:v>-0.19800000000000001</c:v>
                </c:pt>
                <c:pt idx="252">
                  <c:v>-0.19600000000000001</c:v>
                </c:pt>
                <c:pt idx="253">
                  <c:v>-0.19400000000000001</c:v>
                </c:pt>
                <c:pt idx="254">
                  <c:v>-0.192</c:v>
                </c:pt>
                <c:pt idx="255">
                  <c:v>-0.19</c:v>
                </c:pt>
                <c:pt idx="256">
                  <c:v>-0.188</c:v>
                </c:pt>
                <c:pt idx="257">
                  <c:v>-0.186</c:v>
                </c:pt>
                <c:pt idx="258">
                  <c:v>-0.184</c:v>
                </c:pt>
                <c:pt idx="259">
                  <c:v>-0.182</c:v>
                </c:pt>
                <c:pt idx="260">
                  <c:v>-0.18</c:v>
                </c:pt>
                <c:pt idx="261">
                  <c:v>-0.17799999999999999</c:v>
                </c:pt>
                <c:pt idx="262">
                  <c:v>-0.17599999999999999</c:v>
                </c:pt>
                <c:pt idx="263">
                  <c:v>-0.17399999999999999</c:v>
                </c:pt>
                <c:pt idx="264">
                  <c:v>-0.17199999999999999</c:v>
                </c:pt>
                <c:pt idx="265">
                  <c:v>-0.17</c:v>
                </c:pt>
                <c:pt idx="266">
                  <c:v>-0.16800000000000001</c:v>
                </c:pt>
                <c:pt idx="267">
                  <c:v>-0.16600000000000001</c:v>
                </c:pt>
                <c:pt idx="268">
                  <c:v>-0.16400000000000001</c:v>
                </c:pt>
                <c:pt idx="269">
                  <c:v>-0.16200000000000001</c:v>
                </c:pt>
                <c:pt idx="270">
                  <c:v>-0.16</c:v>
                </c:pt>
                <c:pt idx="271">
                  <c:v>-0.158</c:v>
                </c:pt>
                <c:pt idx="272">
                  <c:v>-0.156</c:v>
                </c:pt>
                <c:pt idx="273">
                  <c:v>-0.154</c:v>
                </c:pt>
                <c:pt idx="274">
                  <c:v>-0.152</c:v>
                </c:pt>
                <c:pt idx="275">
                  <c:v>-0.15</c:v>
                </c:pt>
                <c:pt idx="276">
                  <c:v>-0.14799999999999999</c:v>
                </c:pt>
                <c:pt idx="277">
                  <c:v>-0.14599999999999999</c:v>
                </c:pt>
                <c:pt idx="278">
                  <c:v>-0.14399999999999999</c:v>
                </c:pt>
                <c:pt idx="279">
                  <c:v>-0.14199999999999999</c:v>
                </c:pt>
                <c:pt idx="280">
                  <c:v>-0.14000000000000001</c:v>
                </c:pt>
                <c:pt idx="281">
                  <c:v>-0.13800000000000001</c:v>
                </c:pt>
                <c:pt idx="282">
                  <c:v>-0.13600000000000001</c:v>
                </c:pt>
                <c:pt idx="283">
                  <c:v>-0.13400000000000001</c:v>
                </c:pt>
                <c:pt idx="284">
                  <c:v>-0.13200000000000001</c:v>
                </c:pt>
                <c:pt idx="285">
                  <c:v>-0.13</c:v>
                </c:pt>
                <c:pt idx="286">
                  <c:v>-0.128</c:v>
                </c:pt>
                <c:pt idx="287">
                  <c:v>-0.126</c:v>
                </c:pt>
                <c:pt idx="288">
                  <c:v>-0.124</c:v>
                </c:pt>
                <c:pt idx="289">
                  <c:v>-0.122</c:v>
                </c:pt>
                <c:pt idx="290">
                  <c:v>-0.12</c:v>
                </c:pt>
                <c:pt idx="291">
                  <c:v>-0.11799999999999999</c:v>
                </c:pt>
                <c:pt idx="292">
                  <c:v>-0.11600000000000001</c:v>
                </c:pt>
                <c:pt idx="293">
                  <c:v>-0.114</c:v>
                </c:pt>
                <c:pt idx="294">
                  <c:v>-0.112</c:v>
                </c:pt>
                <c:pt idx="295">
                  <c:v>-0.11</c:v>
                </c:pt>
                <c:pt idx="296">
                  <c:v>-0.108</c:v>
                </c:pt>
                <c:pt idx="297">
                  <c:v>-0.106</c:v>
                </c:pt>
                <c:pt idx="298">
                  <c:v>-0.104</c:v>
                </c:pt>
                <c:pt idx="299">
                  <c:v>-0.10199999999999999</c:v>
                </c:pt>
                <c:pt idx="300">
                  <c:v>-0.1</c:v>
                </c:pt>
                <c:pt idx="301">
                  <c:v>-9.8000000000000004E-2</c:v>
                </c:pt>
                <c:pt idx="302">
                  <c:v>-9.6000000000000002E-2</c:v>
                </c:pt>
                <c:pt idx="303">
                  <c:v>-9.4E-2</c:v>
                </c:pt>
                <c:pt idx="304">
                  <c:v>-9.1999999999999998E-2</c:v>
                </c:pt>
                <c:pt idx="305">
                  <c:v>-0.09</c:v>
                </c:pt>
                <c:pt idx="306">
                  <c:v>-8.7999999999999995E-2</c:v>
                </c:pt>
                <c:pt idx="307">
                  <c:v>-8.5999999999999993E-2</c:v>
                </c:pt>
                <c:pt idx="308">
                  <c:v>-8.4000000000000005E-2</c:v>
                </c:pt>
                <c:pt idx="309">
                  <c:v>-8.2000000000000003E-2</c:v>
                </c:pt>
                <c:pt idx="310">
                  <c:v>-0.08</c:v>
                </c:pt>
                <c:pt idx="311">
                  <c:v>-7.8E-2</c:v>
                </c:pt>
                <c:pt idx="312">
                  <c:v>-7.5999999999999998E-2</c:v>
                </c:pt>
                <c:pt idx="313">
                  <c:v>-7.3999999999999996E-2</c:v>
                </c:pt>
                <c:pt idx="314">
                  <c:v>-7.1999999999999995E-2</c:v>
                </c:pt>
                <c:pt idx="315">
                  <c:v>-7.0000000000000007E-2</c:v>
                </c:pt>
                <c:pt idx="316">
                  <c:v>-6.8000000000000005E-2</c:v>
                </c:pt>
                <c:pt idx="317">
                  <c:v>-6.6000000000000003E-2</c:v>
                </c:pt>
                <c:pt idx="318">
                  <c:v>-6.4000000000000001E-2</c:v>
                </c:pt>
                <c:pt idx="319">
                  <c:v>-6.2E-2</c:v>
                </c:pt>
                <c:pt idx="320">
                  <c:v>-0.06</c:v>
                </c:pt>
                <c:pt idx="321">
                  <c:v>-5.8000000000000003E-2</c:v>
                </c:pt>
                <c:pt idx="322">
                  <c:v>-5.6000000000000001E-2</c:v>
                </c:pt>
                <c:pt idx="323">
                  <c:v>-5.3999999999999999E-2</c:v>
                </c:pt>
                <c:pt idx="324">
                  <c:v>-5.1999999999999998E-2</c:v>
                </c:pt>
                <c:pt idx="325">
                  <c:v>-0.05</c:v>
                </c:pt>
                <c:pt idx="326">
                  <c:v>-4.8000000000000001E-2</c:v>
                </c:pt>
                <c:pt idx="327">
                  <c:v>-4.5999999999999999E-2</c:v>
                </c:pt>
                <c:pt idx="328">
                  <c:v>-4.3999999999999997E-2</c:v>
                </c:pt>
                <c:pt idx="329">
                  <c:v>-4.2000000000000003E-2</c:v>
                </c:pt>
                <c:pt idx="330">
                  <c:v>-0.04</c:v>
                </c:pt>
                <c:pt idx="331">
                  <c:v>-3.7999999999999999E-2</c:v>
                </c:pt>
                <c:pt idx="332">
                  <c:v>-3.5999999999999997E-2</c:v>
                </c:pt>
                <c:pt idx="333">
                  <c:v>-3.4000000000000002E-2</c:v>
                </c:pt>
                <c:pt idx="334">
                  <c:v>-3.2000000000000001E-2</c:v>
                </c:pt>
                <c:pt idx="335">
                  <c:v>-0.03</c:v>
                </c:pt>
                <c:pt idx="336">
                  <c:v>-2.8000000000000001E-2</c:v>
                </c:pt>
                <c:pt idx="337">
                  <c:v>-2.5999999999999999E-2</c:v>
                </c:pt>
                <c:pt idx="338">
                  <c:v>-2.4E-2</c:v>
                </c:pt>
                <c:pt idx="339">
                  <c:v>-2.1999999999999999E-2</c:v>
                </c:pt>
                <c:pt idx="340">
                  <c:v>-0.02</c:v>
                </c:pt>
                <c:pt idx="341">
                  <c:v>-1.7999999999999999E-2</c:v>
                </c:pt>
                <c:pt idx="342">
                  <c:v>-1.6E-2</c:v>
                </c:pt>
                <c:pt idx="343">
                  <c:v>-1.4E-2</c:v>
                </c:pt>
                <c:pt idx="344">
                  <c:v>-1.2E-2</c:v>
                </c:pt>
                <c:pt idx="345">
                  <c:v>-0.01</c:v>
                </c:pt>
                <c:pt idx="346">
                  <c:v>-8.0000000000000002E-3</c:v>
                </c:pt>
                <c:pt idx="347">
                  <c:v>-6.0000000000000001E-3</c:v>
                </c:pt>
                <c:pt idx="348">
                  <c:v>-4.0000000000000001E-3</c:v>
                </c:pt>
                <c:pt idx="349">
                  <c:v>-2E-3</c:v>
                </c:pt>
                <c:pt idx="350" formatCode="0.00E+00">
                  <c:v>1.4582500000000001E-17</c:v>
                </c:pt>
                <c:pt idx="351">
                  <c:v>2E-3</c:v>
                </c:pt>
                <c:pt idx="352">
                  <c:v>4.0000000000000001E-3</c:v>
                </c:pt>
                <c:pt idx="353">
                  <c:v>6.0000000000000001E-3</c:v>
                </c:pt>
                <c:pt idx="354">
                  <c:v>8.0000000000000002E-3</c:v>
                </c:pt>
                <c:pt idx="355">
                  <c:v>0.01</c:v>
                </c:pt>
                <c:pt idx="356">
                  <c:v>1.2E-2</c:v>
                </c:pt>
                <c:pt idx="357">
                  <c:v>1.4E-2</c:v>
                </c:pt>
                <c:pt idx="358">
                  <c:v>1.6E-2</c:v>
                </c:pt>
                <c:pt idx="359">
                  <c:v>1.7999999999999999E-2</c:v>
                </c:pt>
                <c:pt idx="360">
                  <c:v>0.02</c:v>
                </c:pt>
                <c:pt idx="361">
                  <c:v>2.1999999999999999E-2</c:v>
                </c:pt>
                <c:pt idx="362">
                  <c:v>2.4E-2</c:v>
                </c:pt>
                <c:pt idx="363">
                  <c:v>2.5999999999999999E-2</c:v>
                </c:pt>
                <c:pt idx="364">
                  <c:v>2.8000000000000001E-2</c:v>
                </c:pt>
                <c:pt idx="365">
                  <c:v>0.03</c:v>
                </c:pt>
                <c:pt idx="366">
                  <c:v>3.2000000000000001E-2</c:v>
                </c:pt>
                <c:pt idx="367">
                  <c:v>3.4000000000000002E-2</c:v>
                </c:pt>
                <c:pt idx="368">
                  <c:v>3.5999999999999997E-2</c:v>
                </c:pt>
                <c:pt idx="369">
                  <c:v>3.7999999999999999E-2</c:v>
                </c:pt>
                <c:pt idx="370">
                  <c:v>0.04</c:v>
                </c:pt>
                <c:pt idx="371">
                  <c:v>4.2000000000000003E-2</c:v>
                </c:pt>
                <c:pt idx="372">
                  <c:v>4.3999999999999997E-2</c:v>
                </c:pt>
                <c:pt idx="373">
                  <c:v>4.5999999999999999E-2</c:v>
                </c:pt>
                <c:pt idx="374">
                  <c:v>4.8000000000000001E-2</c:v>
                </c:pt>
                <c:pt idx="375">
                  <c:v>0.05</c:v>
                </c:pt>
                <c:pt idx="376">
                  <c:v>5.1999999999999998E-2</c:v>
                </c:pt>
                <c:pt idx="377">
                  <c:v>5.3999999999999999E-2</c:v>
                </c:pt>
                <c:pt idx="378">
                  <c:v>5.6000000000000001E-2</c:v>
                </c:pt>
                <c:pt idx="379">
                  <c:v>5.8000000000000003E-2</c:v>
                </c:pt>
                <c:pt idx="380">
                  <c:v>0.06</c:v>
                </c:pt>
                <c:pt idx="381">
                  <c:v>6.2E-2</c:v>
                </c:pt>
                <c:pt idx="382">
                  <c:v>6.4000000000000001E-2</c:v>
                </c:pt>
                <c:pt idx="383">
                  <c:v>6.6000000000000003E-2</c:v>
                </c:pt>
                <c:pt idx="384">
                  <c:v>6.8000000000000005E-2</c:v>
                </c:pt>
                <c:pt idx="385">
                  <c:v>7.0000000000000007E-2</c:v>
                </c:pt>
                <c:pt idx="386">
                  <c:v>7.1999999999999995E-2</c:v>
                </c:pt>
                <c:pt idx="387">
                  <c:v>7.3999999999999996E-2</c:v>
                </c:pt>
                <c:pt idx="388">
                  <c:v>7.5999999999999998E-2</c:v>
                </c:pt>
                <c:pt idx="389">
                  <c:v>7.8E-2</c:v>
                </c:pt>
                <c:pt idx="390">
                  <c:v>0.08</c:v>
                </c:pt>
                <c:pt idx="391">
                  <c:v>8.2000000000000003E-2</c:v>
                </c:pt>
                <c:pt idx="392">
                  <c:v>8.4000000000000005E-2</c:v>
                </c:pt>
                <c:pt idx="393">
                  <c:v>8.5999999999999993E-2</c:v>
                </c:pt>
                <c:pt idx="394">
                  <c:v>8.7999999999999995E-2</c:v>
                </c:pt>
                <c:pt idx="395">
                  <c:v>0.09</c:v>
                </c:pt>
                <c:pt idx="396">
                  <c:v>9.1999999999999998E-2</c:v>
                </c:pt>
                <c:pt idx="397">
                  <c:v>9.4E-2</c:v>
                </c:pt>
                <c:pt idx="398">
                  <c:v>9.6000000000000002E-2</c:v>
                </c:pt>
                <c:pt idx="399">
                  <c:v>9.8000000000000004E-2</c:v>
                </c:pt>
                <c:pt idx="400">
                  <c:v>0.1</c:v>
                </c:pt>
                <c:pt idx="401">
                  <c:v>9.8000000000000004E-2</c:v>
                </c:pt>
                <c:pt idx="402">
                  <c:v>9.6000000000000002E-2</c:v>
                </c:pt>
                <c:pt idx="403">
                  <c:v>9.4E-2</c:v>
                </c:pt>
                <c:pt idx="404">
                  <c:v>9.1999999999999998E-2</c:v>
                </c:pt>
                <c:pt idx="405">
                  <c:v>0.09</c:v>
                </c:pt>
                <c:pt idx="406">
                  <c:v>8.7999999999999995E-2</c:v>
                </c:pt>
                <c:pt idx="407">
                  <c:v>8.5999999999999993E-2</c:v>
                </c:pt>
                <c:pt idx="408">
                  <c:v>8.4000000000000005E-2</c:v>
                </c:pt>
                <c:pt idx="409">
                  <c:v>8.2000000000000003E-2</c:v>
                </c:pt>
                <c:pt idx="410">
                  <c:v>0.08</c:v>
                </c:pt>
                <c:pt idx="411">
                  <c:v>7.8E-2</c:v>
                </c:pt>
                <c:pt idx="412">
                  <c:v>7.5999999999999998E-2</c:v>
                </c:pt>
                <c:pt idx="413">
                  <c:v>7.3999999999999996E-2</c:v>
                </c:pt>
                <c:pt idx="414">
                  <c:v>7.1999999999999995E-2</c:v>
                </c:pt>
                <c:pt idx="415">
                  <c:v>7.0000000000000007E-2</c:v>
                </c:pt>
                <c:pt idx="416">
                  <c:v>6.8000000000000005E-2</c:v>
                </c:pt>
                <c:pt idx="417">
                  <c:v>6.6000000000000003E-2</c:v>
                </c:pt>
                <c:pt idx="418">
                  <c:v>6.4000000000000001E-2</c:v>
                </c:pt>
                <c:pt idx="419">
                  <c:v>6.2E-2</c:v>
                </c:pt>
                <c:pt idx="420">
                  <c:v>0.06</c:v>
                </c:pt>
                <c:pt idx="421">
                  <c:v>5.8000000000000003E-2</c:v>
                </c:pt>
                <c:pt idx="422">
                  <c:v>5.6000000000000001E-2</c:v>
                </c:pt>
                <c:pt idx="423">
                  <c:v>5.3999999999999999E-2</c:v>
                </c:pt>
                <c:pt idx="424">
                  <c:v>5.1999999999999998E-2</c:v>
                </c:pt>
                <c:pt idx="425">
                  <c:v>0.05</c:v>
                </c:pt>
                <c:pt idx="426">
                  <c:v>4.8000000000000001E-2</c:v>
                </c:pt>
                <c:pt idx="427">
                  <c:v>4.5999999999999999E-2</c:v>
                </c:pt>
                <c:pt idx="428">
                  <c:v>4.3999999999999997E-2</c:v>
                </c:pt>
                <c:pt idx="429">
                  <c:v>4.2000000000000003E-2</c:v>
                </c:pt>
                <c:pt idx="430">
                  <c:v>0.04</c:v>
                </c:pt>
                <c:pt idx="431">
                  <c:v>3.7999999999999999E-2</c:v>
                </c:pt>
                <c:pt idx="432">
                  <c:v>3.5999999999999997E-2</c:v>
                </c:pt>
                <c:pt idx="433">
                  <c:v>3.4000000000000002E-2</c:v>
                </c:pt>
                <c:pt idx="434">
                  <c:v>3.2000000000000001E-2</c:v>
                </c:pt>
                <c:pt idx="435">
                  <c:v>0.03</c:v>
                </c:pt>
                <c:pt idx="436">
                  <c:v>2.8000000000000001E-2</c:v>
                </c:pt>
                <c:pt idx="437">
                  <c:v>2.5999999999999999E-2</c:v>
                </c:pt>
                <c:pt idx="438">
                  <c:v>2.4E-2</c:v>
                </c:pt>
                <c:pt idx="439">
                  <c:v>2.1999999999999999E-2</c:v>
                </c:pt>
                <c:pt idx="440">
                  <c:v>0.02</c:v>
                </c:pt>
                <c:pt idx="441">
                  <c:v>1.7999999999999999E-2</c:v>
                </c:pt>
                <c:pt idx="442">
                  <c:v>1.6E-2</c:v>
                </c:pt>
                <c:pt idx="443">
                  <c:v>1.4E-2</c:v>
                </c:pt>
                <c:pt idx="444">
                  <c:v>1.2E-2</c:v>
                </c:pt>
                <c:pt idx="445">
                  <c:v>0.01</c:v>
                </c:pt>
                <c:pt idx="446">
                  <c:v>8.0000000000000002E-3</c:v>
                </c:pt>
                <c:pt idx="447">
                  <c:v>6.0000000000000001E-3</c:v>
                </c:pt>
                <c:pt idx="448">
                  <c:v>4.0000000000000001E-3</c:v>
                </c:pt>
                <c:pt idx="449">
                  <c:v>2E-3</c:v>
                </c:pt>
                <c:pt idx="450" formatCode="0.00E+00">
                  <c:v>1.4582500000000001E-17</c:v>
                </c:pt>
                <c:pt idx="451">
                  <c:v>-2E-3</c:v>
                </c:pt>
                <c:pt idx="452">
                  <c:v>-4.0000000000000001E-3</c:v>
                </c:pt>
                <c:pt idx="453">
                  <c:v>-6.0000000000000001E-3</c:v>
                </c:pt>
                <c:pt idx="454">
                  <c:v>-8.0000000000000002E-3</c:v>
                </c:pt>
                <c:pt idx="455">
                  <c:v>-0.01</c:v>
                </c:pt>
                <c:pt idx="456">
                  <c:v>-1.2E-2</c:v>
                </c:pt>
                <c:pt idx="457">
                  <c:v>-1.4E-2</c:v>
                </c:pt>
                <c:pt idx="458">
                  <c:v>-1.6E-2</c:v>
                </c:pt>
                <c:pt idx="459">
                  <c:v>-1.7999999999999999E-2</c:v>
                </c:pt>
                <c:pt idx="460">
                  <c:v>-0.02</c:v>
                </c:pt>
                <c:pt idx="461">
                  <c:v>-2.1999999999999999E-2</c:v>
                </c:pt>
                <c:pt idx="462">
                  <c:v>-2.4E-2</c:v>
                </c:pt>
                <c:pt idx="463">
                  <c:v>-2.5999999999999999E-2</c:v>
                </c:pt>
                <c:pt idx="464">
                  <c:v>-2.8000000000000001E-2</c:v>
                </c:pt>
                <c:pt idx="465">
                  <c:v>-0.03</c:v>
                </c:pt>
                <c:pt idx="466">
                  <c:v>-3.2000000000000001E-2</c:v>
                </c:pt>
                <c:pt idx="467">
                  <c:v>-3.4000000000000002E-2</c:v>
                </c:pt>
                <c:pt idx="468">
                  <c:v>-3.5999999999999997E-2</c:v>
                </c:pt>
                <c:pt idx="469">
                  <c:v>-3.7999999999999999E-2</c:v>
                </c:pt>
                <c:pt idx="470">
                  <c:v>-0.04</c:v>
                </c:pt>
                <c:pt idx="471">
                  <c:v>-4.2000000000000003E-2</c:v>
                </c:pt>
                <c:pt idx="472">
                  <c:v>-4.3999999999999997E-2</c:v>
                </c:pt>
                <c:pt idx="473">
                  <c:v>-4.5999999999999999E-2</c:v>
                </c:pt>
                <c:pt idx="474">
                  <c:v>-4.8000000000000001E-2</c:v>
                </c:pt>
                <c:pt idx="475">
                  <c:v>-0.05</c:v>
                </c:pt>
                <c:pt idx="476">
                  <c:v>-5.1999999999999998E-2</c:v>
                </c:pt>
                <c:pt idx="477">
                  <c:v>-5.3999999999999999E-2</c:v>
                </c:pt>
                <c:pt idx="478">
                  <c:v>-5.6000000000000001E-2</c:v>
                </c:pt>
                <c:pt idx="479">
                  <c:v>-5.8000000000000003E-2</c:v>
                </c:pt>
                <c:pt idx="480">
                  <c:v>-0.06</c:v>
                </c:pt>
                <c:pt idx="481">
                  <c:v>-6.2E-2</c:v>
                </c:pt>
                <c:pt idx="482">
                  <c:v>-6.4000000000000001E-2</c:v>
                </c:pt>
                <c:pt idx="483">
                  <c:v>-6.6000000000000003E-2</c:v>
                </c:pt>
                <c:pt idx="484">
                  <c:v>-6.8000000000000005E-2</c:v>
                </c:pt>
                <c:pt idx="485">
                  <c:v>-7.0000000000000007E-2</c:v>
                </c:pt>
                <c:pt idx="486">
                  <c:v>-7.1999999999999995E-2</c:v>
                </c:pt>
                <c:pt idx="487">
                  <c:v>-7.3999999999999996E-2</c:v>
                </c:pt>
                <c:pt idx="488">
                  <c:v>-7.5999999999999998E-2</c:v>
                </c:pt>
                <c:pt idx="489">
                  <c:v>-7.8E-2</c:v>
                </c:pt>
                <c:pt idx="490">
                  <c:v>-0.08</c:v>
                </c:pt>
                <c:pt idx="491">
                  <c:v>-8.2000000000000003E-2</c:v>
                </c:pt>
                <c:pt idx="492">
                  <c:v>-8.4000000000000005E-2</c:v>
                </c:pt>
                <c:pt idx="493">
                  <c:v>-8.5999999999999993E-2</c:v>
                </c:pt>
                <c:pt idx="494">
                  <c:v>-8.7999999999999995E-2</c:v>
                </c:pt>
                <c:pt idx="495">
                  <c:v>-0.09</c:v>
                </c:pt>
                <c:pt idx="496">
                  <c:v>-9.1999999999999998E-2</c:v>
                </c:pt>
                <c:pt idx="497">
                  <c:v>-9.4E-2</c:v>
                </c:pt>
                <c:pt idx="498">
                  <c:v>-9.6000000000000002E-2</c:v>
                </c:pt>
                <c:pt idx="499">
                  <c:v>-9.8000000000000004E-2</c:v>
                </c:pt>
                <c:pt idx="500">
                  <c:v>-0.1</c:v>
                </c:pt>
                <c:pt idx="501">
                  <c:v>-0.10199999999999999</c:v>
                </c:pt>
                <c:pt idx="502">
                  <c:v>-0.104</c:v>
                </c:pt>
                <c:pt idx="503">
                  <c:v>-0.106</c:v>
                </c:pt>
                <c:pt idx="504">
                  <c:v>-0.108</c:v>
                </c:pt>
                <c:pt idx="505">
                  <c:v>-0.11</c:v>
                </c:pt>
                <c:pt idx="506">
                  <c:v>-0.112</c:v>
                </c:pt>
                <c:pt idx="507">
                  <c:v>-0.114</c:v>
                </c:pt>
                <c:pt idx="508">
                  <c:v>-0.11600000000000001</c:v>
                </c:pt>
                <c:pt idx="509">
                  <c:v>-0.11799999999999999</c:v>
                </c:pt>
                <c:pt idx="510">
                  <c:v>-0.12</c:v>
                </c:pt>
                <c:pt idx="511">
                  <c:v>-0.122</c:v>
                </c:pt>
                <c:pt idx="512">
                  <c:v>-0.124</c:v>
                </c:pt>
                <c:pt idx="513">
                  <c:v>-0.126</c:v>
                </c:pt>
                <c:pt idx="514">
                  <c:v>-0.128</c:v>
                </c:pt>
                <c:pt idx="515">
                  <c:v>-0.13</c:v>
                </c:pt>
                <c:pt idx="516">
                  <c:v>-0.13200000000000001</c:v>
                </c:pt>
                <c:pt idx="517">
                  <c:v>-0.13400000000000001</c:v>
                </c:pt>
                <c:pt idx="518">
                  <c:v>-0.13600000000000001</c:v>
                </c:pt>
                <c:pt idx="519">
                  <c:v>-0.13800000000000001</c:v>
                </c:pt>
                <c:pt idx="520">
                  <c:v>-0.14000000000000001</c:v>
                </c:pt>
                <c:pt idx="521">
                  <c:v>-0.14199999999999999</c:v>
                </c:pt>
                <c:pt idx="522">
                  <c:v>-0.14399999999999999</c:v>
                </c:pt>
                <c:pt idx="523">
                  <c:v>-0.14599999999999999</c:v>
                </c:pt>
                <c:pt idx="524">
                  <c:v>-0.14799999999999999</c:v>
                </c:pt>
                <c:pt idx="525">
                  <c:v>-0.15</c:v>
                </c:pt>
                <c:pt idx="526">
                  <c:v>-0.152</c:v>
                </c:pt>
                <c:pt idx="527">
                  <c:v>-0.154</c:v>
                </c:pt>
                <c:pt idx="528">
                  <c:v>-0.156</c:v>
                </c:pt>
                <c:pt idx="529">
                  <c:v>-0.158</c:v>
                </c:pt>
                <c:pt idx="530">
                  <c:v>-0.16</c:v>
                </c:pt>
                <c:pt idx="531">
                  <c:v>-0.16200000000000001</c:v>
                </c:pt>
                <c:pt idx="532">
                  <c:v>-0.16400000000000001</c:v>
                </c:pt>
                <c:pt idx="533">
                  <c:v>-0.16600000000000001</c:v>
                </c:pt>
                <c:pt idx="534">
                  <c:v>-0.16800000000000001</c:v>
                </c:pt>
                <c:pt idx="535">
                  <c:v>-0.17</c:v>
                </c:pt>
                <c:pt idx="536">
                  <c:v>-0.17199999999999999</c:v>
                </c:pt>
                <c:pt idx="537">
                  <c:v>-0.17399999999999999</c:v>
                </c:pt>
                <c:pt idx="538">
                  <c:v>-0.17599999999999999</c:v>
                </c:pt>
                <c:pt idx="539">
                  <c:v>-0.17799999999999999</c:v>
                </c:pt>
                <c:pt idx="540">
                  <c:v>-0.18</c:v>
                </c:pt>
                <c:pt idx="541">
                  <c:v>-0.182</c:v>
                </c:pt>
                <c:pt idx="542">
                  <c:v>-0.184</c:v>
                </c:pt>
                <c:pt idx="543">
                  <c:v>-0.186</c:v>
                </c:pt>
                <c:pt idx="544">
                  <c:v>-0.188</c:v>
                </c:pt>
                <c:pt idx="545">
                  <c:v>-0.19</c:v>
                </c:pt>
                <c:pt idx="546">
                  <c:v>-0.192</c:v>
                </c:pt>
                <c:pt idx="547">
                  <c:v>-0.19400000000000001</c:v>
                </c:pt>
                <c:pt idx="548">
                  <c:v>-0.19600000000000001</c:v>
                </c:pt>
                <c:pt idx="549">
                  <c:v>-0.19800000000000001</c:v>
                </c:pt>
                <c:pt idx="550">
                  <c:v>-0.2</c:v>
                </c:pt>
                <c:pt idx="551">
                  <c:v>-0.20200000000000001</c:v>
                </c:pt>
                <c:pt idx="552">
                  <c:v>-0.20399999999999999</c:v>
                </c:pt>
                <c:pt idx="553">
                  <c:v>-0.20599999999999999</c:v>
                </c:pt>
                <c:pt idx="554">
                  <c:v>-0.20799999999999999</c:v>
                </c:pt>
                <c:pt idx="555">
                  <c:v>-0.21</c:v>
                </c:pt>
                <c:pt idx="556">
                  <c:v>-0.21199999999999999</c:v>
                </c:pt>
                <c:pt idx="557">
                  <c:v>-0.214</c:v>
                </c:pt>
                <c:pt idx="558">
                  <c:v>-0.216</c:v>
                </c:pt>
                <c:pt idx="559">
                  <c:v>-0.218</c:v>
                </c:pt>
                <c:pt idx="560">
                  <c:v>-0.22</c:v>
                </c:pt>
                <c:pt idx="561">
                  <c:v>-0.222</c:v>
                </c:pt>
                <c:pt idx="562">
                  <c:v>-0.224</c:v>
                </c:pt>
                <c:pt idx="563">
                  <c:v>-0.22600000000000001</c:v>
                </c:pt>
                <c:pt idx="564">
                  <c:v>-0.22800000000000001</c:v>
                </c:pt>
                <c:pt idx="565">
                  <c:v>-0.23</c:v>
                </c:pt>
                <c:pt idx="566">
                  <c:v>-0.23200000000000001</c:v>
                </c:pt>
                <c:pt idx="567">
                  <c:v>-0.23400000000000001</c:v>
                </c:pt>
                <c:pt idx="568">
                  <c:v>-0.23599999999999999</c:v>
                </c:pt>
                <c:pt idx="569">
                  <c:v>-0.23799999999999999</c:v>
                </c:pt>
                <c:pt idx="570">
                  <c:v>-0.24</c:v>
                </c:pt>
                <c:pt idx="571">
                  <c:v>-0.24199999999999999</c:v>
                </c:pt>
                <c:pt idx="572">
                  <c:v>-0.24399999999999999</c:v>
                </c:pt>
                <c:pt idx="573">
                  <c:v>-0.246</c:v>
                </c:pt>
                <c:pt idx="574">
                  <c:v>-0.248</c:v>
                </c:pt>
                <c:pt idx="575">
                  <c:v>-0.25</c:v>
                </c:pt>
                <c:pt idx="576">
                  <c:v>-0.252</c:v>
                </c:pt>
                <c:pt idx="577">
                  <c:v>-0.254</c:v>
                </c:pt>
                <c:pt idx="578">
                  <c:v>-0.25600000000000001</c:v>
                </c:pt>
                <c:pt idx="579">
                  <c:v>-0.25800000000000001</c:v>
                </c:pt>
                <c:pt idx="580">
                  <c:v>-0.26</c:v>
                </c:pt>
                <c:pt idx="581">
                  <c:v>-0.26200000000000001</c:v>
                </c:pt>
                <c:pt idx="582">
                  <c:v>-0.26400000000000001</c:v>
                </c:pt>
                <c:pt idx="583">
                  <c:v>-0.26600000000000001</c:v>
                </c:pt>
                <c:pt idx="584">
                  <c:v>-0.26800000000000002</c:v>
                </c:pt>
                <c:pt idx="585">
                  <c:v>-0.27</c:v>
                </c:pt>
                <c:pt idx="586">
                  <c:v>-0.27200000000000002</c:v>
                </c:pt>
                <c:pt idx="587">
                  <c:v>-0.27400000000000002</c:v>
                </c:pt>
                <c:pt idx="588">
                  <c:v>-0.27600000000000002</c:v>
                </c:pt>
                <c:pt idx="589">
                  <c:v>-0.27800000000000002</c:v>
                </c:pt>
                <c:pt idx="590">
                  <c:v>-0.28000000000000003</c:v>
                </c:pt>
                <c:pt idx="591">
                  <c:v>-0.28199999999999997</c:v>
                </c:pt>
                <c:pt idx="592">
                  <c:v>-0.28399999999999997</c:v>
                </c:pt>
                <c:pt idx="593">
                  <c:v>-0.28599999999999998</c:v>
                </c:pt>
                <c:pt idx="594">
                  <c:v>-0.28799999999999998</c:v>
                </c:pt>
                <c:pt idx="595">
                  <c:v>-0.28999999999999998</c:v>
                </c:pt>
                <c:pt idx="596">
                  <c:v>-0.29199999999999998</c:v>
                </c:pt>
                <c:pt idx="597">
                  <c:v>-0.29399999999999998</c:v>
                </c:pt>
                <c:pt idx="598">
                  <c:v>-0.29599999999999999</c:v>
                </c:pt>
                <c:pt idx="599">
                  <c:v>-0.29799999999999999</c:v>
                </c:pt>
                <c:pt idx="600">
                  <c:v>-0.3</c:v>
                </c:pt>
                <c:pt idx="601">
                  <c:v>-0.30199999999999999</c:v>
                </c:pt>
                <c:pt idx="602">
                  <c:v>-0.30399999999999999</c:v>
                </c:pt>
                <c:pt idx="603">
                  <c:v>-0.30599999999999999</c:v>
                </c:pt>
                <c:pt idx="604">
                  <c:v>-0.308</c:v>
                </c:pt>
                <c:pt idx="605">
                  <c:v>-0.31</c:v>
                </c:pt>
                <c:pt idx="606">
                  <c:v>-0.312</c:v>
                </c:pt>
                <c:pt idx="607">
                  <c:v>-0.314</c:v>
                </c:pt>
                <c:pt idx="608">
                  <c:v>-0.316</c:v>
                </c:pt>
                <c:pt idx="609">
                  <c:v>-0.318</c:v>
                </c:pt>
                <c:pt idx="610">
                  <c:v>-0.32</c:v>
                </c:pt>
                <c:pt idx="611">
                  <c:v>-0.32200000000000001</c:v>
                </c:pt>
                <c:pt idx="612">
                  <c:v>-0.32400000000000001</c:v>
                </c:pt>
                <c:pt idx="613">
                  <c:v>-0.32600000000000001</c:v>
                </c:pt>
                <c:pt idx="614">
                  <c:v>-0.32800000000000001</c:v>
                </c:pt>
                <c:pt idx="615">
                  <c:v>-0.33</c:v>
                </c:pt>
                <c:pt idx="616">
                  <c:v>-0.33200000000000002</c:v>
                </c:pt>
                <c:pt idx="617">
                  <c:v>-0.33400000000000002</c:v>
                </c:pt>
                <c:pt idx="618">
                  <c:v>-0.33600000000000002</c:v>
                </c:pt>
                <c:pt idx="619">
                  <c:v>-0.33800000000000002</c:v>
                </c:pt>
                <c:pt idx="620">
                  <c:v>-0.34</c:v>
                </c:pt>
                <c:pt idx="621">
                  <c:v>-0.34200000000000003</c:v>
                </c:pt>
                <c:pt idx="622">
                  <c:v>-0.34399999999999997</c:v>
                </c:pt>
                <c:pt idx="623">
                  <c:v>-0.34599999999999997</c:v>
                </c:pt>
                <c:pt idx="624">
                  <c:v>-0.34799999999999998</c:v>
                </c:pt>
                <c:pt idx="625">
                  <c:v>-0.35</c:v>
                </c:pt>
                <c:pt idx="626">
                  <c:v>-0.35199999999999998</c:v>
                </c:pt>
                <c:pt idx="627">
                  <c:v>-0.35399999999999998</c:v>
                </c:pt>
                <c:pt idx="628">
                  <c:v>-0.35599999999999998</c:v>
                </c:pt>
                <c:pt idx="629">
                  <c:v>-0.35799999999999998</c:v>
                </c:pt>
                <c:pt idx="630">
                  <c:v>-0.36</c:v>
                </c:pt>
                <c:pt idx="631">
                  <c:v>-0.36199999999999999</c:v>
                </c:pt>
                <c:pt idx="632">
                  <c:v>-0.36399999999999999</c:v>
                </c:pt>
                <c:pt idx="633">
                  <c:v>-0.36599999999999999</c:v>
                </c:pt>
                <c:pt idx="634">
                  <c:v>-0.36799999999999999</c:v>
                </c:pt>
                <c:pt idx="635">
                  <c:v>-0.37</c:v>
                </c:pt>
                <c:pt idx="636">
                  <c:v>-0.372</c:v>
                </c:pt>
                <c:pt idx="637">
                  <c:v>-0.374</c:v>
                </c:pt>
                <c:pt idx="638">
                  <c:v>-0.376</c:v>
                </c:pt>
                <c:pt idx="639">
                  <c:v>-0.378</c:v>
                </c:pt>
                <c:pt idx="640">
                  <c:v>-0.38</c:v>
                </c:pt>
                <c:pt idx="641">
                  <c:v>-0.38200000000000001</c:v>
                </c:pt>
                <c:pt idx="642">
                  <c:v>-0.38400000000000001</c:v>
                </c:pt>
                <c:pt idx="643">
                  <c:v>-0.38600000000000001</c:v>
                </c:pt>
                <c:pt idx="644">
                  <c:v>-0.38800000000000001</c:v>
                </c:pt>
                <c:pt idx="645">
                  <c:v>-0.39</c:v>
                </c:pt>
                <c:pt idx="646">
                  <c:v>-0.39200000000000002</c:v>
                </c:pt>
                <c:pt idx="647">
                  <c:v>-0.39400000000000002</c:v>
                </c:pt>
                <c:pt idx="648">
                  <c:v>-0.39600000000000002</c:v>
                </c:pt>
                <c:pt idx="649">
                  <c:v>-0.39800000000000002</c:v>
                </c:pt>
                <c:pt idx="650">
                  <c:v>-0.4</c:v>
                </c:pt>
                <c:pt idx="651">
                  <c:v>-0.40200000000000002</c:v>
                </c:pt>
                <c:pt idx="652">
                  <c:v>-0.40400000000000003</c:v>
                </c:pt>
                <c:pt idx="653">
                  <c:v>-0.40600000000000003</c:v>
                </c:pt>
                <c:pt idx="654">
                  <c:v>-0.40799999999999997</c:v>
                </c:pt>
                <c:pt idx="655">
                  <c:v>-0.41</c:v>
                </c:pt>
                <c:pt idx="656">
                  <c:v>-0.41199999999999998</c:v>
                </c:pt>
                <c:pt idx="657">
                  <c:v>-0.41399999999999998</c:v>
                </c:pt>
                <c:pt idx="658">
                  <c:v>-0.41599999999999998</c:v>
                </c:pt>
                <c:pt idx="659">
                  <c:v>-0.41799999999999998</c:v>
                </c:pt>
                <c:pt idx="660">
                  <c:v>-0.42</c:v>
                </c:pt>
                <c:pt idx="661">
                  <c:v>-0.42199999999999999</c:v>
                </c:pt>
                <c:pt idx="662">
                  <c:v>-0.42399999999999999</c:v>
                </c:pt>
                <c:pt idx="663">
                  <c:v>-0.42599999999999999</c:v>
                </c:pt>
                <c:pt idx="664">
                  <c:v>-0.42799999999999999</c:v>
                </c:pt>
                <c:pt idx="665">
                  <c:v>-0.43</c:v>
                </c:pt>
                <c:pt idx="666">
                  <c:v>-0.432</c:v>
                </c:pt>
                <c:pt idx="667">
                  <c:v>-0.434</c:v>
                </c:pt>
                <c:pt idx="668">
                  <c:v>-0.436</c:v>
                </c:pt>
                <c:pt idx="669">
                  <c:v>-0.438</c:v>
                </c:pt>
                <c:pt idx="670">
                  <c:v>-0.44</c:v>
                </c:pt>
                <c:pt idx="671">
                  <c:v>-0.442</c:v>
                </c:pt>
                <c:pt idx="672">
                  <c:v>-0.44400000000000001</c:v>
                </c:pt>
                <c:pt idx="673">
                  <c:v>-0.44600000000000001</c:v>
                </c:pt>
                <c:pt idx="674">
                  <c:v>-0.44800000000000001</c:v>
                </c:pt>
                <c:pt idx="675">
                  <c:v>-0.45</c:v>
                </c:pt>
                <c:pt idx="676">
                  <c:v>-0.45200000000000001</c:v>
                </c:pt>
                <c:pt idx="677">
                  <c:v>-0.45400000000000001</c:v>
                </c:pt>
                <c:pt idx="678">
                  <c:v>-0.45600000000000002</c:v>
                </c:pt>
                <c:pt idx="679">
                  <c:v>-0.45800000000000002</c:v>
                </c:pt>
                <c:pt idx="680">
                  <c:v>-0.46</c:v>
                </c:pt>
                <c:pt idx="681">
                  <c:v>-0.46200000000000002</c:v>
                </c:pt>
                <c:pt idx="682">
                  <c:v>-0.46400000000000002</c:v>
                </c:pt>
                <c:pt idx="683">
                  <c:v>-0.46600000000000003</c:v>
                </c:pt>
                <c:pt idx="684">
                  <c:v>-0.46800000000000003</c:v>
                </c:pt>
                <c:pt idx="685">
                  <c:v>-0.47</c:v>
                </c:pt>
                <c:pt idx="686">
                  <c:v>-0.47199999999999998</c:v>
                </c:pt>
                <c:pt idx="687">
                  <c:v>-0.47399999999999998</c:v>
                </c:pt>
                <c:pt idx="688">
                  <c:v>-0.47599999999999998</c:v>
                </c:pt>
                <c:pt idx="689">
                  <c:v>-0.47799999999999998</c:v>
                </c:pt>
                <c:pt idx="690">
                  <c:v>-0.48</c:v>
                </c:pt>
                <c:pt idx="691">
                  <c:v>-0.48199999999999998</c:v>
                </c:pt>
                <c:pt idx="692">
                  <c:v>-0.48399999999999999</c:v>
                </c:pt>
                <c:pt idx="693">
                  <c:v>-0.48599999999999999</c:v>
                </c:pt>
                <c:pt idx="694">
                  <c:v>-0.48799999999999999</c:v>
                </c:pt>
                <c:pt idx="695">
                  <c:v>-0.49</c:v>
                </c:pt>
                <c:pt idx="696">
                  <c:v>-0.49199999999999999</c:v>
                </c:pt>
                <c:pt idx="697">
                  <c:v>-0.49399999999999999</c:v>
                </c:pt>
                <c:pt idx="698">
                  <c:v>-0.496</c:v>
                </c:pt>
                <c:pt idx="699">
                  <c:v>-0.498</c:v>
                </c:pt>
                <c:pt idx="700">
                  <c:v>-0.5</c:v>
                </c:pt>
                <c:pt idx="701">
                  <c:v>-0.502</c:v>
                </c:pt>
                <c:pt idx="702">
                  <c:v>-0.504</c:v>
                </c:pt>
                <c:pt idx="703">
                  <c:v>-0.50600000000000001</c:v>
                </c:pt>
                <c:pt idx="704">
                  <c:v>-0.50800000000000001</c:v>
                </c:pt>
                <c:pt idx="705">
                  <c:v>-0.51</c:v>
                </c:pt>
                <c:pt idx="706">
                  <c:v>-0.51200000000000001</c:v>
                </c:pt>
                <c:pt idx="707">
                  <c:v>-0.51400000000000001</c:v>
                </c:pt>
                <c:pt idx="708">
                  <c:v>-0.51600000000000001</c:v>
                </c:pt>
                <c:pt idx="709">
                  <c:v>-0.51800000000000002</c:v>
                </c:pt>
                <c:pt idx="710">
                  <c:v>-0.52</c:v>
                </c:pt>
                <c:pt idx="711">
                  <c:v>-0.52200000000000002</c:v>
                </c:pt>
                <c:pt idx="712">
                  <c:v>-0.52400000000000002</c:v>
                </c:pt>
                <c:pt idx="713">
                  <c:v>-0.52600000000000002</c:v>
                </c:pt>
                <c:pt idx="714">
                  <c:v>-0.52800000000000002</c:v>
                </c:pt>
                <c:pt idx="715">
                  <c:v>-0.53</c:v>
                </c:pt>
                <c:pt idx="716">
                  <c:v>-0.53200000000000003</c:v>
                </c:pt>
                <c:pt idx="717">
                  <c:v>-0.53400000000000003</c:v>
                </c:pt>
                <c:pt idx="718">
                  <c:v>-0.53600000000000003</c:v>
                </c:pt>
                <c:pt idx="719">
                  <c:v>-0.53800000000000003</c:v>
                </c:pt>
                <c:pt idx="720">
                  <c:v>-0.54</c:v>
                </c:pt>
                <c:pt idx="721">
                  <c:v>-0.54200000000000004</c:v>
                </c:pt>
                <c:pt idx="722">
                  <c:v>-0.54400000000000004</c:v>
                </c:pt>
                <c:pt idx="723">
                  <c:v>-0.54600000000000004</c:v>
                </c:pt>
                <c:pt idx="724">
                  <c:v>-0.54800000000000004</c:v>
                </c:pt>
                <c:pt idx="725">
                  <c:v>-0.55000000000000004</c:v>
                </c:pt>
                <c:pt idx="726">
                  <c:v>-0.55200000000000005</c:v>
                </c:pt>
                <c:pt idx="727">
                  <c:v>-0.55400000000000005</c:v>
                </c:pt>
                <c:pt idx="728">
                  <c:v>-0.55600000000000005</c:v>
                </c:pt>
                <c:pt idx="729">
                  <c:v>-0.55800000000000005</c:v>
                </c:pt>
                <c:pt idx="730">
                  <c:v>-0.56000000000000005</c:v>
                </c:pt>
                <c:pt idx="731">
                  <c:v>-0.56200000000000006</c:v>
                </c:pt>
                <c:pt idx="732">
                  <c:v>-0.56399999999999995</c:v>
                </c:pt>
                <c:pt idx="733">
                  <c:v>-0.56599999999999995</c:v>
                </c:pt>
                <c:pt idx="734">
                  <c:v>-0.56799999999999995</c:v>
                </c:pt>
                <c:pt idx="735">
                  <c:v>-0.56999999999999995</c:v>
                </c:pt>
                <c:pt idx="736">
                  <c:v>-0.57199999999999995</c:v>
                </c:pt>
                <c:pt idx="737">
                  <c:v>-0.57399999999999995</c:v>
                </c:pt>
                <c:pt idx="738">
                  <c:v>-0.57599999999999996</c:v>
                </c:pt>
                <c:pt idx="739">
                  <c:v>-0.57799999999999996</c:v>
                </c:pt>
                <c:pt idx="740">
                  <c:v>-0.57999999999999996</c:v>
                </c:pt>
                <c:pt idx="741">
                  <c:v>-0.58199999999999996</c:v>
                </c:pt>
                <c:pt idx="742">
                  <c:v>-0.58399999999999996</c:v>
                </c:pt>
                <c:pt idx="743">
                  <c:v>-0.58599999999999997</c:v>
                </c:pt>
                <c:pt idx="744">
                  <c:v>-0.58799999999999997</c:v>
                </c:pt>
                <c:pt idx="745">
                  <c:v>-0.59</c:v>
                </c:pt>
                <c:pt idx="746">
                  <c:v>-0.59199999999999997</c:v>
                </c:pt>
                <c:pt idx="747">
                  <c:v>-0.59399999999999997</c:v>
                </c:pt>
                <c:pt idx="748">
                  <c:v>-0.59599999999999997</c:v>
                </c:pt>
                <c:pt idx="749">
                  <c:v>-0.59799999999999998</c:v>
                </c:pt>
                <c:pt idx="750">
                  <c:v>-0.6</c:v>
                </c:pt>
                <c:pt idx="751">
                  <c:v>-0.60199999999999998</c:v>
                </c:pt>
                <c:pt idx="752">
                  <c:v>-0.60399999999999998</c:v>
                </c:pt>
                <c:pt idx="753">
                  <c:v>-0.60599999999999998</c:v>
                </c:pt>
                <c:pt idx="754">
                  <c:v>-0.60799999999999998</c:v>
                </c:pt>
                <c:pt idx="755">
                  <c:v>-0.61</c:v>
                </c:pt>
                <c:pt idx="756">
                  <c:v>-0.61199999999999999</c:v>
                </c:pt>
                <c:pt idx="757">
                  <c:v>-0.61399999999999999</c:v>
                </c:pt>
                <c:pt idx="758">
                  <c:v>-0.61599999999999999</c:v>
                </c:pt>
                <c:pt idx="759">
                  <c:v>-0.61799999999999999</c:v>
                </c:pt>
                <c:pt idx="760">
                  <c:v>-0.62</c:v>
                </c:pt>
                <c:pt idx="761">
                  <c:v>-0.622</c:v>
                </c:pt>
                <c:pt idx="762">
                  <c:v>-0.624</c:v>
                </c:pt>
                <c:pt idx="763">
                  <c:v>-0.626</c:v>
                </c:pt>
                <c:pt idx="764">
                  <c:v>-0.628</c:v>
                </c:pt>
                <c:pt idx="765">
                  <c:v>-0.63</c:v>
                </c:pt>
                <c:pt idx="766">
                  <c:v>-0.63200000000000001</c:v>
                </c:pt>
                <c:pt idx="767">
                  <c:v>-0.63400000000000001</c:v>
                </c:pt>
                <c:pt idx="768">
                  <c:v>-0.63600000000000001</c:v>
                </c:pt>
                <c:pt idx="769">
                  <c:v>-0.63800000000000001</c:v>
                </c:pt>
                <c:pt idx="770">
                  <c:v>-0.64</c:v>
                </c:pt>
                <c:pt idx="771">
                  <c:v>-0.64200000000000002</c:v>
                </c:pt>
                <c:pt idx="772">
                  <c:v>-0.64400000000000002</c:v>
                </c:pt>
                <c:pt idx="773">
                  <c:v>-0.64600000000000002</c:v>
                </c:pt>
                <c:pt idx="774">
                  <c:v>-0.64800000000000002</c:v>
                </c:pt>
                <c:pt idx="775">
                  <c:v>-0.65</c:v>
                </c:pt>
                <c:pt idx="776">
                  <c:v>-0.65200000000000002</c:v>
                </c:pt>
                <c:pt idx="777">
                  <c:v>-0.65400000000000003</c:v>
                </c:pt>
                <c:pt idx="778">
                  <c:v>-0.65600000000000003</c:v>
                </c:pt>
                <c:pt idx="779">
                  <c:v>-0.65800000000000003</c:v>
                </c:pt>
                <c:pt idx="780">
                  <c:v>-0.66</c:v>
                </c:pt>
                <c:pt idx="781">
                  <c:v>-0.66200000000000003</c:v>
                </c:pt>
                <c:pt idx="782">
                  <c:v>-0.66400000000000003</c:v>
                </c:pt>
                <c:pt idx="783">
                  <c:v>-0.66600000000000004</c:v>
                </c:pt>
                <c:pt idx="784">
                  <c:v>-0.66800000000000004</c:v>
                </c:pt>
                <c:pt idx="785">
                  <c:v>-0.67</c:v>
                </c:pt>
                <c:pt idx="786">
                  <c:v>-0.67200000000000004</c:v>
                </c:pt>
                <c:pt idx="787">
                  <c:v>-0.67400000000000004</c:v>
                </c:pt>
                <c:pt idx="788">
                  <c:v>-0.67600000000000005</c:v>
                </c:pt>
                <c:pt idx="789">
                  <c:v>-0.67800000000000005</c:v>
                </c:pt>
                <c:pt idx="790">
                  <c:v>-0.68</c:v>
                </c:pt>
                <c:pt idx="791">
                  <c:v>-0.68200000000000005</c:v>
                </c:pt>
                <c:pt idx="792">
                  <c:v>-0.68400000000000005</c:v>
                </c:pt>
                <c:pt idx="793">
                  <c:v>-0.68600000000000005</c:v>
                </c:pt>
                <c:pt idx="794">
                  <c:v>-0.68799999999999994</c:v>
                </c:pt>
                <c:pt idx="795">
                  <c:v>-0.69</c:v>
                </c:pt>
                <c:pt idx="796">
                  <c:v>-0.69199999999999995</c:v>
                </c:pt>
                <c:pt idx="797">
                  <c:v>-0.69399999999999995</c:v>
                </c:pt>
                <c:pt idx="798">
                  <c:v>-0.69599999999999995</c:v>
                </c:pt>
                <c:pt idx="799">
                  <c:v>-0.69799999999999995</c:v>
                </c:pt>
              </c:numCache>
            </c:numRef>
          </c:xVal>
          <c:yVal>
            <c:numRef>
              <c:f>A!$C$2:$C$801</c:f>
              <c:numCache>
                <c:formatCode>0.00</c:formatCode>
                <c:ptCount val="800"/>
                <c:pt idx="0">
                  <c:v>-1.3984799999999999</c:v>
                </c:pt>
                <c:pt idx="1">
                  <c:v>-0.93512699999999993</c:v>
                </c:pt>
                <c:pt idx="2">
                  <c:v>-0.81656299999999993</c:v>
                </c:pt>
                <c:pt idx="3">
                  <c:v>-0.70982500000000004</c:v>
                </c:pt>
                <c:pt idx="4">
                  <c:v>-0.65622500000000006</c:v>
                </c:pt>
                <c:pt idx="5">
                  <c:v>-0.62289800000000006</c:v>
                </c:pt>
                <c:pt idx="6">
                  <c:v>-0.56346300000000005</c:v>
                </c:pt>
                <c:pt idx="7">
                  <c:v>-0.53858299999999992</c:v>
                </c:pt>
                <c:pt idx="8">
                  <c:v>-0.51232</c:v>
                </c:pt>
                <c:pt idx="9">
                  <c:v>-0.47454000000000002</c:v>
                </c:pt>
                <c:pt idx="10">
                  <c:v>-0.46194600000000002</c:v>
                </c:pt>
                <c:pt idx="11">
                  <c:v>-0.43645200000000001</c:v>
                </c:pt>
                <c:pt idx="12">
                  <c:v>-0.41141800000000001</c:v>
                </c:pt>
                <c:pt idx="13">
                  <c:v>-0.397596</c:v>
                </c:pt>
                <c:pt idx="14">
                  <c:v>-0.378245</c:v>
                </c:pt>
                <c:pt idx="15">
                  <c:v>-0.35474699999999998</c:v>
                </c:pt>
                <c:pt idx="16">
                  <c:v>-0.34891099999999997</c:v>
                </c:pt>
                <c:pt idx="17">
                  <c:v>-0.33078800000000003</c:v>
                </c:pt>
                <c:pt idx="18">
                  <c:v>-0.312052</c:v>
                </c:pt>
                <c:pt idx="19">
                  <c:v>-0.31036199999999997</c:v>
                </c:pt>
                <c:pt idx="20">
                  <c:v>-0.294236</c:v>
                </c:pt>
                <c:pt idx="21">
                  <c:v>-0.274117</c:v>
                </c:pt>
                <c:pt idx="22">
                  <c:v>-0.278725</c:v>
                </c:pt>
                <c:pt idx="23">
                  <c:v>-0.26597799999999999</c:v>
                </c:pt>
                <c:pt idx="24">
                  <c:v>-0.24217299999999997</c:v>
                </c:pt>
                <c:pt idx="25">
                  <c:v>-0.24785500000000002</c:v>
                </c:pt>
                <c:pt idx="26">
                  <c:v>-0.235569</c:v>
                </c:pt>
                <c:pt idx="27">
                  <c:v>-0.22021100000000002</c:v>
                </c:pt>
                <c:pt idx="28">
                  <c:v>-0.22405</c:v>
                </c:pt>
                <c:pt idx="29">
                  <c:v>-0.210228</c:v>
                </c:pt>
                <c:pt idx="30">
                  <c:v>-0.19917000000000001</c:v>
                </c:pt>
                <c:pt idx="31">
                  <c:v>-0.20147399999999999</c:v>
                </c:pt>
                <c:pt idx="32">
                  <c:v>-0.19026200000000001</c:v>
                </c:pt>
                <c:pt idx="33">
                  <c:v>-0.177208</c:v>
                </c:pt>
                <c:pt idx="34">
                  <c:v>-0.181201</c:v>
                </c:pt>
                <c:pt idx="35">
                  <c:v>-0.17183300000000001</c:v>
                </c:pt>
                <c:pt idx="36">
                  <c:v>-0.15248200000000001</c:v>
                </c:pt>
                <c:pt idx="37">
                  <c:v>-0.16492200000000001</c:v>
                </c:pt>
                <c:pt idx="38">
                  <c:v>-0.15570700000000001</c:v>
                </c:pt>
                <c:pt idx="39">
                  <c:v>-0.13666300000000001</c:v>
                </c:pt>
                <c:pt idx="40">
                  <c:v>-0.15109899999999998</c:v>
                </c:pt>
                <c:pt idx="41">
                  <c:v>-0.139427</c:v>
                </c:pt>
                <c:pt idx="42">
                  <c:v>-0.12422299999999999</c:v>
                </c:pt>
                <c:pt idx="43">
                  <c:v>-0.137124</c:v>
                </c:pt>
                <c:pt idx="44">
                  <c:v>-0.12990499999999999</c:v>
                </c:pt>
                <c:pt idx="45">
                  <c:v>-0.108865</c:v>
                </c:pt>
                <c:pt idx="46">
                  <c:v>-0.12130500000000001</c:v>
                </c:pt>
                <c:pt idx="47">
                  <c:v>-0.112858</c:v>
                </c:pt>
                <c:pt idx="48">
                  <c:v>-9.6117600000000011E-2</c:v>
                </c:pt>
                <c:pt idx="49">
                  <c:v>-0.10963299999999999</c:v>
                </c:pt>
                <c:pt idx="50">
                  <c:v>-0.101339</c:v>
                </c:pt>
                <c:pt idx="51">
                  <c:v>-8.3984799999999998E-2</c:v>
                </c:pt>
                <c:pt idx="52">
                  <c:v>-9.8267800000000002E-2</c:v>
                </c:pt>
                <c:pt idx="53">
                  <c:v>-9.4428200000000004E-2</c:v>
                </c:pt>
                <c:pt idx="54">
                  <c:v>-8.0298900000000006E-2</c:v>
                </c:pt>
                <c:pt idx="55">
                  <c:v>-9.0128E-2</c:v>
                </c:pt>
                <c:pt idx="56">
                  <c:v>-8.321690000000001E-2</c:v>
                </c:pt>
                <c:pt idx="57">
                  <c:v>-7.3694899999999994E-2</c:v>
                </c:pt>
                <c:pt idx="58">
                  <c:v>-7.6766500000000001E-2</c:v>
                </c:pt>
                <c:pt idx="59">
                  <c:v>-6.9087499999999996E-2</c:v>
                </c:pt>
                <c:pt idx="60">
                  <c:v>-6.9701799999999994E-2</c:v>
                </c:pt>
                <c:pt idx="61">
                  <c:v>-6.6783800000000004E-2</c:v>
                </c:pt>
                <c:pt idx="62">
                  <c:v>-6.0640599999999996E-2</c:v>
                </c:pt>
                <c:pt idx="63">
                  <c:v>-7.1237599999999998E-2</c:v>
                </c:pt>
                <c:pt idx="64">
                  <c:v>-5.68011E-2</c:v>
                </c:pt>
                <c:pt idx="65">
                  <c:v>-5.2347200000000003E-2</c:v>
                </c:pt>
                <c:pt idx="66">
                  <c:v>-6.7858799999999997E-2</c:v>
                </c:pt>
                <c:pt idx="67">
                  <c:v>-5.11186E-2</c:v>
                </c:pt>
                <c:pt idx="68">
                  <c:v>-4.4207500000000004E-2</c:v>
                </c:pt>
                <c:pt idx="69">
                  <c:v>-6.0947699999999994E-2</c:v>
                </c:pt>
                <c:pt idx="70">
                  <c:v>-4.2364499999999999E-2</c:v>
                </c:pt>
                <c:pt idx="71">
                  <c:v>-3.2535399999999999E-2</c:v>
                </c:pt>
                <c:pt idx="72">
                  <c:v>-5.8490399999999998E-2</c:v>
                </c:pt>
                <c:pt idx="73">
                  <c:v>-2.716E-2</c:v>
                </c:pt>
                <c:pt idx="74">
                  <c:v>-2.3781299999999998E-2</c:v>
                </c:pt>
                <c:pt idx="75">
                  <c:v>-4.5896800000000001E-2</c:v>
                </c:pt>
                <c:pt idx="76">
                  <c:v>-1.88667E-2</c:v>
                </c:pt>
                <c:pt idx="77">
                  <c:v>-1.9941799999999999E-2</c:v>
                </c:pt>
                <c:pt idx="78">
                  <c:v>-3.2074600000000002E-2</c:v>
                </c:pt>
                <c:pt idx="79">
                  <c:v>-1.13413E-2</c:v>
                </c:pt>
                <c:pt idx="80">
                  <c:v>-1.0419800000000002E-2</c:v>
                </c:pt>
                <c:pt idx="81">
                  <c:v>-1.472E-2</c:v>
                </c:pt>
                <c:pt idx="82">
                  <c:v>-3.6622399999999998E-3</c:v>
                </c:pt>
                <c:pt idx="83">
                  <c:v>2.3273900000000004E-3</c:v>
                </c:pt>
                <c:pt idx="84">
                  <c:v>-3.3550799999999999E-3</c:v>
                </c:pt>
                <c:pt idx="85">
                  <c:v>5.7061600000000001E-3</c:v>
                </c:pt>
                <c:pt idx="86">
                  <c:v>6.0133199999999999E-3</c:v>
                </c:pt>
                <c:pt idx="87">
                  <c:v>7.08838E-3</c:v>
                </c:pt>
                <c:pt idx="88">
                  <c:v>1.3077999999999999E-2</c:v>
                </c:pt>
                <c:pt idx="89">
                  <c:v>1.0774300000000001E-2</c:v>
                </c:pt>
                <c:pt idx="90">
                  <c:v>1.3692300000000001E-2</c:v>
                </c:pt>
                <c:pt idx="91">
                  <c:v>2.16785E-2</c:v>
                </c:pt>
                <c:pt idx="92">
                  <c:v>1.89141E-2</c:v>
                </c:pt>
                <c:pt idx="93">
                  <c:v>2.32143E-2</c:v>
                </c:pt>
                <c:pt idx="94">
                  <c:v>3.3657800000000002E-2</c:v>
                </c:pt>
                <c:pt idx="95">
                  <c:v>2.6746700000000002E-2</c:v>
                </c:pt>
                <c:pt idx="96">
                  <c:v>3.2275600000000002E-2</c:v>
                </c:pt>
                <c:pt idx="97">
                  <c:v>4.13368E-2</c:v>
                </c:pt>
                <c:pt idx="98">
                  <c:v>3.15077E-2</c:v>
                </c:pt>
                <c:pt idx="99">
                  <c:v>4.13368E-2</c:v>
                </c:pt>
                <c:pt idx="100">
                  <c:v>4.7172900000000004E-2</c:v>
                </c:pt>
                <c:pt idx="101">
                  <c:v>3.9340300000000002E-2</c:v>
                </c:pt>
                <c:pt idx="102">
                  <c:v>4.5483499999999996E-2</c:v>
                </c:pt>
                <c:pt idx="103">
                  <c:v>5.5005500000000006E-2</c:v>
                </c:pt>
                <c:pt idx="104">
                  <c:v>4.8247899999999996E-2</c:v>
                </c:pt>
                <c:pt idx="105">
                  <c:v>5.3008900000000005E-2</c:v>
                </c:pt>
                <c:pt idx="106">
                  <c:v>6.6677600000000004E-2</c:v>
                </c:pt>
                <c:pt idx="107">
                  <c:v>5.37768E-2</c:v>
                </c:pt>
                <c:pt idx="108">
                  <c:v>6.0995100000000003E-2</c:v>
                </c:pt>
                <c:pt idx="109">
                  <c:v>7.4510199999999999E-2</c:v>
                </c:pt>
                <c:pt idx="110">
                  <c:v>5.5619799999999997E-2</c:v>
                </c:pt>
                <c:pt idx="111">
                  <c:v>6.9902800000000001E-2</c:v>
                </c:pt>
                <c:pt idx="112">
                  <c:v>8.1267699999999998E-2</c:v>
                </c:pt>
                <c:pt idx="113">
                  <c:v>6.5602499999999994E-2</c:v>
                </c:pt>
                <c:pt idx="114">
                  <c:v>7.5124500000000011E-2</c:v>
                </c:pt>
                <c:pt idx="115">
                  <c:v>8.9407500000000001E-2</c:v>
                </c:pt>
                <c:pt idx="116">
                  <c:v>7.6199599999999992E-2</c:v>
                </c:pt>
                <c:pt idx="117">
                  <c:v>8.3878599999999998E-2</c:v>
                </c:pt>
                <c:pt idx="118">
                  <c:v>9.9083000000000004E-2</c:v>
                </c:pt>
                <c:pt idx="119">
                  <c:v>8.6642999999999998E-2</c:v>
                </c:pt>
                <c:pt idx="120">
                  <c:v>9.0943300000000005E-2</c:v>
                </c:pt>
                <c:pt idx="121">
                  <c:v>0.105994</c:v>
                </c:pt>
                <c:pt idx="122">
                  <c:v>8.8486000000000009E-2</c:v>
                </c:pt>
                <c:pt idx="123">
                  <c:v>9.8161599999999988E-2</c:v>
                </c:pt>
                <c:pt idx="124">
                  <c:v>0.107069</c:v>
                </c:pt>
                <c:pt idx="125">
                  <c:v>9.5089899999999991E-2</c:v>
                </c:pt>
                <c:pt idx="126">
                  <c:v>0.10323</c:v>
                </c:pt>
                <c:pt idx="127">
                  <c:v>0.11305899999999999</c:v>
                </c:pt>
                <c:pt idx="128">
                  <c:v>0.102769</c:v>
                </c:pt>
                <c:pt idx="129">
                  <c:v>0.112598</c:v>
                </c:pt>
                <c:pt idx="130">
                  <c:v>0.112291</c:v>
                </c:pt>
                <c:pt idx="131">
                  <c:v>0.111216</c:v>
                </c:pt>
                <c:pt idx="132">
                  <c:v>0.119202</c:v>
                </c:pt>
                <c:pt idx="133">
                  <c:v>0.11014099999999999</c:v>
                </c:pt>
                <c:pt idx="134">
                  <c:v>0.118281</c:v>
                </c:pt>
                <c:pt idx="135">
                  <c:v>0.127495</c:v>
                </c:pt>
                <c:pt idx="136">
                  <c:v>0.111677</c:v>
                </c:pt>
                <c:pt idx="137">
                  <c:v>0.12457699999999999</c:v>
                </c:pt>
                <c:pt idx="138">
                  <c:v>0.13486700000000001</c:v>
                </c:pt>
                <c:pt idx="139">
                  <c:v>0.11505499999999999</c:v>
                </c:pt>
                <c:pt idx="140">
                  <c:v>0.13425300000000001</c:v>
                </c:pt>
                <c:pt idx="141">
                  <c:v>0.14269999999999999</c:v>
                </c:pt>
                <c:pt idx="142">
                  <c:v>0.111523</c:v>
                </c:pt>
                <c:pt idx="143">
                  <c:v>0.147614</c:v>
                </c:pt>
                <c:pt idx="144">
                  <c:v>0.148229</c:v>
                </c:pt>
                <c:pt idx="145">
                  <c:v>0.12212000000000001</c:v>
                </c:pt>
                <c:pt idx="146">
                  <c:v>0.14930399999999999</c:v>
                </c:pt>
                <c:pt idx="147">
                  <c:v>0.153143</c:v>
                </c:pt>
                <c:pt idx="148">
                  <c:v>0.13517399999999999</c:v>
                </c:pt>
                <c:pt idx="149">
                  <c:v>0.16189700000000001</c:v>
                </c:pt>
                <c:pt idx="150">
                  <c:v>0.164355</c:v>
                </c:pt>
                <c:pt idx="151">
                  <c:v>0.15268299999999999</c:v>
                </c:pt>
                <c:pt idx="152">
                  <c:v>0.17049799999999998</c:v>
                </c:pt>
                <c:pt idx="153">
                  <c:v>0.17357</c:v>
                </c:pt>
                <c:pt idx="154">
                  <c:v>0.16542999999999999</c:v>
                </c:pt>
                <c:pt idx="155">
                  <c:v>0.18401299999999998</c:v>
                </c:pt>
                <c:pt idx="156">
                  <c:v>0.18124900000000002</c:v>
                </c:pt>
                <c:pt idx="157">
                  <c:v>0.17940600000000001</c:v>
                </c:pt>
                <c:pt idx="158">
                  <c:v>0.19107800000000003</c:v>
                </c:pt>
                <c:pt idx="159">
                  <c:v>0.19153800000000001</c:v>
                </c:pt>
                <c:pt idx="160">
                  <c:v>0.19353499999999998</c:v>
                </c:pt>
                <c:pt idx="161">
                  <c:v>0.2006</c:v>
                </c:pt>
                <c:pt idx="162">
                  <c:v>0.20090699999999997</c:v>
                </c:pt>
                <c:pt idx="163">
                  <c:v>0.205821</c:v>
                </c:pt>
                <c:pt idx="164">
                  <c:v>0.21088999999999999</c:v>
                </c:pt>
                <c:pt idx="165">
                  <c:v>0.21764699999999998</c:v>
                </c:pt>
                <c:pt idx="166">
                  <c:v>0.214729</c:v>
                </c:pt>
                <c:pt idx="167">
                  <c:v>0.220719</c:v>
                </c:pt>
                <c:pt idx="168">
                  <c:v>0.21780099999999999</c:v>
                </c:pt>
                <c:pt idx="169">
                  <c:v>0.225326</c:v>
                </c:pt>
                <c:pt idx="170">
                  <c:v>0.23039399999999999</c:v>
                </c:pt>
                <c:pt idx="171">
                  <c:v>0.22901200000000002</c:v>
                </c:pt>
                <c:pt idx="172">
                  <c:v>0.235155</c:v>
                </c:pt>
                <c:pt idx="173">
                  <c:v>0.24590600000000001</c:v>
                </c:pt>
                <c:pt idx="174">
                  <c:v>0.24252700000000002</c:v>
                </c:pt>
                <c:pt idx="175">
                  <c:v>0.24759499999999998</c:v>
                </c:pt>
                <c:pt idx="176">
                  <c:v>0.25696399999999997</c:v>
                </c:pt>
                <c:pt idx="177">
                  <c:v>0.25404600000000005</c:v>
                </c:pt>
                <c:pt idx="178">
                  <c:v>0.25711699999999998</c:v>
                </c:pt>
                <c:pt idx="179">
                  <c:v>0.27140000000000003</c:v>
                </c:pt>
                <c:pt idx="180">
                  <c:v>0.26049600000000001</c:v>
                </c:pt>
                <c:pt idx="181">
                  <c:v>0.26909700000000003</c:v>
                </c:pt>
                <c:pt idx="182">
                  <c:v>0.28107600000000005</c:v>
                </c:pt>
                <c:pt idx="183">
                  <c:v>0.27370399999999995</c:v>
                </c:pt>
                <c:pt idx="184">
                  <c:v>0.28460800000000003</c:v>
                </c:pt>
                <c:pt idx="185">
                  <c:v>0.29674100000000003</c:v>
                </c:pt>
                <c:pt idx="186">
                  <c:v>0.28967599999999999</c:v>
                </c:pt>
                <c:pt idx="187">
                  <c:v>0.29336199999999996</c:v>
                </c:pt>
                <c:pt idx="188">
                  <c:v>0.31086999999999998</c:v>
                </c:pt>
                <c:pt idx="189">
                  <c:v>0.30119499999999999</c:v>
                </c:pt>
                <c:pt idx="190">
                  <c:v>0.30365199999999998</c:v>
                </c:pt>
                <c:pt idx="191">
                  <c:v>0.32346400000000003</c:v>
                </c:pt>
                <c:pt idx="192">
                  <c:v>0.31302099999999999</c:v>
                </c:pt>
                <c:pt idx="193">
                  <c:v>0.31993199999999999</c:v>
                </c:pt>
                <c:pt idx="194">
                  <c:v>0.334368</c:v>
                </c:pt>
                <c:pt idx="195">
                  <c:v>0.32822499999999999</c:v>
                </c:pt>
                <c:pt idx="196">
                  <c:v>0.33651799999999998</c:v>
                </c:pt>
                <c:pt idx="197">
                  <c:v>0.34696199999999999</c:v>
                </c:pt>
                <c:pt idx="198">
                  <c:v>0.34235399999999999</c:v>
                </c:pt>
                <c:pt idx="199">
                  <c:v>0.35110800000000003</c:v>
                </c:pt>
                <c:pt idx="200">
                  <c:v>0.35848000000000002</c:v>
                </c:pt>
                <c:pt idx="201">
                  <c:v>0.35663700000000004</c:v>
                </c:pt>
                <c:pt idx="202">
                  <c:v>0.36554500000000001</c:v>
                </c:pt>
                <c:pt idx="203">
                  <c:v>0.36769499999999999</c:v>
                </c:pt>
                <c:pt idx="204">
                  <c:v>0.36938500000000002</c:v>
                </c:pt>
                <c:pt idx="205">
                  <c:v>0.38259199999999999</c:v>
                </c:pt>
                <c:pt idx="206">
                  <c:v>0.37767799999999996</c:v>
                </c:pt>
                <c:pt idx="207">
                  <c:v>0.38950400000000002</c:v>
                </c:pt>
                <c:pt idx="208">
                  <c:v>0.39933299999999999</c:v>
                </c:pt>
                <c:pt idx="209">
                  <c:v>0.38535699999999995</c:v>
                </c:pt>
                <c:pt idx="210">
                  <c:v>0.407472</c:v>
                </c:pt>
                <c:pt idx="211">
                  <c:v>0.41791600000000001</c:v>
                </c:pt>
                <c:pt idx="212">
                  <c:v>0.39242199999999999</c:v>
                </c:pt>
                <c:pt idx="213">
                  <c:v>0.42851299999999998</c:v>
                </c:pt>
                <c:pt idx="214">
                  <c:v>0.43081700000000001</c:v>
                </c:pt>
                <c:pt idx="215">
                  <c:v>0.41223300000000002</c:v>
                </c:pt>
                <c:pt idx="216">
                  <c:v>0.44817099999999999</c:v>
                </c:pt>
                <c:pt idx="217">
                  <c:v>0.45738600000000001</c:v>
                </c:pt>
                <c:pt idx="218">
                  <c:v>0.43496299999999999</c:v>
                </c:pt>
                <c:pt idx="219">
                  <c:v>0.47320499999999999</c:v>
                </c:pt>
                <c:pt idx="220">
                  <c:v>0.47719800000000001</c:v>
                </c:pt>
                <c:pt idx="221">
                  <c:v>0.46030399999999999</c:v>
                </c:pt>
                <c:pt idx="222">
                  <c:v>0.49132699999999996</c:v>
                </c:pt>
                <c:pt idx="223">
                  <c:v>0.50315299999999996</c:v>
                </c:pt>
                <c:pt idx="224">
                  <c:v>0.48810199999999998</c:v>
                </c:pt>
                <c:pt idx="225">
                  <c:v>0.51574700000000007</c:v>
                </c:pt>
                <c:pt idx="226">
                  <c:v>0.524501</c:v>
                </c:pt>
                <c:pt idx="227">
                  <c:v>0.51805000000000001</c:v>
                </c:pt>
                <c:pt idx="228">
                  <c:v>0.53909099999999999</c:v>
                </c:pt>
                <c:pt idx="229">
                  <c:v>0.54753800000000008</c:v>
                </c:pt>
                <c:pt idx="230">
                  <c:v>0.55229899999999998</c:v>
                </c:pt>
                <c:pt idx="231">
                  <c:v>0.57072800000000001</c:v>
                </c:pt>
                <c:pt idx="232">
                  <c:v>0.57533599999999996</c:v>
                </c:pt>
                <c:pt idx="233">
                  <c:v>0.58224700000000007</c:v>
                </c:pt>
                <c:pt idx="234">
                  <c:v>0.59653</c:v>
                </c:pt>
                <c:pt idx="235">
                  <c:v>0.60297999999999996</c:v>
                </c:pt>
                <c:pt idx="236">
                  <c:v>0.60712699999999997</c:v>
                </c:pt>
                <c:pt idx="237">
                  <c:v>0.62478900000000004</c:v>
                </c:pt>
                <c:pt idx="238">
                  <c:v>0.630471</c:v>
                </c:pt>
                <c:pt idx="239">
                  <c:v>0.637382</c:v>
                </c:pt>
                <c:pt idx="240">
                  <c:v>0.65320099999999992</c:v>
                </c:pt>
                <c:pt idx="241">
                  <c:v>0.664412</c:v>
                </c:pt>
                <c:pt idx="242">
                  <c:v>0.67040200000000005</c:v>
                </c:pt>
                <c:pt idx="243">
                  <c:v>0.68760299999999996</c:v>
                </c:pt>
                <c:pt idx="244">
                  <c:v>0.68791000000000002</c:v>
                </c:pt>
                <c:pt idx="245">
                  <c:v>0.70357499999999995</c:v>
                </c:pt>
                <c:pt idx="246">
                  <c:v>0.72016199999999997</c:v>
                </c:pt>
                <c:pt idx="247">
                  <c:v>0.71924100000000002</c:v>
                </c:pt>
                <c:pt idx="248">
                  <c:v>0.72953099999999993</c:v>
                </c:pt>
                <c:pt idx="249">
                  <c:v>0.75333499999999998</c:v>
                </c:pt>
                <c:pt idx="250">
                  <c:v>0.75026400000000004</c:v>
                </c:pt>
                <c:pt idx="251">
                  <c:v>0.76101399999999997</c:v>
                </c:pt>
                <c:pt idx="252">
                  <c:v>0.78251599999999999</c:v>
                </c:pt>
                <c:pt idx="253">
                  <c:v>0.78604800000000008</c:v>
                </c:pt>
                <c:pt idx="254">
                  <c:v>0.79434100000000007</c:v>
                </c:pt>
                <c:pt idx="255">
                  <c:v>0.816303</c:v>
                </c:pt>
                <c:pt idx="256">
                  <c:v>0.80801000000000001</c:v>
                </c:pt>
                <c:pt idx="257">
                  <c:v>0.82152500000000006</c:v>
                </c:pt>
                <c:pt idx="258">
                  <c:v>0.84164399999999995</c:v>
                </c:pt>
                <c:pt idx="259">
                  <c:v>0.83626900000000004</c:v>
                </c:pt>
                <c:pt idx="260">
                  <c:v>0.84287299999999998</c:v>
                </c:pt>
                <c:pt idx="261">
                  <c:v>0.86099499999999995</c:v>
                </c:pt>
                <c:pt idx="262">
                  <c:v>0.85592699999999999</c:v>
                </c:pt>
                <c:pt idx="263">
                  <c:v>0.86667800000000006</c:v>
                </c:pt>
                <c:pt idx="264">
                  <c:v>0.87973199999999996</c:v>
                </c:pt>
                <c:pt idx="265">
                  <c:v>0.87435700000000005</c:v>
                </c:pt>
                <c:pt idx="266">
                  <c:v>0.88357199999999991</c:v>
                </c:pt>
                <c:pt idx="267">
                  <c:v>0.893401</c:v>
                </c:pt>
                <c:pt idx="268">
                  <c:v>0.88725799999999999</c:v>
                </c:pt>
                <c:pt idx="269">
                  <c:v>0.89447600000000005</c:v>
                </c:pt>
                <c:pt idx="270">
                  <c:v>0.89846900000000007</c:v>
                </c:pt>
                <c:pt idx="271">
                  <c:v>0.89770099999999997</c:v>
                </c:pt>
                <c:pt idx="272">
                  <c:v>0.90461199999999997</c:v>
                </c:pt>
                <c:pt idx="273">
                  <c:v>0.90107999999999999</c:v>
                </c:pt>
                <c:pt idx="274">
                  <c:v>0.9024620000000001</c:v>
                </c:pt>
                <c:pt idx="275">
                  <c:v>0.90922000000000003</c:v>
                </c:pt>
                <c:pt idx="276">
                  <c:v>0.90138700000000005</c:v>
                </c:pt>
                <c:pt idx="277">
                  <c:v>0.90768399999999994</c:v>
                </c:pt>
                <c:pt idx="278">
                  <c:v>0.91259800000000002</c:v>
                </c:pt>
                <c:pt idx="279">
                  <c:v>0.89247900000000002</c:v>
                </c:pt>
                <c:pt idx="280">
                  <c:v>0.90752999999999995</c:v>
                </c:pt>
                <c:pt idx="281">
                  <c:v>0.90691599999999994</c:v>
                </c:pt>
                <c:pt idx="282">
                  <c:v>0.88203600000000004</c:v>
                </c:pt>
                <c:pt idx="283">
                  <c:v>0.90845200000000004</c:v>
                </c:pt>
                <c:pt idx="284">
                  <c:v>0.90445900000000001</c:v>
                </c:pt>
                <c:pt idx="285">
                  <c:v>0.87573899999999993</c:v>
                </c:pt>
                <c:pt idx="286">
                  <c:v>0.90568700000000002</c:v>
                </c:pt>
                <c:pt idx="287">
                  <c:v>0.90445900000000001</c:v>
                </c:pt>
                <c:pt idx="288">
                  <c:v>0.87113200000000002</c:v>
                </c:pt>
                <c:pt idx="289">
                  <c:v>0.90553400000000006</c:v>
                </c:pt>
                <c:pt idx="290">
                  <c:v>0.90261599999999997</c:v>
                </c:pt>
                <c:pt idx="291">
                  <c:v>0.86744600000000005</c:v>
                </c:pt>
                <c:pt idx="292">
                  <c:v>0.90077300000000005</c:v>
                </c:pt>
                <c:pt idx="293">
                  <c:v>0.89616499999999999</c:v>
                </c:pt>
                <c:pt idx="294">
                  <c:v>0.87021000000000004</c:v>
                </c:pt>
                <c:pt idx="295">
                  <c:v>0.89601200000000003</c:v>
                </c:pt>
                <c:pt idx="296">
                  <c:v>0.89278599999999997</c:v>
                </c:pt>
                <c:pt idx="297">
                  <c:v>0.87420300000000006</c:v>
                </c:pt>
                <c:pt idx="298">
                  <c:v>0.89048300000000002</c:v>
                </c:pt>
                <c:pt idx="299">
                  <c:v>0.89140399999999997</c:v>
                </c:pt>
                <c:pt idx="300">
                  <c:v>0.87696799999999997</c:v>
                </c:pt>
                <c:pt idx="301">
                  <c:v>0.89232599999999995</c:v>
                </c:pt>
                <c:pt idx="302">
                  <c:v>0.88710399999999989</c:v>
                </c:pt>
                <c:pt idx="303">
                  <c:v>0.88065400000000005</c:v>
                </c:pt>
                <c:pt idx="304">
                  <c:v>0.88741099999999995</c:v>
                </c:pt>
                <c:pt idx="305">
                  <c:v>0.88863999999999999</c:v>
                </c:pt>
                <c:pt idx="306">
                  <c:v>0.87973199999999996</c:v>
                </c:pt>
                <c:pt idx="307">
                  <c:v>0.88572200000000001</c:v>
                </c:pt>
                <c:pt idx="308">
                  <c:v>0.88172899999999998</c:v>
                </c:pt>
                <c:pt idx="309">
                  <c:v>0.87988599999999995</c:v>
                </c:pt>
                <c:pt idx="310">
                  <c:v>0.88925399999999999</c:v>
                </c:pt>
                <c:pt idx="311">
                  <c:v>0.88249700000000009</c:v>
                </c:pt>
                <c:pt idx="312">
                  <c:v>0.88065400000000005</c:v>
                </c:pt>
                <c:pt idx="313">
                  <c:v>0.888486</c:v>
                </c:pt>
                <c:pt idx="314">
                  <c:v>0.88203600000000004</c:v>
                </c:pt>
                <c:pt idx="315">
                  <c:v>0.88111399999999995</c:v>
                </c:pt>
                <c:pt idx="316">
                  <c:v>0.88725799999999999</c:v>
                </c:pt>
                <c:pt idx="317">
                  <c:v>0.88203600000000004</c:v>
                </c:pt>
                <c:pt idx="318">
                  <c:v>0.88034599999999996</c:v>
                </c:pt>
                <c:pt idx="319">
                  <c:v>0.88910100000000003</c:v>
                </c:pt>
                <c:pt idx="320">
                  <c:v>0.88080700000000001</c:v>
                </c:pt>
                <c:pt idx="321">
                  <c:v>0.88295699999999999</c:v>
                </c:pt>
                <c:pt idx="322">
                  <c:v>0.89447600000000005</c:v>
                </c:pt>
                <c:pt idx="323">
                  <c:v>0.88418600000000003</c:v>
                </c:pt>
                <c:pt idx="324">
                  <c:v>0.89462900000000001</c:v>
                </c:pt>
                <c:pt idx="325">
                  <c:v>0.90015800000000001</c:v>
                </c:pt>
                <c:pt idx="326">
                  <c:v>0.88925399999999999</c:v>
                </c:pt>
                <c:pt idx="327">
                  <c:v>0.88480000000000003</c:v>
                </c:pt>
                <c:pt idx="328">
                  <c:v>0.900312</c:v>
                </c:pt>
                <c:pt idx="329">
                  <c:v>0.89125100000000002</c:v>
                </c:pt>
                <c:pt idx="330">
                  <c:v>0.88925399999999999</c:v>
                </c:pt>
                <c:pt idx="331">
                  <c:v>0.90507300000000002</c:v>
                </c:pt>
                <c:pt idx="332">
                  <c:v>0.89309400000000005</c:v>
                </c:pt>
                <c:pt idx="333">
                  <c:v>0.89708699999999997</c:v>
                </c:pt>
                <c:pt idx="334">
                  <c:v>0.91336600000000001</c:v>
                </c:pt>
                <c:pt idx="335">
                  <c:v>0.901694</c:v>
                </c:pt>
                <c:pt idx="336">
                  <c:v>0.90276899999999993</c:v>
                </c:pt>
                <c:pt idx="337">
                  <c:v>0.91597700000000004</c:v>
                </c:pt>
                <c:pt idx="338">
                  <c:v>0.90522599999999998</c:v>
                </c:pt>
                <c:pt idx="339">
                  <c:v>0.90783700000000001</c:v>
                </c:pt>
                <c:pt idx="340">
                  <c:v>0.91643799999999997</c:v>
                </c:pt>
                <c:pt idx="341">
                  <c:v>0.90507300000000002</c:v>
                </c:pt>
                <c:pt idx="342">
                  <c:v>0.91444099999999995</c:v>
                </c:pt>
                <c:pt idx="343">
                  <c:v>0.92150600000000005</c:v>
                </c:pt>
                <c:pt idx="344">
                  <c:v>0.91275200000000001</c:v>
                </c:pt>
                <c:pt idx="345">
                  <c:v>0.92119899999999999</c:v>
                </c:pt>
                <c:pt idx="346">
                  <c:v>0.92319499999999999</c:v>
                </c:pt>
                <c:pt idx="347">
                  <c:v>0.921045</c:v>
                </c:pt>
                <c:pt idx="348">
                  <c:v>0.926728</c:v>
                </c:pt>
                <c:pt idx="349">
                  <c:v>0.92135200000000006</c:v>
                </c:pt>
                <c:pt idx="350">
                  <c:v>0.93271700000000002</c:v>
                </c:pt>
                <c:pt idx="351">
                  <c:v>0.93256400000000006</c:v>
                </c:pt>
                <c:pt idx="352">
                  <c:v>0.91689900000000002</c:v>
                </c:pt>
                <c:pt idx="353">
                  <c:v>0.93947500000000006</c:v>
                </c:pt>
                <c:pt idx="354">
                  <c:v>0.94193199999999999</c:v>
                </c:pt>
                <c:pt idx="355">
                  <c:v>0.920431</c:v>
                </c:pt>
                <c:pt idx="356">
                  <c:v>0.9488430000000001</c:v>
                </c:pt>
                <c:pt idx="357">
                  <c:v>0.95467899999999994</c:v>
                </c:pt>
                <c:pt idx="358">
                  <c:v>0.92119899999999999</c:v>
                </c:pt>
                <c:pt idx="359">
                  <c:v>0.96020799999999995</c:v>
                </c:pt>
                <c:pt idx="360">
                  <c:v>0.96281899999999998</c:v>
                </c:pt>
                <c:pt idx="361">
                  <c:v>0.92764899999999995</c:v>
                </c:pt>
                <c:pt idx="362">
                  <c:v>0.96696599999999988</c:v>
                </c:pt>
                <c:pt idx="363">
                  <c:v>0.97234100000000001</c:v>
                </c:pt>
                <c:pt idx="364">
                  <c:v>0.94269999999999998</c:v>
                </c:pt>
                <c:pt idx="365">
                  <c:v>0.97740899999999997</c:v>
                </c:pt>
                <c:pt idx="366">
                  <c:v>0.98508799999999996</c:v>
                </c:pt>
                <c:pt idx="367">
                  <c:v>0.96097599999999994</c:v>
                </c:pt>
                <c:pt idx="368">
                  <c:v>0.99169199999999991</c:v>
                </c:pt>
                <c:pt idx="369">
                  <c:v>0.99768199999999996</c:v>
                </c:pt>
                <c:pt idx="370">
                  <c:v>0.97787000000000002</c:v>
                </c:pt>
                <c:pt idx="371">
                  <c:v>1.0069000000000001</c:v>
                </c:pt>
                <c:pt idx="372">
                  <c:v>1.00813</c:v>
                </c:pt>
                <c:pt idx="373">
                  <c:v>0.99307400000000001</c:v>
                </c:pt>
                <c:pt idx="374">
                  <c:v>1.0156499999999999</c:v>
                </c:pt>
                <c:pt idx="375">
                  <c:v>1.0196399999999999</c:v>
                </c:pt>
                <c:pt idx="376">
                  <c:v>1.01488</c:v>
                </c:pt>
                <c:pt idx="377">
                  <c:v>1.0306999999999999</c:v>
                </c:pt>
                <c:pt idx="378">
                  <c:v>1.03393</c:v>
                </c:pt>
                <c:pt idx="379">
                  <c:v>1.03423</c:v>
                </c:pt>
                <c:pt idx="380">
                  <c:v>1.0472900000000001</c:v>
                </c:pt>
                <c:pt idx="381">
                  <c:v>1.0475999999999999</c:v>
                </c:pt>
                <c:pt idx="382">
                  <c:v>1.0488199999999999</c:v>
                </c:pt>
                <c:pt idx="383">
                  <c:v>1.0648</c:v>
                </c:pt>
                <c:pt idx="384">
                  <c:v>1.0577300000000001</c:v>
                </c:pt>
                <c:pt idx="385">
                  <c:v>1.0648</c:v>
                </c:pt>
                <c:pt idx="386">
                  <c:v>1.0783099999999999</c:v>
                </c:pt>
                <c:pt idx="387">
                  <c:v>1.0763200000000002</c:v>
                </c:pt>
                <c:pt idx="388">
                  <c:v>1.0793899999999998</c:v>
                </c:pt>
                <c:pt idx="389">
                  <c:v>1.0992</c:v>
                </c:pt>
                <c:pt idx="390">
                  <c:v>1.0947399999999998</c:v>
                </c:pt>
                <c:pt idx="391">
                  <c:v>1.0992</c:v>
                </c:pt>
                <c:pt idx="392">
                  <c:v>1.11947</c:v>
                </c:pt>
                <c:pt idx="393">
                  <c:v>1.11717</c:v>
                </c:pt>
                <c:pt idx="394">
                  <c:v>1.1253099999999998</c:v>
                </c:pt>
                <c:pt idx="395">
                  <c:v>1.1457300000000001</c:v>
                </c:pt>
                <c:pt idx="396">
                  <c:v>1.14097</c:v>
                </c:pt>
                <c:pt idx="397">
                  <c:v>1.15526</c:v>
                </c:pt>
                <c:pt idx="398">
                  <c:v>1.1747599999999998</c:v>
                </c:pt>
                <c:pt idx="399">
                  <c:v>1.1775200000000001</c:v>
                </c:pt>
                <c:pt idx="400">
                  <c:v>1.1855100000000001</c:v>
                </c:pt>
                <c:pt idx="401">
                  <c:v>0.68176700000000001</c:v>
                </c:pt>
                <c:pt idx="402">
                  <c:v>0.49055900000000002</c:v>
                </c:pt>
                <c:pt idx="403">
                  <c:v>0.37998199999999999</c:v>
                </c:pt>
                <c:pt idx="404">
                  <c:v>0.314249</c:v>
                </c:pt>
                <c:pt idx="405">
                  <c:v>0.232544</c:v>
                </c:pt>
                <c:pt idx="406">
                  <c:v>0.18816000000000002</c:v>
                </c:pt>
                <c:pt idx="407">
                  <c:v>0.15206800000000001</c:v>
                </c:pt>
                <c:pt idx="408">
                  <c:v>0.102615</c:v>
                </c:pt>
                <c:pt idx="409">
                  <c:v>6.8827699999999992E-2</c:v>
                </c:pt>
                <c:pt idx="410">
                  <c:v>4.7940799999999999E-2</c:v>
                </c:pt>
                <c:pt idx="411">
                  <c:v>1.12351E-2</c:v>
                </c:pt>
                <c:pt idx="412">
                  <c:v>-1.3645000000000001E-2</c:v>
                </c:pt>
                <c:pt idx="413">
                  <c:v>-2.4702799999999997E-2</c:v>
                </c:pt>
                <c:pt idx="414">
                  <c:v>-5.68011E-2</c:v>
                </c:pt>
                <c:pt idx="415">
                  <c:v>-7.5230699999999998E-2</c:v>
                </c:pt>
                <c:pt idx="416">
                  <c:v>-8.7670700000000004E-2</c:v>
                </c:pt>
                <c:pt idx="417">
                  <c:v>-0.10917200000000001</c:v>
                </c:pt>
                <c:pt idx="418">
                  <c:v>-0.12837000000000001</c:v>
                </c:pt>
                <c:pt idx="419">
                  <c:v>-0.142038</c:v>
                </c:pt>
                <c:pt idx="420">
                  <c:v>-0.15509200000000001</c:v>
                </c:pt>
                <c:pt idx="421">
                  <c:v>-0.171372</c:v>
                </c:pt>
                <c:pt idx="422">
                  <c:v>-0.19087699999999999</c:v>
                </c:pt>
                <c:pt idx="423">
                  <c:v>-0.19195199999999998</c:v>
                </c:pt>
                <c:pt idx="424">
                  <c:v>-0.203624</c:v>
                </c:pt>
                <c:pt idx="425">
                  <c:v>-0.230654</c:v>
                </c:pt>
                <c:pt idx="426">
                  <c:v>-0.22021100000000002</c:v>
                </c:pt>
                <c:pt idx="427">
                  <c:v>-0.235569</c:v>
                </c:pt>
                <c:pt idx="428">
                  <c:v>-0.26950999999999997</c:v>
                </c:pt>
                <c:pt idx="429">
                  <c:v>-0.246166</c:v>
                </c:pt>
                <c:pt idx="430">
                  <c:v>-0.25707000000000002</c:v>
                </c:pt>
                <c:pt idx="431">
                  <c:v>-0.29792200000000002</c:v>
                </c:pt>
                <c:pt idx="432">
                  <c:v>-0.27227400000000002</c:v>
                </c:pt>
                <c:pt idx="433">
                  <c:v>-0.28026100000000004</c:v>
                </c:pt>
                <c:pt idx="434">
                  <c:v>-0.31619799999999998</c:v>
                </c:pt>
                <c:pt idx="435">
                  <c:v>-0.29177900000000001</c:v>
                </c:pt>
                <c:pt idx="436">
                  <c:v>-0.29715399999999997</c:v>
                </c:pt>
                <c:pt idx="437">
                  <c:v>-0.33324599999999999</c:v>
                </c:pt>
                <c:pt idx="438">
                  <c:v>-0.30867299999999998</c:v>
                </c:pt>
                <c:pt idx="439">
                  <c:v>-0.31404799999999999</c:v>
                </c:pt>
                <c:pt idx="440">
                  <c:v>-0.34814300000000004</c:v>
                </c:pt>
                <c:pt idx="441">
                  <c:v>-0.32403100000000001</c:v>
                </c:pt>
                <c:pt idx="442">
                  <c:v>-0.33048100000000002</c:v>
                </c:pt>
                <c:pt idx="443">
                  <c:v>-0.35336500000000004</c:v>
                </c:pt>
                <c:pt idx="444">
                  <c:v>-0.33816000000000002</c:v>
                </c:pt>
                <c:pt idx="445">
                  <c:v>-0.34415000000000001</c:v>
                </c:pt>
                <c:pt idx="446">
                  <c:v>-0.35874</c:v>
                </c:pt>
                <c:pt idx="447">
                  <c:v>-0.34921799999999997</c:v>
                </c:pt>
                <c:pt idx="448">
                  <c:v>-0.35566799999999998</c:v>
                </c:pt>
                <c:pt idx="449">
                  <c:v>-0.36611199999999999</c:v>
                </c:pt>
                <c:pt idx="450">
                  <c:v>-0.36211899999999997</c:v>
                </c:pt>
                <c:pt idx="451">
                  <c:v>-0.36718700000000004</c:v>
                </c:pt>
                <c:pt idx="452">
                  <c:v>-0.376863</c:v>
                </c:pt>
                <c:pt idx="453">
                  <c:v>-0.372255</c:v>
                </c:pt>
                <c:pt idx="454">
                  <c:v>-0.379473</c:v>
                </c:pt>
                <c:pt idx="455">
                  <c:v>-0.38776700000000003</c:v>
                </c:pt>
                <c:pt idx="456">
                  <c:v>-0.38285200000000003</c:v>
                </c:pt>
                <c:pt idx="457">
                  <c:v>-0.38899500000000004</c:v>
                </c:pt>
                <c:pt idx="458">
                  <c:v>-0.396982</c:v>
                </c:pt>
                <c:pt idx="459">
                  <c:v>-0.38853499999999996</c:v>
                </c:pt>
                <c:pt idx="460">
                  <c:v>-0.39851700000000001</c:v>
                </c:pt>
                <c:pt idx="461">
                  <c:v>-0.40681099999999998</c:v>
                </c:pt>
                <c:pt idx="462">
                  <c:v>-0.39636700000000002</c:v>
                </c:pt>
                <c:pt idx="463">
                  <c:v>-0.40834700000000002</c:v>
                </c:pt>
                <c:pt idx="464">
                  <c:v>-0.418022</c:v>
                </c:pt>
                <c:pt idx="465">
                  <c:v>-0.40512100000000001</c:v>
                </c:pt>
                <c:pt idx="466">
                  <c:v>-0.41617899999999997</c:v>
                </c:pt>
                <c:pt idx="467">
                  <c:v>-0.42170799999999997</c:v>
                </c:pt>
                <c:pt idx="468">
                  <c:v>-0.411111</c:v>
                </c:pt>
                <c:pt idx="469">
                  <c:v>-0.41955799999999999</c:v>
                </c:pt>
                <c:pt idx="470">
                  <c:v>-0.42785099999999998</c:v>
                </c:pt>
                <c:pt idx="471">
                  <c:v>-0.41556499999999996</c:v>
                </c:pt>
                <c:pt idx="472">
                  <c:v>-0.42708299999999999</c:v>
                </c:pt>
                <c:pt idx="473">
                  <c:v>-0.43491599999999997</c:v>
                </c:pt>
                <c:pt idx="474">
                  <c:v>-0.42201499999999997</c:v>
                </c:pt>
                <c:pt idx="475">
                  <c:v>-0.437834</c:v>
                </c:pt>
                <c:pt idx="476">
                  <c:v>-0.443824</c:v>
                </c:pt>
                <c:pt idx="477">
                  <c:v>-0.43107600000000001</c:v>
                </c:pt>
                <c:pt idx="478">
                  <c:v>-0.44704899999999997</c:v>
                </c:pt>
                <c:pt idx="479">
                  <c:v>-0.44904499999999997</c:v>
                </c:pt>
                <c:pt idx="480">
                  <c:v>-0.44059799999999999</c:v>
                </c:pt>
                <c:pt idx="481">
                  <c:v>-0.45058099999999995</c:v>
                </c:pt>
                <c:pt idx="482">
                  <c:v>-0.45518900000000001</c:v>
                </c:pt>
                <c:pt idx="483">
                  <c:v>-0.44459199999999999</c:v>
                </c:pt>
                <c:pt idx="484">
                  <c:v>-0.45472800000000002</c:v>
                </c:pt>
                <c:pt idx="485">
                  <c:v>-0.46425</c:v>
                </c:pt>
                <c:pt idx="486">
                  <c:v>-0.45488099999999998</c:v>
                </c:pt>
                <c:pt idx="487">
                  <c:v>-0.46870400000000001</c:v>
                </c:pt>
                <c:pt idx="488">
                  <c:v>-0.47192899999999999</c:v>
                </c:pt>
                <c:pt idx="489">
                  <c:v>-0.46762899999999996</c:v>
                </c:pt>
                <c:pt idx="490">
                  <c:v>-0.47576799999999997</c:v>
                </c:pt>
                <c:pt idx="491">
                  <c:v>-0.48129699999999997</c:v>
                </c:pt>
                <c:pt idx="492">
                  <c:v>-0.48237200000000002</c:v>
                </c:pt>
                <c:pt idx="493">
                  <c:v>-0.48083599999999993</c:v>
                </c:pt>
                <c:pt idx="494">
                  <c:v>-0.48728700000000003</c:v>
                </c:pt>
                <c:pt idx="495">
                  <c:v>-0.50095599999999996</c:v>
                </c:pt>
                <c:pt idx="496">
                  <c:v>-0.49158700000000005</c:v>
                </c:pt>
                <c:pt idx="497">
                  <c:v>-0.497116</c:v>
                </c:pt>
                <c:pt idx="498">
                  <c:v>-0.52445299999999995</c:v>
                </c:pt>
                <c:pt idx="499">
                  <c:v>-0.50356600000000007</c:v>
                </c:pt>
                <c:pt idx="500">
                  <c:v>-0.50817400000000001</c:v>
                </c:pt>
                <c:pt idx="501">
                  <c:v>-0.53827599999999998</c:v>
                </c:pt>
                <c:pt idx="502">
                  <c:v>-0.5150849999999999</c:v>
                </c:pt>
                <c:pt idx="503">
                  <c:v>-0.52261000000000002</c:v>
                </c:pt>
                <c:pt idx="504">
                  <c:v>-0.55670500000000001</c:v>
                </c:pt>
                <c:pt idx="505">
                  <c:v>-0.52890700000000002</c:v>
                </c:pt>
                <c:pt idx="506">
                  <c:v>-0.53474299999999997</c:v>
                </c:pt>
                <c:pt idx="507">
                  <c:v>-0.57743900000000004</c:v>
                </c:pt>
                <c:pt idx="508">
                  <c:v>-0.54580099999999998</c:v>
                </c:pt>
                <c:pt idx="509">
                  <c:v>-0.55086899999999994</c:v>
                </c:pt>
                <c:pt idx="510">
                  <c:v>-0.590646</c:v>
                </c:pt>
                <c:pt idx="511">
                  <c:v>-0.56085200000000002</c:v>
                </c:pt>
                <c:pt idx="512">
                  <c:v>-0.57267799999999991</c:v>
                </c:pt>
                <c:pt idx="513">
                  <c:v>-0.60062899999999997</c:v>
                </c:pt>
                <c:pt idx="514">
                  <c:v>-0.57482800000000001</c:v>
                </c:pt>
                <c:pt idx="515">
                  <c:v>-0.59279700000000002</c:v>
                </c:pt>
                <c:pt idx="516">
                  <c:v>-0.61614099999999994</c:v>
                </c:pt>
                <c:pt idx="517">
                  <c:v>-0.60078299999999996</c:v>
                </c:pt>
                <c:pt idx="518">
                  <c:v>-0.61460500000000007</c:v>
                </c:pt>
                <c:pt idx="519">
                  <c:v>-0.63380299999999989</c:v>
                </c:pt>
                <c:pt idx="520">
                  <c:v>-0.62289800000000006</c:v>
                </c:pt>
                <c:pt idx="521">
                  <c:v>-0.64040700000000006</c:v>
                </c:pt>
                <c:pt idx="522">
                  <c:v>-0.655304</c:v>
                </c:pt>
                <c:pt idx="523">
                  <c:v>-0.65054299999999998</c:v>
                </c:pt>
                <c:pt idx="524">
                  <c:v>-0.66712899999999997</c:v>
                </c:pt>
                <c:pt idx="525">
                  <c:v>-0.67741899999999999</c:v>
                </c:pt>
                <c:pt idx="526">
                  <c:v>-0.68049099999999996</c:v>
                </c:pt>
                <c:pt idx="527">
                  <c:v>-0.69462000000000002</c:v>
                </c:pt>
                <c:pt idx="528">
                  <c:v>-0.70490999999999993</c:v>
                </c:pt>
                <c:pt idx="529">
                  <c:v>-0.70199199999999995</c:v>
                </c:pt>
                <c:pt idx="530">
                  <c:v>-0.72349299999999994</c:v>
                </c:pt>
                <c:pt idx="531">
                  <c:v>-0.73455100000000006</c:v>
                </c:pt>
                <c:pt idx="532">
                  <c:v>-0.7348579999999999</c:v>
                </c:pt>
                <c:pt idx="533">
                  <c:v>-0.75144500000000003</c:v>
                </c:pt>
                <c:pt idx="534">
                  <c:v>-0.76710999999999996</c:v>
                </c:pt>
                <c:pt idx="535">
                  <c:v>-0.76419199999999998</c:v>
                </c:pt>
                <c:pt idx="536">
                  <c:v>-0.78492600000000001</c:v>
                </c:pt>
                <c:pt idx="537">
                  <c:v>-0.79383300000000001</c:v>
                </c:pt>
                <c:pt idx="538">
                  <c:v>-0.78937899999999994</c:v>
                </c:pt>
                <c:pt idx="539">
                  <c:v>-0.80919099999999999</c:v>
                </c:pt>
                <c:pt idx="540">
                  <c:v>-0.82147800000000004</c:v>
                </c:pt>
                <c:pt idx="541">
                  <c:v>-0.81518100000000004</c:v>
                </c:pt>
                <c:pt idx="542">
                  <c:v>-0.83622099999999999</c:v>
                </c:pt>
                <c:pt idx="543">
                  <c:v>-0.847279</c:v>
                </c:pt>
                <c:pt idx="544">
                  <c:v>-0.84021500000000005</c:v>
                </c:pt>
                <c:pt idx="545">
                  <c:v>-0.86463400000000001</c:v>
                </c:pt>
                <c:pt idx="546">
                  <c:v>-0.87215900000000002</c:v>
                </c:pt>
                <c:pt idx="547">
                  <c:v>-0.86816599999999999</c:v>
                </c:pt>
                <c:pt idx="548">
                  <c:v>-0.88736400000000004</c:v>
                </c:pt>
                <c:pt idx="549">
                  <c:v>-0.89273899999999995</c:v>
                </c:pt>
                <c:pt idx="550">
                  <c:v>-0.88828499999999999</c:v>
                </c:pt>
                <c:pt idx="551">
                  <c:v>-0.90809699999999993</c:v>
                </c:pt>
                <c:pt idx="552">
                  <c:v>-0.91424000000000005</c:v>
                </c:pt>
                <c:pt idx="553">
                  <c:v>-0.90825099999999992</c:v>
                </c:pt>
                <c:pt idx="554">
                  <c:v>-0.92913800000000002</c:v>
                </c:pt>
                <c:pt idx="555">
                  <c:v>-0.94280599999999992</c:v>
                </c:pt>
                <c:pt idx="556">
                  <c:v>-0.93297700000000006</c:v>
                </c:pt>
                <c:pt idx="557">
                  <c:v>-0.95033199999999995</c:v>
                </c:pt>
                <c:pt idx="558">
                  <c:v>-0.96292499999999992</c:v>
                </c:pt>
                <c:pt idx="559">
                  <c:v>-0.96138999999999997</c:v>
                </c:pt>
                <c:pt idx="560">
                  <c:v>-0.97567199999999987</c:v>
                </c:pt>
                <c:pt idx="561">
                  <c:v>-0.98166200000000003</c:v>
                </c:pt>
                <c:pt idx="562">
                  <c:v>-0.98964800000000008</c:v>
                </c:pt>
                <c:pt idx="563">
                  <c:v>-0.99947699999999995</c:v>
                </c:pt>
                <c:pt idx="564">
                  <c:v>-1.0162200000000001</c:v>
                </c:pt>
                <c:pt idx="565">
                  <c:v>-1.02298</c:v>
                </c:pt>
                <c:pt idx="566">
                  <c:v>-1.0282</c:v>
                </c:pt>
                <c:pt idx="567">
                  <c:v>-1.04094</c:v>
                </c:pt>
                <c:pt idx="568">
                  <c:v>-1.06521</c:v>
                </c:pt>
                <c:pt idx="569">
                  <c:v>-1.0612200000000001</c:v>
                </c:pt>
                <c:pt idx="570">
                  <c:v>-1.0718099999999999</c:v>
                </c:pt>
                <c:pt idx="571">
                  <c:v>-1.1040699999999999</c:v>
                </c:pt>
                <c:pt idx="572">
                  <c:v>-1.0922399999999999</c:v>
                </c:pt>
                <c:pt idx="573">
                  <c:v>-1.0971499999999998</c:v>
                </c:pt>
                <c:pt idx="574">
                  <c:v>-1.14354</c:v>
                </c:pt>
                <c:pt idx="575">
                  <c:v>-1.1257200000000001</c:v>
                </c:pt>
                <c:pt idx="576">
                  <c:v>-1.1376999999999999</c:v>
                </c:pt>
                <c:pt idx="577">
                  <c:v>-1.18669</c:v>
                </c:pt>
                <c:pt idx="578">
                  <c:v>-1.1610400000000001</c:v>
                </c:pt>
                <c:pt idx="579">
                  <c:v>-1.17195</c:v>
                </c:pt>
                <c:pt idx="580">
                  <c:v>-1.2240099999999998</c:v>
                </c:pt>
                <c:pt idx="581">
                  <c:v>-1.1893</c:v>
                </c:pt>
                <c:pt idx="582">
                  <c:v>-1.2042000000000002</c:v>
                </c:pt>
                <c:pt idx="583">
                  <c:v>-1.2462799999999998</c:v>
                </c:pt>
                <c:pt idx="584">
                  <c:v>-1.2186399999999999</c:v>
                </c:pt>
                <c:pt idx="585">
                  <c:v>-1.23169</c:v>
                </c:pt>
                <c:pt idx="586">
                  <c:v>-1.2691600000000001</c:v>
                </c:pt>
                <c:pt idx="587">
                  <c:v>-1.24597</c:v>
                </c:pt>
                <c:pt idx="588">
                  <c:v>-1.2588699999999999</c:v>
                </c:pt>
                <c:pt idx="589">
                  <c:v>-1.2871299999999999</c:v>
                </c:pt>
                <c:pt idx="590">
                  <c:v>-1.2700900000000002</c:v>
                </c:pt>
                <c:pt idx="591">
                  <c:v>-1.2809900000000001</c:v>
                </c:pt>
                <c:pt idx="592">
                  <c:v>-1.3026499999999999</c:v>
                </c:pt>
                <c:pt idx="593">
                  <c:v>-1.2877500000000002</c:v>
                </c:pt>
                <c:pt idx="594">
                  <c:v>-1.29819</c:v>
                </c:pt>
                <c:pt idx="595">
                  <c:v>-1.3103200000000002</c:v>
                </c:pt>
                <c:pt idx="596">
                  <c:v>-1.3023400000000001</c:v>
                </c:pt>
                <c:pt idx="597">
                  <c:v>-1.3084799999999999</c:v>
                </c:pt>
                <c:pt idx="598">
                  <c:v>-1.31846</c:v>
                </c:pt>
                <c:pt idx="599">
                  <c:v>-1.30894</c:v>
                </c:pt>
                <c:pt idx="600">
                  <c:v>-1.3179999999999998</c:v>
                </c:pt>
                <c:pt idx="601">
                  <c:v>-1.3266</c:v>
                </c:pt>
                <c:pt idx="602">
                  <c:v>-1.31647</c:v>
                </c:pt>
                <c:pt idx="603">
                  <c:v>-1.3246100000000001</c:v>
                </c:pt>
                <c:pt idx="604">
                  <c:v>-1.3316699999999999</c:v>
                </c:pt>
                <c:pt idx="605">
                  <c:v>-1.3169299999999999</c:v>
                </c:pt>
                <c:pt idx="606">
                  <c:v>-1.3270599999999999</c:v>
                </c:pt>
                <c:pt idx="607">
                  <c:v>-1.3278300000000001</c:v>
                </c:pt>
                <c:pt idx="608">
                  <c:v>-1.3149300000000002</c:v>
                </c:pt>
                <c:pt idx="609">
                  <c:v>-1.32399</c:v>
                </c:pt>
                <c:pt idx="610">
                  <c:v>-1.3264500000000001</c:v>
                </c:pt>
                <c:pt idx="611">
                  <c:v>-1.3098599999999998</c:v>
                </c:pt>
                <c:pt idx="612">
                  <c:v>-1.3264500000000001</c:v>
                </c:pt>
                <c:pt idx="613">
                  <c:v>-1.32491</c:v>
                </c:pt>
                <c:pt idx="614">
                  <c:v>-1.3049500000000001</c:v>
                </c:pt>
                <c:pt idx="615">
                  <c:v>-1.3212299999999999</c:v>
                </c:pt>
                <c:pt idx="616">
                  <c:v>-1.31846</c:v>
                </c:pt>
                <c:pt idx="617">
                  <c:v>-1.3012600000000001</c:v>
                </c:pt>
                <c:pt idx="618">
                  <c:v>-1.3140100000000001</c:v>
                </c:pt>
                <c:pt idx="619">
                  <c:v>-1.3107800000000001</c:v>
                </c:pt>
                <c:pt idx="620">
                  <c:v>-1.2923600000000002</c:v>
                </c:pt>
                <c:pt idx="621">
                  <c:v>-1.3048</c:v>
                </c:pt>
                <c:pt idx="622">
                  <c:v>-1.30464</c:v>
                </c:pt>
                <c:pt idx="623">
                  <c:v>-1.2839099999999999</c:v>
                </c:pt>
                <c:pt idx="624">
                  <c:v>-1.2998799999999999</c:v>
                </c:pt>
                <c:pt idx="625">
                  <c:v>-1.2965</c:v>
                </c:pt>
                <c:pt idx="626">
                  <c:v>-1.27976</c:v>
                </c:pt>
                <c:pt idx="627">
                  <c:v>-1.2945099999999998</c:v>
                </c:pt>
                <c:pt idx="628">
                  <c:v>-1.2888200000000001</c:v>
                </c:pt>
                <c:pt idx="629">
                  <c:v>-1.27024</c:v>
                </c:pt>
                <c:pt idx="630">
                  <c:v>-1.28345</c:v>
                </c:pt>
                <c:pt idx="631">
                  <c:v>-1.2799199999999999</c:v>
                </c:pt>
                <c:pt idx="632">
                  <c:v>-1.2665500000000001</c:v>
                </c:pt>
                <c:pt idx="633">
                  <c:v>-1.27623</c:v>
                </c:pt>
                <c:pt idx="634">
                  <c:v>-1.27162</c:v>
                </c:pt>
                <c:pt idx="635">
                  <c:v>-1.2680899999999999</c:v>
                </c:pt>
                <c:pt idx="636">
                  <c:v>-1.2685499999999998</c:v>
                </c:pt>
                <c:pt idx="637">
                  <c:v>-1.2651699999999999</c:v>
                </c:pt>
                <c:pt idx="638">
                  <c:v>-1.2653300000000001</c:v>
                </c:pt>
                <c:pt idx="639">
                  <c:v>-1.26241</c:v>
                </c:pt>
                <c:pt idx="640">
                  <c:v>-1.2564200000000001</c:v>
                </c:pt>
                <c:pt idx="641">
                  <c:v>-1.2668600000000001</c:v>
                </c:pt>
                <c:pt idx="642">
                  <c:v>-1.25335</c:v>
                </c:pt>
                <c:pt idx="643">
                  <c:v>-1.2488900000000001</c:v>
                </c:pt>
                <c:pt idx="644">
                  <c:v>-1.2720799999999999</c:v>
                </c:pt>
                <c:pt idx="645">
                  <c:v>-1.2428999999999999</c:v>
                </c:pt>
                <c:pt idx="646">
                  <c:v>-1.24536</c:v>
                </c:pt>
                <c:pt idx="647">
                  <c:v>-1.27193</c:v>
                </c:pt>
                <c:pt idx="648">
                  <c:v>-1.2395200000000002</c:v>
                </c:pt>
                <c:pt idx="649">
                  <c:v>-1.2379899999999999</c:v>
                </c:pt>
                <c:pt idx="650">
                  <c:v>-1.2694700000000001</c:v>
                </c:pt>
                <c:pt idx="651">
                  <c:v>-1.2298499999999999</c:v>
                </c:pt>
                <c:pt idx="652">
                  <c:v>-1.2275399999999999</c:v>
                </c:pt>
                <c:pt idx="653">
                  <c:v>-1.26671</c:v>
                </c:pt>
                <c:pt idx="654">
                  <c:v>-1.2193999999999998</c:v>
                </c:pt>
                <c:pt idx="655">
                  <c:v>-1.2234</c:v>
                </c:pt>
                <c:pt idx="656">
                  <c:v>-1.2582600000000002</c:v>
                </c:pt>
                <c:pt idx="657">
                  <c:v>-1.2118800000000001</c:v>
                </c:pt>
                <c:pt idx="658">
                  <c:v>-1.22048</c:v>
                </c:pt>
                <c:pt idx="659">
                  <c:v>-1.24536</c:v>
                </c:pt>
                <c:pt idx="660">
                  <c:v>-1.20865</c:v>
                </c:pt>
                <c:pt idx="661">
                  <c:v>-1.2131099999999999</c:v>
                </c:pt>
                <c:pt idx="662">
                  <c:v>-1.2323099999999998</c:v>
                </c:pt>
                <c:pt idx="663">
                  <c:v>-1.20435</c:v>
                </c:pt>
                <c:pt idx="664">
                  <c:v>-1.2046600000000001</c:v>
                </c:pt>
                <c:pt idx="665">
                  <c:v>-1.2193999999999998</c:v>
                </c:pt>
                <c:pt idx="666">
                  <c:v>-1.1979</c:v>
                </c:pt>
                <c:pt idx="667">
                  <c:v>-1.2035899999999999</c:v>
                </c:pt>
                <c:pt idx="668">
                  <c:v>-1.21065</c:v>
                </c:pt>
                <c:pt idx="669">
                  <c:v>-1.1956</c:v>
                </c:pt>
                <c:pt idx="670">
                  <c:v>-1.2003599999999999</c:v>
                </c:pt>
                <c:pt idx="671">
                  <c:v>-1.2032800000000001</c:v>
                </c:pt>
                <c:pt idx="672">
                  <c:v>-1.19299</c:v>
                </c:pt>
                <c:pt idx="673">
                  <c:v>-1.1936</c:v>
                </c:pt>
                <c:pt idx="674">
                  <c:v>-1.20021</c:v>
                </c:pt>
                <c:pt idx="675">
                  <c:v>-1.1845400000000001</c:v>
                </c:pt>
                <c:pt idx="676">
                  <c:v>-1.1916100000000001</c:v>
                </c:pt>
                <c:pt idx="677">
                  <c:v>-1.1948300000000001</c:v>
                </c:pt>
                <c:pt idx="678">
                  <c:v>-1.18024</c:v>
                </c:pt>
                <c:pt idx="679">
                  <c:v>-1.1882300000000001</c:v>
                </c:pt>
                <c:pt idx="680">
                  <c:v>-1.19268</c:v>
                </c:pt>
                <c:pt idx="681">
                  <c:v>-1.1790099999999999</c:v>
                </c:pt>
                <c:pt idx="682">
                  <c:v>-1.18807</c:v>
                </c:pt>
                <c:pt idx="683">
                  <c:v>-1.19268</c:v>
                </c:pt>
                <c:pt idx="684">
                  <c:v>-1.1748700000000001</c:v>
                </c:pt>
                <c:pt idx="685">
                  <c:v>-1.18316</c:v>
                </c:pt>
                <c:pt idx="686">
                  <c:v>-1.1885299999999999</c:v>
                </c:pt>
                <c:pt idx="687">
                  <c:v>-1.1691800000000001</c:v>
                </c:pt>
                <c:pt idx="688">
                  <c:v>-1.18255</c:v>
                </c:pt>
                <c:pt idx="689">
                  <c:v>-1.18408</c:v>
                </c:pt>
                <c:pt idx="690">
                  <c:v>-1.1631900000000002</c:v>
                </c:pt>
                <c:pt idx="691">
                  <c:v>-1.1767099999999999</c:v>
                </c:pt>
                <c:pt idx="692">
                  <c:v>-1.18285</c:v>
                </c:pt>
                <c:pt idx="693">
                  <c:v>-1.1604299999999999</c:v>
                </c:pt>
                <c:pt idx="694">
                  <c:v>-1.17702</c:v>
                </c:pt>
                <c:pt idx="695">
                  <c:v>-1.1843900000000001</c:v>
                </c:pt>
                <c:pt idx="696">
                  <c:v>-1.1592</c:v>
                </c:pt>
                <c:pt idx="697">
                  <c:v>-1.1734799999999999</c:v>
                </c:pt>
                <c:pt idx="698">
                  <c:v>-1.17763</c:v>
                </c:pt>
                <c:pt idx="699">
                  <c:v>-1.15459</c:v>
                </c:pt>
                <c:pt idx="700">
                  <c:v>-1.17011</c:v>
                </c:pt>
                <c:pt idx="701">
                  <c:v>-1.1747099999999999</c:v>
                </c:pt>
                <c:pt idx="702">
                  <c:v>-1.15659</c:v>
                </c:pt>
                <c:pt idx="703">
                  <c:v>-1.16903</c:v>
                </c:pt>
                <c:pt idx="704">
                  <c:v>-1.1750200000000002</c:v>
                </c:pt>
                <c:pt idx="705">
                  <c:v>-1.15889</c:v>
                </c:pt>
                <c:pt idx="706">
                  <c:v>-1.1678000000000002</c:v>
                </c:pt>
                <c:pt idx="707">
                  <c:v>-1.1748700000000001</c:v>
                </c:pt>
                <c:pt idx="708">
                  <c:v>-1.1607400000000001</c:v>
                </c:pt>
                <c:pt idx="709">
                  <c:v>-1.1665700000000001</c:v>
                </c:pt>
                <c:pt idx="710">
                  <c:v>-1.16903</c:v>
                </c:pt>
                <c:pt idx="711">
                  <c:v>-1.1671899999999999</c:v>
                </c:pt>
                <c:pt idx="712">
                  <c:v>-1.1657999999999999</c:v>
                </c:pt>
                <c:pt idx="713">
                  <c:v>-1.16842</c:v>
                </c:pt>
                <c:pt idx="714">
                  <c:v>-1.1784000000000001</c:v>
                </c:pt>
                <c:pt idx="715">
                  <c:v>-1.16842</c:v>
                </c:pt>
                <c:pt idx="716">
                  <c:v>-1.1698</c:v>
                </c:pt>
                <c:pt idx="717">
                  <c:v>-1.18608</c:v>
                </c:pt>
                <c:pt idx="718">
                  <c:v>-1.1678000000000002</c:v>
                </c:pt>
                <c:pt idx="719">
                  <c:v>-1.16811</c:v>
                </c:pt>
                <c:pt idx="720">
                  <c:v>-1.1931399999999999</c:v>
                </c:pt>
                <c:pt idx="721">
                  <c:v>-1.1641199999999998</c:v>
                </c:pt>
                <c:pt idx="722">
                  <c:v>-1.1674899999999999</c:v>
                </c:pt>
                <c:pt idx="723">
                  <c:v>-1.2058899999999999</c:v>
                </c:pt>
                <c:pt idx="724">
                  <c:v>-1.16012</c:v>
                </c:pt>
                <c:pt idx="725">
                  <c:v>-1.16703</c:v>
                </c:pt>
                <c:pt idx="726">
                  <c:v>-1.20743</c:v>
                </c:pt>
                <c:pt idx="727">
                  <c:v>-1.1612</c:v>
                </c:pt>
                <c:pt idx="728">
                  <c:v>-1.1699499999999998</c:v>
                </c:pt>
                <c:pt idx="729">
                  <c:v>-1.20051</c:v>
                </c:pt>
                <c:pt idx="730">
                  <c:v>-1.1650399999999999</c:v>
                </c:pt>
                <c:pt idx="731">
                  <c:v>-1.1708699999999999</c:v>
                </c:pt>
                <c:pt idx="732">
                  <c:v>-1.19499</c:v>
                </c:pt>
                <c:pt idx="733">
                  <c:v>-1.16611</c:v>
                </c:pt>
                <c:pt idx="734">
                  <c:v>-1.1694899999999999</c:v>
                </c:pt>
                <c:pt idx="735">
                  <c:v>-1.19099</c:v>
                </c:pt>
                <c:pt idx="736">
                  <c:v>-1.1678000000000002</c:v>
                </c:pt>
                <c:pt idx="737">
                  <c:v>-1.1717900000000001</c:v>
                </c:pt>
                <c:pt idx="738">
                  <c:v>-1.18669</c:v>
                </c:pt>
                <c:pt idx="739">
                  <c:v>-1.1587400000000001</c:v>
                </c:pt>
                <c:pt idx="740">
                  <c:v>-1.1757899999999999</c:v>
                </c:pt>
                <c:pt idx="741">
                  <c:v>-1.18055</c:v>
                </c:pt>
                <c:pt idx="742">
                  <c:v>-1.17195</c:v>
                </c:pt>
                <c:pt idx="743">
                  <c:v>-1.1780899999999999</c:v>
                </c:pt>
                <c:pt idx="744">
                  <c:v>-1.1803999999999999</c:v>
                </c:pt>
                <c:pt idx="745">
                  <c:v>-1.16934</c:v>
                </c:pt>
                <c:pt idx="746">
                  <c:v>-1.1817799999999998</c:v>
                </c:pt>
                <c:pt idx="747">
                  <c:v>-1.1839299999999999</c:v>
                </c:pt>
                <c:pt idx="748">
                  <c:v>-1.1717900000000001</c:v>
                </c:pt>
                <c:pt idx="749">
                  <c:v>-1.18807</c:v>
                </c:pt>
                <c:pt idx="750">
                  <c:v>-1.1890000000000001</c:v>
                </c:pt>
                <c:pt idx="751">
                  <c:v>-1.1774800000000001</c:v>
                </c:pt>
                <c:pt idx="752">
                  <c:v>-1.19191</c:v>
                </c:pt>
                <c:pt idx="753">
                  <c:v>-1.19468</c:v>
                </c:pt>
                <c:pt idx="754">
                  <c:v>-1.1839299999999999</c:v>
                </c:pt>
                <c:pt idx="755">
                  <c:v>-1.19652</c:v>
                </c:pt>
                <c:pt idx="756">
                  <c:v>-1.1959099999999998</c:v>
                </c:pt>
                <c:pt idx="757">
                  <c:v>-1.17855</c:v>
                </c:pt>
                <c:pt idx="758">
                  <c:v>-1.1976</c:v>
                </c:pt>
                <c:pt idx="759">
                  <c:v>-1.1997500000000001</c:v>
                </c:pt>
                <c:pt idx="760">
                  <c:v>-1.1839299999999999</c:v>
                </c:pt>
                <c:pt idx="761">
                  <c:v>-1.2032800000000001</c:v>
                </c:pt>
                <c:pt idx="762">
                  <c:v>-1.20712</c:v>
                </c:pt>
                <c:pt idx="763">
                  <c:v>-1.1923699999999999</c:v>
                </c:pt>
                <c:pt idx="764">
                  <c:v>-1.21065</c:v>
                </c:pt>
                <c:pt idx="765">
                  <c:v>-1.2137200000000001</c:v>
                </c:pt>
                <c:pt idx="766">
                  <c:v>-1.1951400000000001</c:v>
                </c:pt>
                <c:pt idx="767">
                  <c:v>-1.21357</c:v>
                </c:pt>
                <c:pt idx="768">
                  <c:v>-1.21848</c:v>
                </c:pt>
                <c:pt idx="769">
                  <c:v>-1.2000500000000001</c:v>
                </c:pt>
                <c:pt idx="770">
                  <c:v>-1.22017</c:v>
                </c:pt>
                <c:pt idx="771">
                  <c:v>-1.2234</c:v>
                </c:pt>
                <c:pt idx="772">
                  <c:v>-1.21065</c:v>
                </c:pt>
                <c:pt idx="773">
                  <c:v>-1.2261599999999999</c:v>
                </c:pt>
                <c:pt idx="774">
                  <c:v>-1.2347600000000001</c:v>
                </c:pt>
                <c:pt idx="775">
                  <c:v>-1.2214</c:v>
                </c:pt>
                <c:pt idx="776">
                  <c:v>-1.23661</c:v>
                </c:pt>
                <c:pt idx="777">
                  <c:v>-1.2428999999999999</c:v>
                </c:pt>
                <c:pt idx="778">
                  <c:v>-1.2327700000000001</c:v>
                </c:pt>
                <c:pt idx="779">
                  <c:v>-1.24336</c:v>
                </c:pt>
                <c:pt idx="780">
                  <c:v>-1.2495099999999999</c:v>
                </c:pt>
                <c:pt idx="781">
                  <c:v>-1.2436700000000001</c:v>
                </c:pt>
                <c:pt idx="782">
                  <c:v>-1.2530399999999999</c:v>
                </c:pt>
                <c:pt idx="783">
                  <c:v>-1.2608700000000002</c:v>
                </c:pt>
                <c:pt idx="784">
                  <c:v>-1.26471</c:v>
                </c:pt>
                <c:pt idx="785">
                  <c:v>-1.25949</c:v>
                </c:pt>
                <c:pt idx="786">
                  <c:v>-1.27285</c:v>
                </c:pt>
                <c:pt idx="787">
                  <c:v>-1.2811399999999999</c:v>
                </c:pt>
                <c:pt idx="788">
                  <c:v>-1.27024</c:v>
                </c:pt>
                <c:pt idx="789">
                  <c:v>-1.28084</c:v>
                </c:pt>
                <c:pt idx="790">
                  <c:v>-1.3018800000000001</c:v>
                </c:pt>
                <c:pt idx="791">
                  <c:v>-1.2811399999999999</c:v>
                </c:pt>
                <c:pt idx="792">
                  <c:v>-1.29297</c:v>
                </c:pt>
                <c:pt idx="793">
                  <c:v>-1.3266</c:v>
                </c:pt>
                <c:pt idx="794">
                  <c:v>-1.29251</c:v>
                </c:pt>
                <c:pt idx="795">
                  <c:v>-1.3069500000000001</c:v>
                </c:pt>
                <c:pt idx="796">
                  <c:v>-1.34565</c:v>
                </c:pt>
                <c:pt idx="797">
                  <c:v>-1.30664</c:v>
                </c:pt>
                <c:pt idx="798">
                  <c:v>-1.3220000000000001</c:v>
                </c:pt>
                <c:pt idx="799">
                  <c:v>-1.35609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83-47D3-ADC7-C8E4C4065C9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36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B83-47D3-ADC7-C8E4C4065C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A!$A$2:$A$423</c:f>
              <c:numCache>
                <c:formatCode>General</c:formatCode>
                <c:ptCount val="422"/>
                <c:pt idx="0">
                  <c:v>-0.7</c:v>
                </c:pt>
                <c:pt idx="1">
                  <c:v>-0.69799999999999995</c:v>
                </c:pt>
                <c:pt idx="2">
                  <c:v>-0.69599999999999995</c:v>
                </c:pt>
                <c:pt idx="3">
                  <c:v>-0.69399999999999995</c:v>
                </c:pt>
                <c:pt idx="4">
                  <c:v>-0.69199999999999995</c:v>
                </c:pt>
                <c:pt idx="5">
                  <c:v>-0.69</c:v>
                </c:pt>
                <c:pt idx="6">
                  <c:v>-0.68799999999999994</c:v>
                </c:pt>
                <c:pt idx="7">
                  <c:v>-0.68600000000000005</c:v>
                </c:pt>
                <c:pt idx="8">
                  <c:v>-0.68400000000000005</c:v>
                </c:pt>
                <c:pt idx="9">
                  <c:v>-0.68200000000000005</c:v>
                </c:pt>
                <c:pt idx="10">
                  <c:v>-0.68</c:v>
                </c:pt>
                <c:pt idx="11">
                  <c:v>-0.67800000000000005</c:v>
                </c:pt>
                <c:pt idx="12">
                  <c:v>-0.67600000000000005</c:v>
                </c:pt>
                <c:pt idx="13">
                  <c:v>-0.67400000000000004</c:v>
                </c:pt>
                <c:pt idx="14">
                  <c:v>-0.67200000000000004</c:v>
                </c:pt>
                <c:pt idx="15">
                  <c:v>-0.67</c:v>
                </c:pt>
                <c:pt idx="16">
                  <c:v>-0.66800000000000004</c:v>
                </c:pt>
                <c:pt idx="17">
                  <c:v>-0.66600000000000004</c:v>
                </c:pt>
                <c:pt idx="18">
                  <c:v>-0.66400000000000003</c:v>
                </c:pt>
                <c:pt idx="19">
                  <c:v>-0.66200000000000003</c:v>
                </c:pt>
                <c:pt idx="20">
                  <c:v>-0.66</c:v>
                </c:pt>
                <c:pt idx="21">
                  <c:v>-0.65800000000000003</c:v>
                </c:pt>
                <c:pt idx="22">
                  <c:v>-0.65600000000000003</c:v>
                </c:pt>
                <c:pt idx="23">
                  <c:v>-0.65400000000000003</c:v>
                </c:pt>
                <c:pt idx="24">
                  <c:v>-0.65200000000000002</c:v>
                </c:pt>
                <c:pt idx="25">
                  <c:v>-0.65</c:v>
                </c:pt>
                <c:pt idx="26">
                  <c:v>-0.64800000000000002</c:v>
                </c:pt>
                <c:pt idx="27">
                  <c:v>-0.64600000000000002</c:v>
                </c:pt>
                <c:pt idx="28">
                  <c:v>-0.64400000000000002</c:v>
                </c:pt>
                <c:pt idx="29">
                  <c:v>-0.64200000000000002</c:v>
                </c:pt>
                <c:pt idx="30">
                  <c:v>-0.64</c:v>
                </c:pt>
                <c:pt idx="31">
                  <c:v>-0.63800000000000001</c:v>
                </c:pt>
                <c:pt idx="32">
                  <c:v>-0.63600000000000001</c:v>
                </c:pt>
                <c:pt idx="33">
                  <c:v>-0.63400000000000001</c:v>
                </c:pt>
                <c:pt idx="34">
                  <c:v>-0.63200000000000001</c:v>
                </c:pt>
                <c:pt idx="35">
                  <c:v>-0.63</c:v>
                </c:pt>
                <c:pt idx="36">
                  <c:v>-0.628</c:v>
                </c:pt>
                <c:pt idx="37">
                  <c:v>-0.626</c:v>
                </c:pt>
                <c:pt idx="38">
                  <c:v>-0.624</c:v>
                </c:pt>
                <c:pt idx="39">
                  <c:v>-0.622</c:v>
                </c:pt>
                <c:pt idx="40">
                  <c:v>-0.62</c:v>
                </c:pt>
                <c:pt idx="41">
                  <c:v>-0.61799999999999999</c:v>
                </c:pt>
                <c:pt idx="42">
                  <c:v>-0.61599999999999999</c:v>
                </c:pt>
                <c:pt idx="43">
                  <c:v>-0.61399999999999999</c:v>
                </c:pt>
                <c:pt idx="44">
                  <c:v>-0.61199999999999999</c:v>
                </c:pt>
                <c:pt idx="45">
                  <c:v>-0.61</c:v>
                </c:pt>
                <c:pt idx="46">
                  <c:v>-0.60799999999999998</c:v>
                </c:pt>
                <c:pt idx="47">
                  <c:v>-0.60599999999999998</c:v>
                </c:pt>
                <c:pt idx="48">
                  <c:v>-0.60399999999999998</c:v>
                </c:pt>
                <c:pt idx="49">
                  <c:v>-0.60199999999999998</c:v>
                </c:pt>
                <c:pt idx="50">
                  <c:v>-0.6</c:v>
                </c:pt>
                <c:pt idx="51">
                  <c:v>-0.59799999999999998</c:v>
                </c:pt>
                <c:pt idx="52">
                  <c:v>-0.59599999999999997</c:v>
                </c:pt>
                <c:pt idx="53">
                  <c:v>-0.59399999999999997</c:v>
                </c:pt>
                <c:pt idx="54">
                  <c:v>-0.59199999999999997</c:v>
                </c:pt>
                <c:pt idx="55">
                  <c:v>-0.59</c:v>
                </c:pt>
                <c:pt idx="56">
                  <c:v>-0.58799999999999997</c:v>
                </c:pt>
                <c:pt idx="57">
                  <c:v>-0.58599999999999997</c:v>
                </c:pt>
                <c:pt idx="58">
                  <c:v>-0.58399999999999996</c:v>
                </c:pt>
                <c:pt idx="59">
                  <c:v>-0.58199999999999996</c:v>
                </c:pt>
                <c:pt idx="60">
                  <c:v>-0.57999999999999996</c:v>
                </c:pt>
                <c:pt idx="61">
                  <c:v>-0.57799999999999996</c:v>
                </c:pt>
                <c:pt idx="62">
                  <c:v>-0.57599999999999996</c:v>
                </c:pt>
                <c:pt idx="63">
                  <c:v>-0.57399999999999995</c:v>
                </c:pt>
                <c:pt idx="64">
                  <c:v>-0.57199999999999995</c:v>
                </c:pt>
                <c:pt idx="65">
                  <c:v>-0.56999999999999995</c:v>
                </c:pt>
                <c:pt idx="66">
                  <c:v>-0.56799999999999995</c:v>
                </c:pt>
                <c:pt idx="67">
                  <c:v>-0.56599999999999995</c:v>
                </c:pt>
                <c:pt idx="68">
                  <c:v>-0.56399999999999995</c:v>
                </c:pt>
                <c:pt idx="69">
                  <c:v>-0.56200000000000006</c:v>
                </c:pt>
                <c:pt idx="70">
                  <c:v>-0.56000000000000005</c:v>
                </c:pt>
                <c:pt idx="71">
                  <c:v>-0.55800000000000005</c:v>
                </c:pt>
                <c:pt idx="72">
                  <c:v>-0.55600000000000005</c:v>
                </c:pt>
                <c:pt idx="73">
                  <c:v>-0.55400000000000005</c:v>
                </c:pt>
                <c:pt idx="74">
                  <c:v>-0.55200000000000005</c:v>
                </c:pt>
                <c:pt idx="75">
                  <c:v>-0.55000000000000004</c:v>
                </c:pt>
                <c:pt idx="76">
                  <c:v>-0.54800000000000004</c:v>
                </c:pt>
                <c:pt idx="77">
                  <c:v>-0.54600000000000004</c:v>
                </c:pt>
                <c:pt idx="78">
                  <c:v>-0.54400000000000004</c:v>
                </c:pt>
                <c:pt idx="79">
                  <c:v>-0.54200000000000004</c:v>
                </c:pt>
                <c:pt idx="80">
                  <c:v>-0.54</c:v>
                </c:pt>
                <c:pt idx="81">
                  <c:v>-0.53800000000000003</c:v>
                </c:pt>
                <c:pt idx="82">
                  <c:v>-0.53600000000000003</c:v>
                </c:pt>
                <c:pt idx="83">
                  <c:v>-0.53400000000000003</c:v>
                </c:pt>
                <c:pt idx="84">
                  <c:v>-0.53200000000000003</c:v>
                </c:pt>
                <c:pt idx="85">
                  <c:v>-0.53</c:v>
                </c:pt>
                <c:pt idx="86">
                  <c:v>-0.52800000000000002</c:v>
                </c:pt>
                <c:pt idx="87">
                  <c:v>-0.52600000000000002</c:v>
                </c:pt>
                <c:pt idx="88">
                  <c:v>-0.52400000000000002</c:v>
                </c:pt>
                <c:pt idx="89">
                  <c:v>-0.52200000000000002</c:v>
                </c:pt>
                <c:pt idx="90">
                  <c:v>-0.52</c:v>
                </c:pt>
                <c:pt idx="91">
                  <c:v>-0.51800000000000002</c:v>
                </c:pt>
                <c:pt idx="92">
                  <c:v>-0.51600000000000001</c:v>
                </c:pt>
                <c:pt idx="93">
                  <c:v>-0.51400000000000001</c:v>
                </c:pt>
                <c:pt idx="94">
                  <c:v>-0.51200000000000001</c:v>
                </c:pt>
                <c:pt idx="95">
                  <c:v>-0.51</c:v>
                </c:pt>
                <c:pt idx="96">
                  <c:v>-0.50800000000000001</c:v>
                </c:pt>
                <c:pt idx="97">
                  <c:v>-0.50600000000000001</c:v>
                </c:pt>
                <c:pt idx="98">
                  <c:v>-0.504</c:v>
                </c:pt>
                <c:pt idx="99">
                  <c:v>-0.502</c:v>
                </c:pt>
                <c:pt idx="100">
                  <c:v>-0.5</c:v>
                </c:pt>
                <c:pt idx="101">
                  <c:v>-0.498</c:v>
                </c:pt>
                <c:pt idx="102">
                  <c:v>-0.496</c:v>
                </c:pt>
                <c:pt idx="103">
                  <c:v>-0.49399999999999999</c:v>
                </c:pt>
                <c:pt idx="104">
                  <c:v>-0.49199999999999999</c:v>
                </c:pt>
                <c:pt idx="105">
                  <c:v>-0.49</c:v>
                </c:pt>
                <c:pt idx="106">
                  <c:v>-0.48799999999999999</c:v>
                </c:pt>
                <c:pt idx="107">
                  <c:v>-0.48599999999999999</c:v>
                </c:pt>
                <c:pt idx="108">
                  <c:v>-0.48399999999999999</c:v>
                </c:pt>
                <c:pt idx="109">
                  <c:v>-0.48199999999999998</c:v>
                </c:pt>
                <c:pt idx="110">
                  <c:v>-0.48</c:v>
                </c:pt>
                <c:pt idx="111">
                  <c:v>-0.47799999999999998</c:v>
                </c:pt>
                <c:pt idx="112">
                  <c:v>-0.47599999999999998</c:v>
                </c:pt>
                <c:pt idx="113">
                  <c:v>-0.47399999999999998</c:v>
                </c:pt>
                <c:pt idx="114">
                  <c:v>-0.47199999999999998</c:v>
                </c:pt>
                <c:pt idx="115">
                  <c:v>-0.47</c:v>
                </c:pt>
                <c:pt idx="116">
                  <c:v>-0.46800000000000003</c:v>
                </c:pt>
                <c:pt idx="117">
                  <c:v>-0.46600000000000003</c:v>
                </c:pt>
                <c:pt idx="118">
                  <c:v>-0.46400000000000002</c:v>
                </c:pt>
                <c:pt idx="119">
                  <c:v>-0.46200000000000002</c:v>
                </c:pt>
                <c:pt idx="120">
                  <c:v>-0.46</c:v>
                </c:pt>
                <c:pt idx="121">
                  <c:v>-0.45800000000000002</c:v>
                </c:pt>
                <c:pt idx="122">
                  <c:v>-0.45600000000000002</c:v>
                </c:pt>
                <c:pt idx="123">
                  <c:v>-0.45400000000000001</c:v>
                </c:pt>
                <c:pt idx="124">
                  <c:v>-0.45200000000000001</c:v>
                </c:pt>
                <c:pt idx="125">
                  <c:v>-0.45</c:v>
                </c:pt>
                <c:pt idx="126">
                  <c:v>-0.44800000000000001</c:v>
                </c:pt>
                <c:pt idx="127">
                  <c:v>-0.44600000000000001</c:v>
                </c:pt>
                <c:pt idx="128">
                  <c:v>-0.44400000000000001</c:v>
                </c:pt>
                <c:pt idx="129">
                  <c:v>-0.442</c:v>
                </c:pt>
                <c:pt idx="130">
                  <c:v>-0.44</c:v>
                </c:pt>
                <c:pt idx="131">
                  <c:v>-0.438</c:v>
                </c:pt>
                <c:pt idx="132">
                  <c:v>-0.436</c:v>
                </c:pt>
                <c:pt idx="133">
                  <c:v>-0.434</c:v>
                </c:pt>
                <c:pt idx="134">
                  <c:v>-0.432</c:v>
                </c:pt>
                <c:pt idx="135">
                  <c:v>-0.43</c:v>
                </c:pt>
                <c:pt idx="136">
                  <c:v>-0.42799999999999999</c:v>
                </c:pt>
                <c:pt idx="137">
                  <c:v>-0.42599999999999999</c:v>
                </c:pt>
                <c:pt idx="138">
                  <c:v>-0.42399999999999999</c:v>
                </c:pt>
                <c:pt idx="139">
                  <c:v>-0.42199999999999999</c:v>
                </c:pt>
                <c:pt idx="140">
                  <c:v>-0.42</c:v>
                </c:pt>
                <c:pt idx="141">
                  <c:v>-0.41799999999999998</c:v>
                </c:pt>
                <c:pt idx="142">
                  <c:v>-0.41599999999999998</c:v>
                </c:pt>
                <c:pt idx="143">
                  <c:v>-0.41399999999999998</c:v>
                </c:pt>
                <c:pt idx="144">
                  <c:v>-0.41199999999999998</c:v>
                </c:pt>
                <c:pt idx="145">
                  <c:v>-0.41</c:v>
                </c:pt>
                <c:pt idx="146">
                  <c:v>-0.40799999999999997</c:v>
                </c:pt>
                <c:pt idx="147">
                  <c:v>-0.40600000000000003</c:v>
                </c:pt>
                <c:pt idx="148">
                  <c:v>-0.40400000000000003</c:v>
                </c:pt>
                <c:pt idx="149">
                  <c:v>-0.40200000000000002</c:v>
                </c:pt>
                <c:pt idx="150">
                  <c:v>-0.4</c:v>
                </c:pt>
                <c:pt idx="151">
                  <c:v>-0.39800000000000002</c:v>
                </c:pt>
                <c:pt idx="152">
                  <c:v>-0.39600000000000002</c:v>
                </c:pt>
                <c:pt idx="153">
                  <c:v>-0.39400000000000002</c:v>
                </c:pt>
                <c:pt idx="154">
                  <c:v>-0.39200000000000002</c:v>
                </c:pt>
                <c:pt idx="155">
                  <c:v>-0.39</c:v>
                </c:pt>
                <c:pt idx="156">
                  <c:v>-0.38800000000000001</c:v>
                </c:pt>
                <c:pt idx="157">
                  <c:v>-0.38600000000000001</c:v>
                </c:pt>
                <c:pt idx="158">
                  <c:v>-0.38400000000000001</c:v>
                </c:pt>
                <c:pt idx="159">
                  <c:v>-0.38200000000000001</c:v>
                </c:pt>
                <c:pt idx="160">
                  <c:v>-0.38</c:v>
                </c:pt>
                <c:pt idx="161">
                  <c:v>-0.378</c:v>
                </c:pt>
                <c:pt idx="162">
                  <c:v>-0.376</c:v>
                </c:pt>
                <c:pt idx="163">
                  <c:v>-0.374</c:v>
                </c:pt>
                <c:pt idx="164">
                  <c:v>-0.372</c:v>
                </c:pt>
                <c:pt idx="165">
                  <c:v>-0.37</c:v>
                </c:pt>
                <c:pt idx="166">
                  <c:v>-0.36799999999999999</c:v>
                </c:pt>
                <c:pt idx="167">
                  <c:v>-0.36599999999999999</c:v>
                </c:pt>
                <c:pt idx="168">
                  <c:v>-0.36399999999999999</c:v>
                </c:pt>
                <c:pt idx="169">
                  <c:v>-0.36199999999999999</c:v>
                </c:pt>
                <c:pt idx="170">
                  <c:v>-0.36</c:v>
                </c:pt>
                <c:pt idx="171">
                  <c:v>-0.35799999999999998</c:v>
                </c:pt>
                <c:pt idx="172">
                  <c:v>-0.35599999999999998</c:v>
                </c:pt>
                <c:pt idx="173">
                  <c:v>-0.35399999999999998</c:v>
                </c:pt>
                <c:pt idx="174">
                  <c:v>-0.35199999999999998</c:v>
                </c:pt>
                <c:pt idx="175">
                  <c:v>-0.35</c:v>
                </c:pt>
                <c:pt idx="176">
                  <c:v>-0.34799999999999998</c:v>
                </c:pt>
                <c:pt idx="177">
                  <c:v>-0.34599999999999997</c:v>
                </c:pt>
                <c:pt idx="178">
                  <c:v>-0.34399999999999997</c:v>
                </c:pt>
                <c:pt idx="179">
                  <c:v>-0.34200000000000003</c:v>
                </c:pt>
                <c:pt idx="180">
                  <c:v>-0.34</c:v>
                </c:pt>
                <c:pt idx="181">
                  <c:v>-0.33800000000000002</c:v>
                </c:pt>
                <c:pt idx="182">
                  <c:v>-0.33600000000000002</c:v>
                </c:pt>
                <c:pt idx="183">
                  <c:v>-0.33400000000000002</c:v>
                </c:pt>
                <c:pt idx="184">
                  <c:v>-0.33200000000000002</c:v>
                </c:pt>
                <c:pt idx="185">
                  <c:v>-0.33</c:v>
                </c:pt>
                <c:pt idx="186">
                  <c:v>-0.32800000000000001</c:v>
                </c:pt>
                <c:pt idx="187">
                  <c:v>-0.32600000000000001</c:v>
                </c:pt>
                <c:pt idx="188">
                  <c:v>-0.32400000000000001</c:v>
                </c:pt>
                <c:pt idx="189">
                  <c:v>-0.32200000000000001</c:v>
                </c:pt>
                <c:pt idx="190">
                  <c:v>-0.32</c:v>
                </c:pt>
                <c:pt idx="191">
                  <c:v>-0.318</c:v>
                </c:pt>
                <c:pt idx="192">
                  <c:v>-0.316</c:v>
                </c:pt>
                <c:pt idx="193">
                  <c:v>-0.314</c:v>
                </c:pt>
                <c:pt idx="194">
                  <c:v>-0.312</c:v>
                </c:pt>
                <c:pt idx="195">
                  <c:v>-0.31</c:v>
                </c:pt>
                <c:pt idx="196">
                  <c:v>-0.308</c:v>
                </c:pt>
                <c:pt idx="197">
                  <c:v>-0.30599999999999999</c:v>
                </c:pt>
                <c:pt idx="198">
                  <c:v>-0.30399999999999999</c:v>
                </c:pt>
                <c:pt idx="199">
                  <c:v>-0.30199999999999999</c:v>
                </c:pt>
                <c:pt idx="200">
                  <c:v>-0.3</c:v>
                </c:pt>
                <c:pt idx="201">
                  <c:v>-0.29799999999999999</c:v>
                </c:pt>
                <c:pt idx="202">
                  <c:v>-0.29599999999999999</c:v>
                </c:pt>
                <c:pt idx="203">
                  <c:v>-0.29399999999999998</c:v>
                </c:pt>
                <c:pt idx="204">
                  <c:v>-0.29199999999999998</c:v>
                </c:pt>
                <c:pt idx="205">
                  <c:v>-0.28999999999999998</c:v>
                </c:pt>
                <c:pt idx="206">
                  <c:v>-0.28799999999999998</c:v>
                </c:pt>
                <c:pt idx="207">
                  <c:v>-0.28599999999999998</c:v>
                </c:pt>
                <c:pt idx="208">
                  <c:v>-0.28399999999999997</c:v>
                </c:pt>
                <c:pt idx="209">
                  <c:v>-0.28199999999999997</c:v>
                </c:pt>
                <c:pt idx="210">
                  <c:v>-0.28000000000000003</c:v>
                </c:pt>
                <c:pt idx="211">
                  <c:v>-0.27800000000000002</c:v>
                </c:pt>
                <c:pt idx="212">
                  <c:v>-0.27600000000000002</c:v>
                </c:pt>
                <c:pt idx="213">
                  <c:v>-0.27400000000000002</c:v>
                </c:pt>
                <c:pt idx="214">
                  <c:v>-0.27200000000000002</c:v>
                </c:pt>
                <c:pt idx="215">
                  <c:v>-0.27</c:v>
                </c:pt>
                <c:pt idx="216">
                  <c:v>-0.26800000000000002</c:v>
                </c:pt>
                <c:pt idx="217">
                  <c:v>-0.26600000000000001</c:v>
                </c:pt>
                <c:pt idx="218">
                  <c:v>-0.26400000000000001</c:v>
                </c:pt>
                <c:pt idx="219">
                  <c:v>-0.26200000000000001</c:v>
                </c:pt>
                <c:pt idx="220">
                  <c:v>-0.26</c:v>
                </c:pt>
                <c:pt idx="221">
                  <c:v>-0.25800000000000001</c:v>
                </c:pt>
                <c:pt idx="222">
                  <c:v>-0.25600000000000001</c:v>
                </c:pt>
                <c:pt idx="223">
                  <c:v>-0.254</c:v>
                </c:pt>
                <c:pt idx="224">
                  <c:v>-0.252</c:v>
                </c:pt>
                <c:pt idx="225">
                  <c:v>-0.25</c:v>
                </c:pt>
                <c:pt idx="226">
                  <c:v>-0.248</c:v>
                </c:pt>
                <c:pt idx="227">
                  <c:v>-0.246</c:v>
                </c:pt>
                <c:pt idx="228">
                  <c:v>-0.24399999999999999</c:v>
                </c:pt>
                <c:pt idx="229">
                  <c:v>-0.24199999999999999</c:v>
                </c:pt>
                <c:pt idx="230">
                  <c:v>-0.24</c:v>
                </c:pt>
                <c:pt idx="231">
                  <c:v>-0.23799999999999999</c:v>
                </c:pt>
                <c:pt idx="232">
                  <c:v>-0.23599999999999999</c:v>
                </c:pt>
                <c:pt idx="233">
                  <c:v>-0.23400000000000001</c:v>
                </c:pt>
                <c:pt idx="234">
                  <c:v>-0.23200000000000001</c:v>
                </c:pt>
                <c:pt idx="235">
                  <c:v>-0.23</c:v>
                </c:pt>
                <c:pt idx="236">
                  <c:v>-0.22800000000000001</c:v>
                </c:pt>
                <c:pt idx="237">
                  <c:v>-0.22600000000000001</c:v>
                </c:pt>
                <c:pt idx="238">
                  <c:v>-0.224</c:v>
                </c:pt>
                <c:pt idx="239">
                  <c:v>-0.222</c:v>
                </c:pt>
                <c:pt idx="240">
                  <c:v>-0.22</c:v>
                </c:pt>
                <c:pt idx="241">
                  <c:v>-0.218</c:v>
                </c:pt>
                <c:pt idx="242">
                  <c:v>-0.216</c:v>
                </c:pt>
                <c:pt idx="243">
                  <c:v>-0.214</c:v>
                </c:pt>
                <c:pt idx="244">
                  <c:v>-0.21199999999999999</c:v>
                </c:pt>
                <c:pt idx="245">
                  <c:v>-0.21</c:v>
                </c:pt>
                <c:pt idx="246">
                  <c:v>-0.20799999999999999</c:v>
                </c:pt>
                <c:pt idx="247">
                  <c:v>-0.20599999999999999</c:v>
                </c:pt>
                <c:pt idx="248">
                  <c:v>-0.20399999999999999</c:v>
                </c:pt>
                <c:pt idx="249">
                  <c:v>-0.20200000000000001</c:v>
                </c:pt>
                <c:pt idx="250">
                  <c:v>-0.2</c:v>
                </c:pt>
                <c:pt idx="251">
                  <c:v>-0.19800000000000001</c:v>
                </c:pt>
                <c:pt idx="252">
                  <c:v>-0.19600000000000001</c:v>
                </c:pt>
                <c:pt idx="253">
                  <c:v>-0.19400000000000001</c:v>
                </c:pt>
                <c:pt idx="254">
                  <c:v>-0.192</c:v>
                </c:pt>
                <c:pt idx="255">
                  <c:v>-0.19</c:v>
                </c:pt>
                <c:pt idx="256">
                  <c:v>-0.188</c:v>
                </c:pt>
                <c:pt idx="257">
                  <c:v>-0.186</c:v>
                </c:pt>
                <c:pt idx="258">
                  <c:v>-0.184</c:v>
                </c:pt>
                <c:pt idx="259">
                  <c:v>-0.182</c:v>
                </c:pt>
                <c:pt idx="260">
                  <c:v>-0.18</c:v>
                </c:pt>
                <c:pt idx="261">
                  <c:v>-0.17799999999999999</c:v>
                </c:pt>
                <c:pt idx="262">
                  <c:v>-0.17599999999999999</c:v>
                </c:pt>
                <c:pt idx="263">
                  <c:v>-0.17399999999999999</c:v>
                </c:pt>
                <c:pt idx="264">
                  <c:v>-0.17199999999999999</c:v>
                </c:pt>
                <c:pt idx="265">
                  <c:v>-0.17</c:v>
                </c:pt>
                <c:pt idx="266">
                  <c:v>-0.16800000000000001</c:v>
                </c:pt>
                <c:pt idx="267">
                  <c:v>-0.16600000000000001</c:v>
                </c:pt>
                <c:pt idx="268">
                  <c:v>-0.16400000000000001</c:v>
                </c:pt>
                <c:pt idx="269">
                  <c:v>-0.16200000000000001</c:v>
                </c:pt>
                <c:pt idx="270">
                  <c:v>-0.16</c:v>
                </c:pt>
                <c:pt idx="271">
                  <c:v>-0.158</c:v>
                </c:pt>
                <c:pt idx="272">
                  <c:v>-0.156</c:v>
                </c:pt>
                <c:pt idx="273">
                  <c:v>-0.154</c:v>
                </c:pt>
                <c:pt idx="274">
                  <c:v>-0.152</c:v>
                </c:pt>
                <c:pt idx="275">
                  <c:v>-0.15</c:v>
                </c:pt>
                <c:pt idx="276">
                  <c:v>-0.14799999999999999</c:v>
                </c:pt>
                <c:pt idx="277">
                  <c:v>-0.14599999999999999</c:v>
                </c:pt>
                <c:pt idx="278">
                  <c:v>-0.14399999999999999</c:v>
                </c:pt>
                <c:pt idx="279">
                  <c:v>-0.14199999999999999</c:v>
                </c:pt>
                <c:pt idx="280">
                  <c:v>-0.14000000000000001</c:v>
                </c:pt>
                <c:pt idx="281">
                  <c:v>-0.13800000000000001</c:v>
                </c:pt>
                <c:pt idx="282">
                  <c:v>-0.13600000000000001</c:v>
                </c:pt>
                <c:pt idx="283">
                  <c:v>-0.13400000000000001</c:v>
                </c:pt>
                <c:pt idx="284">
                  <c:v>-0.13200000000000001</c:v>
                </c:pt>
                <c:pt idx="285">
                  <c:v>-0.13</c:v>
                </c:pt>
                <c:pt idx="286">
                  <c:v>-0.128</c:v>
                </c:pt>
                <c:pt idx="287">
                  <c:v>-0.126</c:v>
                </c:pt>
                <c:pt idx="288">
                  <c:v>-0.124</c:v>
                </c:pt>
                <c:pt idx="289">
                  <c:v>-0.122</c:v>
                </c:pt>
                <c:pt idx="290">
                  <c:v>-0.12</c:v>
                </c:pt>
                <c:pt idx="291">
                  <c:v>-0.11799999999999999</c:v>
                </c:pt>
                <c:pt idx="292">
                  <c:v>-0.11600000000000001</c:v>
                </c:pt>
                <c:pt idx="293">
                  <c:v>-0.114</c:v>
                </c:pt>
                <c:pt idx="294">
                  <c:v>-0.112</c:v>
                </c:pt>
                <c:pt idx="295">
                  <c:v>-0.11</c:v>
                </c:pt>
                <c:pt idx="296">
                  <c:v>-0.108</c:v>
                </c:pt>
                <c:pt idx="297">
                  <c:v>-0.106</c:v>
                </c:pt>
                <c:pt idx="298">
                  <c:v>-0.104</c:v>
                </c:pt>
                <c:pt idx="299">
                  <c:v>-0.10199999999999999</c:v>
                </c:pt>
                <c:pt idx="300">
                  <c:v>-0.1</c:v>
                </c:pt>
                <c:pt idx="301">
                  <c:v>-9.8000000000000004E-2</c:v>
                </c:pt>
                <c:pt idx="302">
                  <c:v>-9.6000000000000002E-2</c:v>
                </c:pt>
                <c:pt idx="303">
                  <c:v>-9.4E-2</c:v>
                </c:pt>
                <c:pt idx="304">
                  <c:v>-9.1999999999999998E-2</c:v>
                </c:pt>
                <c:pt idx="305">
                  <c:v>-0.09</c:v>
                </c:pt>
                <c:pt idx="306">
                  <c:v>-8.7999999999999995E-2</c:v>
                </c:pt>
                <c:pt idx="307">
                  <c:v>-8.5999999999999993E-2</c:v>
                </c:pt>
                <c:pt idx="308">
                  <c:v>-8.4000000000000005E-2</c:v>
                </c:pt>
                <c:pt idx="309">
                  <c:v>-8.2000000000000003E-2</c:v>
                </c:pt>
                <c:pt idx="310">
                  <c:v>-0.08</c:v>
                </c:pt>
                <c:pt idx="311">
                  <c:v>-7.8E-2</c:v>
                </c:pt>
                <c:pt idx="312">
                  <c:v>-7.5999999999999998E-2</c:v>
                </c:pt>
                <c:pt idx="313">
                  <c:v>-7.3999999999999996E-2</c:v>
                </c:pt>
                <c:pt idx="314">
                  <c:v>-7.1999999999999995E-2</c:v>
                </c:pt>
                <c:pt idx="315">
                  <c:v>-7.0000000000000007E-2</c:v>
                </c:pt>
                <c:pt idx="316">
                  <c:v>-6.8000000000000005E-2</c:v>
                </c:pt>
                <c:pt idx="317">
                  <c:v>-6.6000000000000003E-2</c:v>
                </c:pt>
                <c:pt idx="318">
                  <c:v>-6.4000000000000001E-2</c:v>
                </c:pt>
                <c:pt idx="319">
                  <c:v>-6.2E-2</c:v>
                </c:pt>
                <c:pt idx="320">
                  <c:v>-0.06</c:v>
                </c:pt>
                <c:pt idx="321">
                  <c:v>-5.8000000000000003E-2</c:v>
                </c:pt>
                <c:pt idx="322">
                  <c:v>-5.6000000000000001E-2</c:v>
                </c:pt>
                <c:pt idx="323">
                  <c:v>-5.3999999999999999E-2</c:v>
                </c:pt>
                <c:pt idx="324">
                  <c:v>-5.1999999999999998E-2</c:v>
                </c:pt>
                <c:pt idx="325">
                  <c:v>-0.05</c:v>
                </c:pt>
                <c:pt idx="326">
                  <c:v>-4.8000000000000001E-2</c:v>
                </c:pt>
                <c:pt idx="327">
                  <c:v>-4.5999999999999999E-2</c:v>
                </c:pt>
                <c:pt idx="328">
                  <c:v>-4.3999999999999997E-2</c:v>
                </c:pt>
                <c:pt idx="329">
                  <c:v>-4.2000000000000003E-2</c:v>
                </c:pt>
                <c:pt idx="330">
                  <c:v>-0.04</c:v>
                </c:pt>
                <c:pt idx="331">
                  <c:v>-3.7999999999999999E-2</c:v>
                </c:pt>
                <c:pt idx="332">
                  <c:v>-3.5999999999999997E-2</c:v>
                </c:pt>
                <c:pt idx="333">
                  <c:v>-3.4000000000000002E-2</c:v>
                </c:pt>
                <c:pt idx="334">
                  <c:v>-3.2000000000000001E-2</c:v>
                </c:pt>
                <c:pt idx="335">
                  <c:v>-0.03</c:v>
                </c:pt>
                <c:pt idx="336">
                  <c:v>-2.8000000000000001E-2</c:v>
                </c:pt>
                <c:pt idx="337">
                  <c:v>-2.5999999999999999E-2</c:v>
                </c:pt>
                <c:pt idx="338">
                  <c:v>-2.4E-2</c:v>
                </c:pt>
                <c:pt idx="339">
                  <c:v>-2.1999999999999999E-2</c:v>
                </c:pt>
                <c:pt idx="340">
                  <c:v>-0.02</c:v>
                </c:pt>
                <c:pt idx="341">
                  <c:v>-1.7999999999999999E-2</c:v>
                </c:pt>
                <c:pt idx="342">
                  <c:v>-1.6E-2</c:v>
                </c:pt>
                <c:pt idx="343">
                  <c:v>-1.4E-2</c:v>
                </c:pt>
                <c:pt idx="344">
                  <c:v>-1.2E-2</c:v>
                </c:pt>
                <c:pt idx="345">
                  <c:v>-0.01</c:v>
                </c:pt>
                <c:pt idx="346">
                  <c:v>-8.0000000000000002E-3</c:v>
                </c:pt>
                <c:pt idx="347">
                  <c:v>-6.0000000000000001E-3</c:v>
                </c:pt>
                <c:pt idx="348">
                  <c:v>-4.0000000000000001E-3</c:v>
                </c:pt>
                <c:pt idx="349">
                  <c:v>-2E-3</c:v>
                </c:pt>
                <c:pt idx="350" formatCode="0.00E+00">
                  <c:v>1.4582500000000001E-17</c:v>
                </c:pt>
                <c:pt idx="351">
                  <c:v>2E-3</c:v>
                </c:pt>
                <c:pt idx="352">
                  <c:v>4.0000000000000001E-3</c:v>
                </c:pt>
                <c:pt idx="353">
                  <c:v>6.0000000000000001E-3</c:v>
                </c:pt>
                <c:pt idx="354">
                  <c:v>8.0000000000000002E-3</c:v>
                </c:pt>
                <c:pt idx="355">
                  <c:v>0.01</c:v>
                </c:pt>
                <c:pt idx="356">
                  <c:v>1.2E-2</c:v>
                </c:pt>
                <c:pt idx="357">
                  <c:v>1.4E-2</c:v>
                </c:pt>
                <c:pt idx="358">
                  <c:v>1.6E-2</c:v>
                </c:pt>
                <c:pt idx="359">
                  <c:v>1.7999999999999999E-2</c:v>
                </c:pt>
                <c:pt idx="360">
                  <c:v>0.02</c:v>
                </c:pt>
                <c:pt idx="361">
                  <c:v>2.1999999999999999E-2</c:v>
                </c:pt>
                <c:pt idx="362">
                  <c:v>2.4E-2</c:v>
                </c:pt>
                <c:pt idx="363">
                  <c:v>2.5999999999999999E-2</c:v>
                </c:pt>
                <c:pt idx="364">
                  <c:v>2.8000000000000001E-2</c:v>
                </c:pt>
                <c:pt idx="365">
                  <c:v>0.03</c:v>
                </c:pt>
                <c:pt idx="366">
                  <c:v>3.2000000000000001E-2</c:v>
                </c:pt>
                <c:pt idx="367">
                  <c:v>3.4000000000000002E-2</c:v>
                </c:pt>
                <c:pt idx="368">
                  <c:v>3.5999999999999997E-2</c:v>
                </c:pt>
                <c:pt idx="369">
                  <c:v>3.7999999999999999E-2</c:v>
                </c:pt>
                <c:pt idx="370">
                  <c:v>0.04</c:v>
                </c:pt>
                <c:pt idx="371">
                  <c:v>4.2000000000000003E-2</c:v>
                </c:pt>
                <c:pt idx="372">
                  <c:v>4.3999999999999997E-2</c:v>
                </c:pt>
                <c:pt idx="373">
                  <c:v>4.5999999999999999E-2</c:v>
                </c:pt>
                <c:pt idx="374">
                  <c:v>4.8000000000000001E-2</c:v>
                </c:pt>
                <c:pt idx="375">
                  <c:v>0.05</c:v>
                </c:pt>
                <c:pt idx="376">
                  <c:v>5.1999999999999998E-2</c:v>
                </c:pt>
                <c:pt idx="377">
                  <c:v>5.3999999999999999E-2</c:v>
                </c:pt>
                <c:pt idx="378">
                  <c:v>5.6000000000000001E-2</c:v>
                </c:pt>
                <c:pt idx="379">
                  <c:v>5.8000000000000003E-2</c:v>
                </c:pt>
                <c:pt idx="380">
                  <c:v>0.06</c:v>
                </c:pt>
                <c:pt idx="381">
                  <c:v>6.2E-2</c:v>
                </c:pt>
                <c:pt idx="382">
                  <c:v>6.4000000000000001E-2</c:v>
                </c:pt>
                <c:pt idx="383">
                  <c:v>6.6000000000000003E-2</c:v>
                </c:pt>
                <c:pt idx="384">
                  <c:v>6.8000000000000005E-2</c:v>
                </c:pt>
                <c:pt idx="385">
                  <c:v>7.0000000000000007E-2</c:v>
                </c:pt>
                <c:pt idx="386">
                  <c:v>7.1999999999999995E-2</c:v>
                </c:pt>
                <c:pt idx="387">
                  <c:v>7.3999999999999996E-2</c:v>
                </c:pt>
                <c:pt idx="388">
                  <c:v>7.5999999999999998E-2</c:v>
                </c:pt>
                <c:pt idx="389">
                  <c:v>7.8E-2</c:v>
                </c:pt>
                <c:pt idx="390">
                  <c:v>0.08</c:v>
                </c:pt>
                <c:pt idx="391">
                  <c:v>8.2000000000000003E-2</c:v>
                </c:pt>
                <c:pt idx="392">
                  <c:v>8.4000000000000005E-2</c:v>
                </c:pt>
                <c:pt idx="393">
                  <c:v>8.5999999999999993E-2</c:v>
                </c:pt>
                <c:pt idx="394">
                  <c:v>8.7999999999999995E-2</c:v>
                </c:pt>
                <c:pt idx="395">
                  <c:v>0.09</c:v>
                </c:pt>
                <c:pt idx="396">
                  <c:v>9.1999999999999998E-2</c:v>
                </c:pt>
                <c:pt idx="397">
                  <c:v>9.4E-2</c:v>
                </c:pt>
                <c:pt idx="398">
                  <c:v>9.6000000000000002E-2</c:v>
                </c:pt>
                <c:pt idx="399">
                  <c:v>9.8000000000000004E-2</c:v>
                </c:pt>
                <c:pt idx="400">
                  <c:v>0.1</c:v>
                </c:pt>
                <c:pt idx="401">
                  <c:v>9.8000000000000004E-2</c:v>
                </c:pt>
                <c:pt idx="402">
                  <c:v>9.6000000000000002E-2</c:v>
                </c:pt>
                <c:pt idx="403">
                  <c:v>9.4E-2</c:v>
                </c:pt>
                <c:pt idx="404">
                  <c:v>9.1999999999999998E-2</c:v>
                </c:pt>
                <c:pt idx="405">
                  <c:v>0.09</c:v>
                </c:pt>
                <c:pt idx="406">
                  <c:v>8.7999999999999995E-2</c:v>
                </c:pt>
                <c:pt idx="407">
                  <c:v>8.5999999999999993E-2</c:v>
                </c:pt>
                <c:pt idx="408">
                  <c:v>8.4000000000000005E-2</c:v>
                </c:pt>
                <c:pt idx="409">
                  <c:v>8.2000000000000003E-2</c:v>
                </c:pt>
                <c:pt idx="410">
                  <c:v>0.08</c:v>
                </c:pt>
                <c:pt idx="411">
                  <c:v>7.8E-2</c:v>
                </c:pt>
                <c:pt idx="412">
                  <c:v>7.5999999999999998E-2</c:v>
                </c:pt>
                <c:pt idx="413">
                  <c:v>7.3999999999999996E-2</c:v>
                </c:pt>
                <c:pt idx="414">
                  <c:v>7.1999999999999995E-2</c:v>
                </c:pt>
                <c:pt idx="415">
                  <c:v>7.0000000000000007E-2</c:v>
                </c:pt>
                <c:pt idx="416">
                  <c:v>6.8000000000000005E-2</c:v>
                </c:pt>
                <c:pt idx="417">
                  <c:v>6.6000000000000003E-2</c:v>
                </c:pt>
                <c:pt idx="418">
                  <c:v>6.4000000000000001E-2</c:v>
                </c:pt>
                <c:pt idx="419">
                  <c:v>6.2E-2</c:v>
                </c:pt>
                <c:pt idx="420">
                  <c:v>0.06</c:v>
                </c:pt>
                <c:pt idx="421">
                  <c:v>5.8000000000000003E-2</c:v>
                </c:pt>
              </c:numCache>
            </c:numRef>
          </c:xVal>
          <c:yVal>
            <c:numRef>
              <c:f>A!$D$2:$D$409</c:f>
              <c:numCache>
                <c:formatCode>General</c:formatCode>
                <c:ptCount val="408"/>
                <c:pt idx="140" formatCode="0.00">
                  <c:v>0.13425300000000001</c:v>
                </c:pt>
                <c:pt idx="141" formatCode="0.00">
                  <c:v>0.14269999999999999</c:v>
                </c:pt>
                <c:pt idx="142" formatCode="0.00">
                  <c:v>0.111523</c:v>
                </c:pt>
                <c:pt idx="143" formatCode="0.00">
                  <c:v>0.147614</c:v>
                </c:pt>
                <c:pt idx="144" formatCode="0.00">
                  <c:v>0.148229</c:v>
                </c:pt>
                <c:pt idx="145" formatCode="0.00">
                  <c:v>0.12212000000000001</c:v>
                </c:pt>
                <c:pt idx="146" formatCode="0.00">
                  <c:v>0.14930399999999999</c:v>
                </c:pt>
                <c:pt idx="147" formatCode="0.00">
                  <c:v>0.153143</c:v>
                </c:pt>
                <c:pt idx="148" formatCode="0.00">
                  <c:v>0.13517399999999999</c:v>
                </c:pt>
                <c:pt idx="149" formatCode="0.00">
                  <c:v>0.16189700000000001</c:v>
                </c:pt>
                <c:pt idx="150" formatCode="0.00">
                  <c:v>0.164355</c:v>
                </c:pt>
                <c:pt idx="151" formatCode="0.00">
                  <c:v>0.15268299999999999</c:v>
                </c:pt>
                <c:pt idx="152" formatCode="0.00">
                  <c:v>0.17049799999999998</c:v>
                </c:pt>
                <c:pt idx="153" formatCode="0.00">
                  <c:v>0.17357</c:v>
                </c:pt>
                <c:pt idx="154" formatCode="0.00">
                  <c:v>0.16542999999999999</c:v>
                </c:pt>
                <c:pt idx="155" formatCode="0.00">
                  <c:v>0.18401299999999998</c:v>
                </c:pt>
                <c:pt idx="156" formatCode="0.00">
                  <c:v>0.18124900000000002</c:v>
                </c:pt>
                <c:pt idx="157" formatCode="0.00">
                  <c:v>0.17940600000000001</c:v>
                </c:pt>
                <c:pt idx="158" formatCode="0.00">
                  <c:v>0.19107800000000003</c:v>
                </c:pt>
                <c:pt idx="159" formatCode="0.00">
                  <c:v>0.19153800000000001</c:v>
                </c:pt>
                <c:pt idx="160" formatCode="0.00">
                  <c:v>0.19353499999999998</c:v>
                </c:pt>
                <c:pt idx="161" formatCode="0.00">
                  <c:v>0.2006</c:v>
                </c:pt>
                <c:pt idx="162" formatCode="0.00">
                  <c:v>0.20090699999999997</c:v>
                </c:pt>
                <c:pt idx="163" formatCode="0.00">
                  <c:v>0.205821</c:v>
                </c:pt>
                <c:pt idx="164" formatCode="0.00">
                  <c:v>0.21088999999999999</c:v>
                </c:pt>
                <c:pt idx="165" formatCode="0.00">
                  <c:v>0.21764699999999998</c:v>
                </c:pt>
                <c:pt idx="166" formatCode="0.00">
                  <c:v>0.214729</c:v>
                </c:pt>
                <c:pt idx="167" formatCode="0.00">
                  <c:v>0.220719</c:v>
                </c:pt>
                <c:pt idx="168" formatCode="0.00">
                  <c:v>0.21780099999999999</c:v>
                </c:pt>
                <c:pt idx="169" formatCode="0.00">
                  <c:v>0.225326</c:v>
                </c:pt>
                <c:pt idx="170" formatCode="0.00">
                  <c:v>0.23039399999999999</c:v>
                </c:pt>
                <c:pt idx="171" formatCode="0.00">
                  <c:v>0.22901200000000002</c:v>
                </c:pt>
                <c:pt idx="172" formatCode="0.00">
                  <c:v>0.235155</c:v>
                </c:pt>
                <c:pt idx="173" formatCode="0.00">
                  <c:v>0.24590600000000001</c:v>
                </c:pt>
                <c:pt idx="174" formatCode="0.00">
                  <c:v>0.24252700000000002</c:v>
                </c:pt>
                <c:pt idx="175" formatCode="0.00">
                  <c:v>0.24759499999999998</c:v>
                </c:pt>
                <c:pt idx="351" formatCode="0.00">
                  <c:v>0.93256400000000006</c:v>
                </c:pt>
                <c:pt idx="352" formatCode="0.00">
                  <c:v>0.91689900000000002</c:v>
                </c:pt>
                <c:pt idx="353" formatCode="0.00">
                  <c:v>0.93947500000000006</c:v>
                </c:pt>
                <c:pt idx="354" formatCode="0.00">
                  <c:v>0.94193199999999999</c:v>
                </c:pt>
                <c:pt idx="355" formatCode="0.00">
                  <c:v>0.920431</c:v>
                </c:pt>
                <c:pt idx="356" formatCode="0.00">
                  <c:v>0.9488430000000001</c:v>
                </c:pt>
                <c:pt idx="357" formatCode="0.00">
                  <c:v>0.95467899999999994</c:v>
                </c:pt>
                <c:pt idx="358" formatCode="0.00">
                  <c:v>0.92119899999999999</c:v>
                </c:pt>
                <c:pt idx="359" formatCode="0.00">
                  <c:v>0.96020799999999995</c:v>
                </c:pt>
                <c:pt idx="360" formatCode="0.00">
                  <c:v>0.96281899999999998</c:v>
                </c:pt>
                <c:pt idx="361" formatCode="0.00">
                  <c:v>0.92764899999999995</c:v>
                </c:pt>
                <c:pt idx="362" formatCode="0.00">
                  <c:v>0.96696599999999988</c:v>
                </c:pt>
                <c:pt idx="363" formatCode="0.00">
                  <c:v>0.97234100000000001</c:v>
                </c:pt>
                <c:pt idx="364" formatCode="0.00">
                  <c:v>0.94269999999999998</c:v>
                </c:pt>
                <c:pt idx="365" formatCode="0.00">
                  <c:v>0.97740899999999997</c:v>
                </c:pt>
                <c:pt idx="366" formatCode="0.00">
                  <c:v>0.98508799999999996</c:v>
                </c:pt>
                <c:pt idx="367" formatCode="0.00">
                  <c:v>0.96097599999999994</c:v>
                </c:pt>
                <c:pt idx="368" formatCode="0.00">
                  <c:v>0.99169199999999991</c:v>
                </c:pt>
                <c:pt idx="369" formatCode="0.00">
                  <c:v>0.99768199999999996</c:v>
                </c:pt>
                <c:pt idx="370" formatCode="0.00">
                  <c:v>0.97787000000000002</c:v>
                </c:pt>
                <c:pt idx="371" formatCode="0.00">
                  <c:v>1.0069000000000001</c:v>
                </c:pt>
                <c:pt idx="372" formatCode="0.00">
                  <c:v>1.00813</c:v>
                </c:pt>
                <c:pt idx="373" formatCode="0.00">
                  <c:v>0.99307400000000001</c:v>
                </c:pt>
                <c:pt idx="374" formatCode="0.00">
                  <c:v>1.0156499999999999</c:v>
                </c:pt>
                <c:pt idx="375" formatCode="0.00">
                  <c:v>1.0196399999999999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83-47D3-ADC7-C8E4C4065C9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A!$A$2:$A$801</c:f>
              <c:numCache>
                <c:formatCode>General</c:formatCode>
                <c:ptCount val="800"/>
                <c:pt idx="0">
                  <c:v>-0.7</c:v>
                </c:pt>
                <c:pt idx="1">
                  <c:v>-0.69799999999999995</c:v>
                </c:pt>
                <c:pt idx="2">
                  <c:v>-0.69599999999999995</c:v>
                </c:pt>
                <c:pt idx="3">
                  <c:v>-0.69399999999999995</c:v>
                </c:pt>
                <c:pt idx="4">
                  <c:v>-0.69199999999999995</c:v>
                </c:pt>
                <c:pt idx="5">
                  <c:v>-0.69</c:v>
                </c:pt>
                <c:pt idx="6">
                  <c:v>-0.68799999999999994</c:v>
                </c:pt>
                <c:pt idx="7">
                  <c:v>-0.68600000000000005</c:v>
                </c:pt>
                <c:pt idx="8">
                  <c:v>-0.68400000000000005</c:v>
                </c:pt>
                <c:pt idx="9">
                  <c:v>-0.68200000000000005</c:v>
                </c:pt>
                <c:pt idx="10">
                  <c:v>-0.68</c:v>
                </c:pt>
                <c:pt idx="11">
                  <c:v>-0.67800000000000005</c:v>
                </c:pt>
                <c:pt idx="12">
                  <c:v>-0.67600000000000005</c:v>
                </c:pt>
                <c:pt idx="13">
                  <c:v>-0.67400000000000004</c:v>
                </c:pt>
                <c:pt idx="14">
                  <c:v>-0.67200000000000004</c:v>
                </c:pt>
                <c:pt idx="15">
                  <c:v>-0.67</c:v>
                </c:pt>
                <c:pt idx="16">
                  <c:v>-0.66800000000000004</c:v>
                </c:pt>
                <c:pt idx="17">
                  <c:v>-0.66600000000000004</c:v>
                </c:pt>
                <c:pt idx="18">
                  <c:v>-0.66400000000000003</c:v>
                </c:pt>
                <c:pt idx="19">
                  <c:v>-0.66200000000000003</c:v>
                </c:pt>
                <c:pt idx="20">
                  <c:v>-0.66</c:v>
                </c:pt>
                <c:pt idx="21">
                  <c:v>-0.65800000000000003</c:v>
                </c:pt>
                <c:pt idx="22">
                  <c:v>-0.65600000000000003</c:v>
                </c:pt>
                <c:pt idx="23">
                  <c:v>-0.65400000000000003</c:v>
                </c:pt>
                <c:pt idx="24">
                  <c:v>-0.65200000000000002</c:v>
                </c:pt>
                <c:pt idx="25">
                  <c:v>-0.65</c:v>
                </c:pt>
                <c:pt idx="26">
                  <c:v>-0.64800000000000002</c:v>
                </c:pt>
                <c:pt idx="27">
                  <c:v>-0.64600000000000002</c:v>
                </c:pt>
                <c:pt idx="28">
                  <c:v>-0.64400000000000002</c:v>
                </c:pt>
                <c:pt idx="29">
                  <c:v>-0.64200000000000002</c:v>
                </c:pt>
                <c:pt idx="30">
                  <c:v>-0.64</c:v>
                </c:pt>
                <c:pt idx="31">
                  <c:v>-0.63800000000000001</c:v>
                </c:pt>
                <c:pt idx="32">
                  <c:v>-0.63600000000000001</c:v>
                </c:pt>
                <c:pt idx="33">
                  <c:v>-0.63400000000000001</c:v>
                </c:pt>
                <c:pt idx="34">
                  <c:v>-0.63200000000000001</c:v>
                </c:pt>
                <c:pt idx="35">
                  <c:v>-0.63</c:v>
                </c:pt>
                <c:pt idx="36">
                  <c:v>-0.628</c:v>
                </c:pt>
                <c:pt idx="37">
                  <c:v>-0.626</c:v>
                </c:pt>
                <c:pt idx="38">
                  <c:v>-0.624</c:v>
                </c:pt>
                <c:pt idx="39">
                  <c:v>-0.622</c:v>
                </c:pt>
                <c:pt idx="40">
                  <c:v>-0.62</c:v>
                </c:pt>
                <c:pt idx="41">
                  <c:v>-0.61799999999999999</c:v>
                </c:pt>
                <c:pt idx="42">
                  <c:v>-0.61599999999999999</c:v>
                </c:pt>
                <c:pt idx="43">
                  <c:v>-0.61399999999999999</c:v>
                </c:pt>
                <c:pt idx="44">
                  <c:v>-0.61199999999999999</c:v>
                </c:pt>
                <c:pt idx="45">
                  <c:v>-0.61</c:v>
                </c:pt>
                <c:pt idx="46">
                  <c:v>-0.60799999999999998</c:v>
                </c:pt>
                <c:pt idx="47">
                  <c:v>-0.60599999999999998</c:v>
                </c:pt>
                <c:pt idx="48">
                  <c:v>-0.60399999999999998</c:v>
                </c:pt>
                <c:pt idx="49">
                  <c:v>-0.60199999999999998</c:v>
                </c:pt>
                <c:pt idx="50">
                  <c:v>-0.6</c:v>
                </c:pt>
                <c:pt idx="51">
                  <c:v>-0.59799999999999998</c:v>
                </c:pt>
                <c:pt idx="52">
                  <c:v>-0.59599999999999997</c:v>
                </c:pt>
                <c:pt idx="53">
                  <c:v>-0.59399999999999997</c:v>
                </c:pt>
                <c:pt idx="54">
                  <c:v>-0.59199999999999997</c:v>
                </c:pt>
                <c:pt idx="55">
                  <c:v>-0.59</c:v>
                </c:pt>
                <c:pt idx="56">
                  <c:v>-0.58799999999999997</c:v>
                </c:pt>
                <c:pt idx="57">
                  <c:v>-0.58599999999999997</c:v>
                </c:pt>
                <c:pt idx="58">
                  <c:v>-0.58399999999999996</c:v>
                </c:pt>
                <c:pt idx="59">
                  <c:v>-0.58199999999999996</c:v>
                </c:pt>
                <c:pt idx="60">
                  <c:v>-0.57999999999999996</c:v>
                </c:pt>
                <c:pt idx="61">
                  <c:v>-0.57799999999999996</c:v>
                </c:pt>
                <c:pt idx="62">
                  <c:v>-0.57599999999999996</c:v>
                </c:pt>
                <c:pt idx="63">
                  <c:v>-0.57399999999999995</c:v>
                </c:pt>
                <c:pt idx="64">
                  <c:v>-0.57199999999999995</c:v>
                </c:pt>
                <c:pt idx="65">
                  <c:v>-0.56999999999999995</c:v>
                </c:pt>
                <c:pt idx="66">
                  <c:v>-0.56799999999999995</c:v>
                </c:pt>
                <c:pt idx="67">
                  <c:v>-0.56599999999999995</c:v>
                </c:pt>
                <c:pt idx="68">
                  <c:v>-0.56399999999999995</c:v>
                </c:pt>
                <c:pt idx="69">
                  <c:v>-0.56200000000000006</c:v>
                </c:pt>
                <c:pt idx="70">
                  <c:v>-0.56000000000000005</c:v>
                </c:pt>
                <c:pt idx="71">
                  <c:v>-0.55800000000000005</c:v>
                </c:pt>
                <c:pt idx="72">
                  <c:v>-0.55600000000000005</c:v>
                </c:pt>
                <c:pt idx="73">
                  <c:v>-0.55400000000000005</c:v>
                </c:pt>
                <c:pt idx="74">
                  <c:v>-0.55200000000000005</c:v>
                </c:pt>
                <c:pt idx="75">
                  <c:v>-0.55000000000000004</c:v>
                </c:pt>
                <c:pt idx="76">
                  <c:v>-0.54800000000000004</c:v>
                </c:pt>
                <c:pt idx="77">
                  <c:v>-0.54600000000000004</c:v>
                </c:pt>
                <c:pt idx="78">
                  <c:v>-0.54400000000000004</c:v>
                </c:pt>
                <c:pt idx="79">
                  <c:v>-0.54200000000000004</c:v>
                </c:pt>
                <c:pt idx="80">
                  <c:v>-0.54</c:v>
                </c:pt>
                <c:pt idx="81">
                  <c:v>-0.53800000000000003</c:v>
                </c:pt>
                <c:pt idx="82">
                  <c:v>-0.53600000000000003</c:v>
                </c:pt>
                <c:pt idx="83">
                  <c:v>-0.53400000000000003</c:v>
                </c:pt>
                <c:pt idx="84">
                  <c:v>-0.53200000000000003</c:v>
                </c:pt>
                <c:pt idx="85">
                  <c:v>-0.53</c:v>
                </c:pt>
                <c:pt idx="86">
                  <c:v>-0.52800000000000002</c:v>
                </c:pt>
                <c:pt idx="87">
                  <c:v>-0.52600000000000002</c:v>
                </c:pt>
                <c:pt idx="88">
                  <c:v>-0.52400000000000002</c:v>
                </c:pt>
                <c:pt idx="89">
                  <c:v>-0.52200000000000002</c:v>
                </c:pt>
                <c:pt idx="90">
                  <c:v>-0.52</c:v>
                </c:pt>
                <c:pt idx="91">
                  <c:v>-0.51800000000000002</c:v>
                </c:pt>
                <c:pt idx="92">
                  <c:v>-0.51600000000000001</c:v>
                </c:pt>
                <c:pt idx="93">
                  <c:v>-0.51400000000000001</c:v>
                </c:pt>
                <c:pt idx="94">
                  <c:v>-0.51200000000000001</c:v>
                </c:pt>
                <c:pt idx="95">
                  <c:v>-0.51</c:v>
                </c:pt>
                <c:pt idx="96">
                  <c:v>-0.50800000000000001</c:v>
                </c:pt>
                <c:pt idx="97">
                  <c:v>-0.50600000000000001</c:v>
                </c:pt>
                <c:pt idx="98">
                  <c:v>-0.504</c:v>
                </c:pt>
                <c:pt idx="99">
                  <c:v>-0.502</c:v>
                </c:pt>
                <c:pt idx="100">
                  <c:v>-0.5</c:v>
                </c:pt>
                <c:pt idx="101">
                  <c:v>-0.498</c:v>
                </c:pt>
                <c:pt idx="102">
                  <c:v>-0.496</c:v>
                </c:pt>
                <c:pt idx="103">
                  <c:v>-0.49399999999999999</c:v>
                </c:pt>
                <c:pt idx="104">
                  <c:v>-0.49199999999999999</c:v>
                </c:pt>
                <c:pt idx="105">
                  <c:v>-0.49</c:v>
                </c:pt>
                <c:pt idx="106">
                  <c:v>-0.48799999999999999</c:v>
                </c:pt>
                <c:pt idx="107">
                  <c:v>-0.48599999999999999</c:v>
                </c:pt>
                <c:pt idx="108">
                  <c:v>-0.48399999999999999</c:v>
                </c:pt>
                <c:pt idx="109">
                  <c:v>-0.48199999999999998</c:v>
                </c:pt>
                <c:pt idx="110">
                  <c:v>-0.48</c:v>
                </c:pt>
                <c:pt idx="111">
                  <c:v>-0.47799999999999998</c:v>
                </c:pt>
                <c:pt idx="112">
                  <c:v>-0.47599999999999998</c:v>
                </c:pt>
                <c:pt idx="113">
                  <c:v>-0.47399999999999998</c:v>
                </c:pt>
                <c:pt idx="114">
                  <c:v>-0.47199999999999998</c:v>
                </c:pt>
                <c:pt idx="115">
                  <c:v>-0.47</c:v>
                </c:pt>
                <c:pt idx="116">
                  <c:v>-0.46800000000000003</c:v>
                </c:pt>
                <c:pt idx="117">
                  <c:v>-0.46600000000000003</c:v>
                </c:pt>
                <c:pt idx="118">
                  <c:v>-0.46400000000000002</c:v>
                </c:pt>
                <c:pt idx="119">
                  <c:v>-0.46200000000000002</c:v>
                </c:pt>
                <c:pt idx="120">
                  <c:v>-0.46</c:v>
                </c:pt>
                <c:pt idx="121">
                  <c:v>-0.45800000000000002</c:v>
                </c:pt>
                <c:pt idx="122">
                  <c:v>-0.45600000000000002</c:v>
                </c:pt>
                <c:pt idx="123">
                  <c:v>-0.45400000000000001</c:v>
                </c:pt>
                <c:pt idx="124">
                  <c:v>-0.45200000000000001</c:v>
                </c:pt>
                <c:pt idx="125">
                  <c:v>-0.45</c:v>
                </c:pt>
                <c:pt idx="126">
                  <c:v>-0.44800000000000001</c:v>
                </c:pt>
                <c:pt idx="127">
                  <c:v>-0.44600000000000001</c:v>
                </c:pt>
                <c:pt idx="128">
                  <c:v>-0.44400000000000001</c:v>
                </c:pt>
                <c:pt idx="129">
                  <c:v>-0.442</c:v>
                </c:pt>
                <c:pt idx="130">
                  <c:v>-0.44</c:v>
                </c:pt>
                <c:pt idx="131">
                  <c:v>-0.438</c:v>
                </c:pt>
                <c:pt idx="132">
                  <c:v>-0.436</c:v>
                </c:pt>
                <c:pt idx="133">
                  <c:v>-0.434</c:v>
                </c:pt>
                <c:pt idx="134">
                  <c:v>-0.432</c:v>
                </c:pt>
                <c:pt idx="135">
                  <c:v>-0.43</c:v>
                </c:pt>
                <c:pt idx="136">
                  <c:v>-0.42799999999999999</c:v>
                </c:pt>
                <c:pt idx="137">
                  <c:v>-0.42599999999999999</c:v>
                </c:pt>
                <c:pt idx="138">
                  <c:v>-0.42399999999999999</c:v>
                </c:pt>
                <c:pt idx="139">
                  <c:v>-0.42199999999999999</c:v>
                </c:pt>
                <c:pt idx="140">
                  <c:v>-0.42</c:v>
                </c:pt>
                <c:pt idx="141">
                  <c:v>-0.41799999999999998</c:v>
                </c:pt>
                <c:pt idx="142">
                  <c:v>-0.41599999999999998</c:v>
                </c:pt>
                <c:pt idx="143">
                  <c:v>-0.41399999999999998</c:v>
                </c:pt>
                <c:pt idx="144">
                  <c:v>-0.41199999999999998</c:v>
                </c:pt>
                <c:pt idx="145">
                  <c:v>-0.41</c:v>
                </c:pt>
                <c:pt idx="146">
                  <c:v>-0.40799999999999997</c:v>
                </c:pt>
                <c:pt idx="147">
                  <c:v>-0.40600000000000003</c:v>
                </c:pt>
                <c:pt idx="148">
                  <c:v>-0.40400000000000003</c:v>
                </c:pt>
                <c:pt idx="149">
                  <c:v>-0.40200000000000002</c:v>
                </c:pt>
                <c:pt idx="150">
                  <c:v>-0.4</c:v>
                </c:pt>
                <c:pt idx="151">
                  <c:v>-0.39800000000000002</c:v>
                </c:pt>
                <c:pt idx="152">
                  <c:v>-0.39600000000000002</c:v>
                </c:pt>
                <c:pt idx="153">
                  <c:v>-0.39400000000000002</c:v>
                </c:pt>
                <c:pt idx="154">
                  <c:v>-0.39200000000000002</c:v>
                </c:pt>
                <c:pt idx="155">
                  <c:v>-0.39</c:v>
                </c:pt>
                <c:pt idx="156">
                  <c:v>-0.38800000000000001</c:v>
                </c:pt>
                <c:pt idx="157">
                  <c:v>-0.38600000000000001</c:v>
                </c:pt>
                <c:pt idx="158">
                  <c:v>-0.38400000000000001</c:v>
                </c:pt>
                <c:pt idx="159">
                  <c:v>-0.38200000000000001</c:v>
                </c:pt>
                <c:pt idx="160">
                  <c:v>-0.38</c:v>
                </c:pt>
                <c:pt idx="161">
                  <c:v>-0.378</c:v>
                </c:pt>
                <c:pt idx="162">
                  <c:v>-0.376</c:v>
                </c:pt>
                <c:pt idx="163">
                  <c:v>-0.374</c:v>
                </c:pt>
                <c:pt idx="164">
                  <c:v>-0.372</c:v>
                </c:pt>
                <c:pt idx="165">
                  <c:v>-0.37</c:v>
                </c:pt>
                <c:pt idx="166">
                  <c:v>-0.36799999999999999</c:v>
                </c:pt>
                <c:pt idx="167">
                  <c:v>-0.36599999999999999</c:v>
                </c:pt>
                <c:pt idx="168">
                  <c:v>-0.36399999999999999</c:v>
                </c:pt>
                <c:pt idx="169">
                  <c:v>-0.36199999999999999</c:v>
                </c:pt>
                <c:pt idx="170">
                  <c:v>-0.36</c:v>
                </c:pt>
                <c:pt idx="171">
                  <c:v>-0.35799999999999998</c:v>
                </c:pt>
                <c:pt idx="172">
                  <c:v>-0.35599999999999998</c:v>
                </c:pt>
                <c:pt idx="173">
                  <c:v>-0.35399999999999998</c:v>
                </c:pt>
                <c:pt idx="174">
                  <c:v>-0.35199999999999998</c:v>
                </c:pt>
                <c:pt idx="175">
                  <c:v>-0.35</c:v>
                </c:pt>
                <c:pt idx="176">
                  <c:v>-0.34799999999999998</c:v>
                </c:pt>
                <c:pt idx="177">
                  <c:v>-0.34599999999999997</c:v>
                </c:pt>
                <c:pt idx="178">
                  <c:v>-0.34399999999999997</c:v>
                </c:pt>
                <c:pt idx="179">
                  <c:v>-0.34200000000000003</c:v>
                </c:pt>
                <c:pt idx="180">
                  <c:v>-0.34</c:v>
                </c:pt>
                <c:pt idx="181">
                  <c:v>-0.33800000000000002</c:v>
                </c:pt>
                <c:pt idx="182">
                  <c:v>-0.33600000000000002</c:v>
                </c:pt>
                <c:pt idx="183">
                  <c:v>-0.33400000000000002</c:v>
                </c:pt>
                <c:pt idx="184">
                  <c:v>-0.33200000000000002</c:v>
                </c:pt>
                <c:pt idx="185">
                  <c:v>-0.33</c:v>
                </c:pt>
                <c:pt idx="186">
                  <c:v>-0.32800000000000001</c:v>
                </c:pt>
                <c:pt idx="187">
                  <c:v>-0.32600000000000001</c:v>
                </c:pt>
                <c:pt idx="188">
                  <c:v>-0.32400000000000001</c:v>
                </c:pt>
                <c:pt idx="189">
                  <c:v>-0.32200000000000001</c:v>
                </c:pt>
                <c:pt idx="190">
                  <c:v>-0.32</c:v>
                </c:pt>
                <c:pt idx="191">
                  <c:v>-0.318</c:v>
                </c:pt>
                <c:pt idx="192">
                  <c:v>-0.316</c:v>
                </c:pt>
                <c:pt idx="193">
                  <c:v>-0.314</c:v>
                </c:pt>
                <c:pt idx="194">
                  <c:v>-0.312</c:v>
                </c:pt>
                <c:pt idx="195">
                  <c:v>-0.31</c:v>
                </c:pt>
                <c:pt idx="196">
                  <c:v>-0.308</c:v>
                </c:pt>
                <c:pt idx="197">
                  <c:v>-0.30599999999999999</c:v>
                </c:pt>
                <c:pt idx="198">
                  <c:v>-0.30399999999999999</c:v>
                </c:pt>
                <c:pt idx="199">
                  <c:v>-0.30199999999999999</c:v>
                </c:pt>
                <c:pt idx="200">
                  <c:v>-0.3</c:v>
                </c:pt>
                <c:pt idx="201">
                  <c:v>-0.29799999999999999</c:v>
                </c:pt>
                <c:pt idx="202">
                  <c:v>-0.29599999999999999</c:v>
                </c:pt>
                <c:pt idx="203">
                  <c:v>-0.29399999999999998</c:v>
                </c:pt>
                <c:pt idx="204">
                  <c:v>-0.29199999999999998</c:v>
                </c:pt>
                <c:pt idx="205">
                  <c:v>-0.28999999999999998</c:v>
                </c:pt>
                <c:pt idx="206">
                  <c:v>-0.28799999999999998</c:v>
                </c:pt>
                <c:pt idx="207">
                  <c:v>-0.28599999999999998</c:v>
                </c:pt>
                <c:pt idx="208">
                  <c:v>-0.28399999999999997</c:v>
                </c:pt>
                <c:pt idx="209">
                  <c:v>-0.28199999999999997</c:v>
                </c:pt>
                <c:pt idx="210">
                  <c:v>-0.28000000000000003</c:v>
                </c:pt>
                <c:pt idx="211">
                  <c:v>-0.27800000000000002</c:v>
                </c:pt>
                <c:pt idx="212">
                  <c:v>-0.27600000000000002</c:v>
                </c:pt>
                <c:pt idx="213">
                  <c:v>-0.27400000000000002</c:v>
                </c:pt>
                <c:pt idx="214">
                  <c:v>-0.27200000000000002</c:v>
                </c:pt>
                <c:pt idx="215">
                  <c:v>-0.27</c:v>
                </c:pt>
                <c:pt idx="216">
                  <c:v>-0.26800000000000002</c:v>
                </c:pt>
                <c:pt idx="217">
                  <c:v>-0.26600000000000001</c:v>
                </c:pt>
                <c:pt idx="218">
                  <c:v>-0.26400000000000001</c:v>
                </c:pt>
                <c:pt idx="219">
                  <c:v>-0.26200000000000001</c:v>
                </c:pt>
                <c:pt idx="220">
                  <c:v>-0.26</c:v>
                </c:pt>
                <c:pt idx="221">
                  <c:v>-0.25800000000000001</c:v>
                </c:pt>
                <c:pt idx="222">
                  <c:v>-0.25600000000000001</c:v>
                </c:pt>
                <c:pt idx="223">
                  <c:v>-0.254</c:v>
                </c:pt>
                <c:pt idx="224">
                  <c:v>-0.252</c:v>
                </c:pt>
                <c:pt idx="225">
                  <c:v>-0.25</c:v>
                </c:pt>
                <c:pt idx="226">
                  <c:v>-0.248</c:v>
                </c:pt>
                <c:pt idx="227">
                  <c:v>-0.246</c:v>
                </c:pt>
                <c:pt idx="228">
                  <c:v>-0.24399999999999999</c:v>
                </c:pt>
                <c:pt idx="229">
                  <c:v>-0.24199999999999999</c:v>
                </c:pt>
                <c:pt idx="230">
                  <c:v>-0.24</c:v>
                </c:pt>
                <c:pt idx="231">
                  <c:v>-0.23799999999999999</c:v>
                </c:pt>
                <c:pt idx="232">
                  <c:v>-0.23599999999999999</c:v>
                </c:pt>
                <c:pt idx="233">
                  <c:v>-0.23400000000000001</c:v>
                </c:pt>
                <c:pt idx="234">
                  <c:v>-0.23200000000000001</c:v>
                </c:pt>
                <c:pt idx="235">
                  <c:v>-0.23</c:v>
                </c:pt>
                <c:pt idx="236">
                  <c:v>-0.22800000000000001</c:v>
                </c:pt>
                <c:pt idx="237">
                  <c:v>-0.22600000000000001</c:v>
                </c:pt>
                <c:pt idx="238">
                  <c:v>-0.224</c:v>
                </c:pt>
                <c:pt idx="239">
                  <c:v>-0.222</c:v>
                </c:pt>
                <c:pt idx="240">
                  <c:v>-0.22</c:v>
                </c:pt>
                <c:pt idx="241">
                  <c:v>-0.218</c:v>
                </c:pt>
                <c:pt idx="242">
                  <c:v>-0.216</c:v>
                </c:pt>
                <c:pt idx="243">
                  <c:v>-0.214</c:v>
                </c:pt>
                <c:pt idx="244">
                  <c:v>-0.21199999999999999</c:v>
                </c:pt>
                <c:pt idx="245">
                  <c:v>-0.21</c:v>
                </c:pt>
                <c:pt idx="246">
                  <c:v>-0.20799999999999999</c:v>
                </c:pt>
                <c:pt idx="247">
                  <c:v>-0.20599999999999999</c:v>
                </c:pt>
                <c:pt idx="248">
                  <c:v>-0.20399999999999999</c:v>
                </c:pt>
                <c:pt idx="249">
                  <c:v>-0.20200000000000001</c:v>
                </c:pt>
                <c:pt idx="250">
                  <c:v>-0.2</c:v>
                </c:pt>
                <c:pt idx="251">
                  <c:v>-0.19800000000000001</c:v>
                </c:pt>
                <c:pt idx="252">
                  <c:v>-0.19600000000000001</c:v>
                </c:pt>
                <c:pt idx="253">
                  <c:v>-0.19400000000000001</c:v>
                </c:pt>
                <c:pt idx="254">
                  <c:v>-0.192</c:v>
                </c:pt>
                <c:pt idx="255">
                  <c:v>-0.19</c:v>
                </c:pt>
                <c:pt idx="256">
                  <c:v>-0.188</c:v>
                </c:pt>
                <c:pt idx="257">
                  <c:v>-0.186</c:v>
                </c:pt>
                <c:pt idx="258">
                  <c:v>-0.184</c:v>
                </c:pt>
                <c:pt idx="259">
                  <c:v>-0.182</c:v>
                </c:pt>
                <c:pt idx="260">
                  <c:v>-0.18</c:v>
                </c:pt>
                <c:pt idx="261">
                  <c:v>-0.17799999999999999</c:v>
                </c:pt>
                <c:pt idx="262">
                  <c:v>-0.17599999999999999</c:v>
                </c:pt>
                <c:pt idx="263">
                  <c:v>-0.17399999999999999</c:v>
                </c:pt>
                <c:pt idx="264">
                  <c:v>-0.17199999999999999</c:v>
                </c:pt>
                <c:pt idx="265">
                  <c:v>-0.17</c:v>
                </c:pt>
                <c:pt idx="266">
                  <c:v>-0.16800000000000001</c:v>
                </c:pt>
                <c:pt idx="267">
                  <c:v>-0.16600000000000001</c:v>
                </c:pt>
                <c:pt idx="268">
                  <c:v>-0.16400000000000001</c:v>
                </c:pt>
                <c:pt idx="269">
                  <c:v>-0.16200000000000001</c:v>
                </c:pt>
                <c:pt idx="270">
                  <c:v>-0.16</c:v>
                </c:pt>
                <c:pt idx="271">
                  <c:v>-0.158</c:v>
                </c:pt>
                <c:pt idx="272">
                  <c:v>-0.156</c:v>
                </c:pt>
                <c:pt idx="273">
                  <c:v>-0.154</c:v>
                </c:pt>
                <c:pt idx="274">
                  <c:v>-0.152</c:v>
                </c:pt>
                <c:pt idx="275">
                  <c:v>-0.15</c:v>
                </c:pt>
                <c:pt idx="276">
                  <c:v>-0.14799999999999999</c:v>
                </c:pt>
                <c:pt idx="277">
                  <c:v>-0.14599999999999999</c:v>
                </c:pt>
                <c:pt idx="278">
                  <c:v>-0.14399999999999999</c:v>
                </c:pt>
                <c:pt idx="279">
                  <c:v>-0.14199999999999999</c:v>
                </c:pt>
                <c:pt idx="280">
                  <c:v>-0.14000000000000001</c:v>
                </c:pt>
                <c:pt idx="281">
                  <c:v>-0.13800000000000001</c:v>
                </c:pt>
                <c:pt idx="282">
                  <c:v>-0.13600000000000001</c:v>
                </c:pt>
                <c:pt idx="283">
                  <c:v>-0.13400000000000001</c:v>
                </c:pt>
                <c:pt idx="284">
                  <c:v>-0.13200000000000001</c:v>
                </c:pt>
                <c:pt idx="285">
                  <c:v>-0.13</c:v>
                </c:pt>
                <c:pt idx="286">
                  <c:v>-0.128</c:v>
                </c:pt>
                <c:pt idx="287">
                  <c:v>-0.126</c:v>
                </c:pt>
                <c:pt idx="288">
                  <c:v>-0.124</c:v>
                </c:pt>
                <c:pt idx="289">
                  <c:v>-0.122</c:v>
                </c:pt>
                <c:pt idx="290">
                  <c:v>-0.12</c:v>
                </c:pt>
                <c:pt idx="291">
                  <c:v>-0.11799999999999999</c:v>
                </c:pt>
                <c:pt idx="292">
                  <c:v>-0.11600000000000001</c:v>
                </c:pt>
                <c:pt idx="293">
                  <c:v>-0.114</c:v>
                </c:pt>
                <c:pt idx="294">
                  <c:v>-0.112</c:v>
                </c:pt>
                <c:pt idx="295">
                  <c:v>-0.11</c:v>
                </c:pt>
                <c:pt idx="296">
                  <c:v>-0.108</c:v>
                </c:pt>
                <c:pt idx="297">
                  <c:v>-0.106</c:v>
                </c:pt>
                <c:pt idx="298">
                  <c:v>-0.104</c:v>
                </c:pt>
                <c:pt idx="299">
                  <c:v>-0.10199999999999999</c:v>
                </c:pt>
                <c:pt idx="300">
                  <c:v>-0.1</c:v>
                </c:pt>
                <c:pt idx="301">
                  <c:v>-9.8000000000000004E-2</c:v>
                </c:pt>
                <c:pt idx="302">
                  <c:v>-9.6000000000000002E-2</c:v>
                </c:pt>
                <c:pt idx="303">
                  <c:v>-9.4E-2</c:v>
                </c:pt>
                <c:pt idx="304">
                  <c:v>-9.1999999999999998E-2</c:v>
                </c:pt>
                <c:pt idx="305">
                  <c:v>-0.09</c:v>
                </c:pt>
                <c:pt idx="306">
                  <c:v>-8.7999999999999995E-2</c:v>
                </c:pt>
                <c:pt idx="307">
                  <c:v>-8.5999999999999993E-2</c:v>
                </c:pt>
                <c:pt idx="308">
                  <c:v>-8.4000000000000005E-2</c:v>
                </c:pt>
                <c:pt idx="309">
                  <c:v>-8.2000000000000003E-2</c:v>
                </c:pt>
                <c:pt idx="310">
                  <c:v>-0.08</c:v>
                </c:pt>
                <c:pt idx="311">
                  <c:v>-7.8E-2</c:v>
                </c:pt>
                <c:pt idx="312">
                  <c:v>-7.5999999999999998E-2</c:v>
                </c:pt>
                <c:pt idx="313">
                  <c:v>-7.3999999999999996E-2</c:v>
                </c:pt>
                <c:pt idx="314">
                  <c:v>-7.1999999999999995E-2</c:v>
                </c:pt>
                <c:pt idx="315">
                  <c:v>-7.0000000000000007E-2</c:v>
                </c:pt>
                <c:pt idx="316">
                  <c:v>-6.8000000000000005E-2</c:v>
                </c:pt>
                <c:pt idx="317">
                  <c:v>-6.6000000000000003E-2</c:v>
                </c:pt>
                <c:pt idx="318">
                  <c:v>-6.4000000000000001E-2</c:v>
                </c:pt>
                <c:pt idx="319">
                  <c:v>-6.2E-2</c:v>
                </c:pt>
                <c:pt idx="320">
                  <c:v>-0.06</c:v>
                </c:pt>
                <c:pt idx="321">
                  <c:v>-5.8000000000000003E-2</c:v>
                </c:pt>
                <c:pt idx="322">
                  <c:v>-5.6000000000000001E-2</c:v>
                </c:pt>
                <c:pt idx="323">
                  <c:v>-5.3999999999999999E-2</c:v>
                </c:pt>
                <c:pt idx="324">
                  <c:v>-5.1999999999999998E-2</c:v>
                </c:pt>
                <c:pt idx="325">
                  <c:v>-0.05</c:v>
                </c:pt>
                <c:pt idx="326">
                  <c:v>-4.8000000000000001E-2</c:v>
                </c:pt>
                <c:pt idx="327">
                  <c:v>-4.5999999999999999E-2</c:v>
                </c:pt>
                <c:pt idx="328">
                  <c:v>-4.3999999999999997E-2</c:v>
                </c:pt>
                <c:pt idx="329">
                  <c:v>-4.2000000000000003E-2</c:v>
                </c:pt>
                <c:pt idx="330">
                  <c:v>-0.04</c:v>
                </c:pt>
                <c:pt idx="331">
                  <c:v>-3.7999999999999999E-2</c:v>
                </c:pt>
                <c:pt idx="332">
                  <c:v>-3.5999999999999997E-2</c:v>
                </c:pt>
                <c:pt idx="333">
                  <c:v>-3.4000000000000002E-2</c:v>
                </c:pt>
                <c:pt idx="334">
                  <c:v>-3.2000000000000001E-2</c:v>
                </c:pt>
                <c:pt idx="335">
                  <c:v>-0.03</c:v>
                </c:pt>
                <c:pt idx="336">
                  <c:v>-2.8000000000000001E-2</c:v>
                </c:pt>
                <c:pt idx="337">
                  <c:v>-2.5999999999999999E-2</c:v>
                </c:pt>
                <c:pt idx="338">
                  <c:v>-2.4E-2</c:v>
                </c:pt>
                <c:pt idx="339">
                  <c:v>-2.1999999999999999E-2</c:v>
                </c:pt>
                <c:pt idx="340">
                  <c:v>-0.02</c:v>
                </c:pt>
                <c:pt idx="341">
                  <c:v>-1.7999999999999999E-2</c:v>
                </c:pt>
                <c:pt idx="342">
                  <c:v>-1.6E-2</c:v>
                </c:pt>
                <c:pt idx="343">
                  <c:v>-1.4E-2</c:v>
                </c:pt>
                <c:pt idx="344">
                  <c:v>-1.2E-2</c:v>
                </c:pt>
                <c:pt idx="345">
                  <c:v>-0.01</c:v>
                </c:pt>
                <c:pt idx="346">
                  <c:v>-8.0000000000000002E-3</c:v>
                </c:pt>
                <c:pt idx="347">
                  <c:v>-6.0000000000000001E-3</c:v>
                </c:pt>
                <c:pt idx="348">
                  <c:v>-4.0000000000000001E-3</c:v>
                </c:pt>
                <c:pt idx="349">
                  <c:v>-2E-3</c:v>
                </c:pt>
                <c:pt idx="350" formatCode="0.00E+00">
                  <c:v>1.4582500000000001E-17</c:v>
                </c:pt>
                <c:pt idx="351">
                  <c:v>2E-3</c:v>
                </c:pt>
                <c:pt idx="352">
                  <c:v>4.0000000000000001E-3</c:v>
                </c:pt>
                <c:pt idx="353">
                  <c:v>6.0000000000000001E-3</c:v>
                </c:pt>
                <c:pt idx="354">
                  <c:v>8.0000000000000002E-3</c:v>
                </c:pt>
                <c:pt idx="355">
                  <c:v>0.01</c:v>
                </c:pt>
                <c:pt idx="356">
                  <c:v>1.2E-2</c:v>
                </c:pt>
                <c:pt idx="357">
                  <c:v>1.4E-2</c:v>
                </c:pt>
                <c:pt idx="358">
                  <c:v>1.6E-2</c:v>
                </c:pt>
                <c:pt idx="359">
                  <c:v>1.7999999999999999E-2</c:v>
                </c:pt>
                <c:pt idx="360">
                  <c:v>0.02</c:v>
                </c:pt>
                <c:pt idx="361">
                  <c:v>2.1999999999999999E-2</c:v>
                </c:pt>
                <c:pt idx="362">
                  <c:v>2.4E-2</c:v>
                </c:pt>
                <c:pt idx="363">
                  <c:v>2.5999999999999999E-2</c:v>
                </c:pt>
                <c:pt idx="364">
                  <c:v>2.8000000000000001E-2</c:v>
                </c:pt>
                <c:pt idx="365">
                  <c:v>0.03</c:v>
                </c:pt>
                <c:pt idx="366">
                  <c:v>3.2000000000000001E-2</c:v>
                </c:pt>
                <c:pt idx="367">
                  <c:v>3.4000000000000002E-2</c:v>
                </c:pt>
                <c:pt idx="368">
                  <c:v>3.5999999999999997E-2</c:v>
                </c:pt>
                <c:pt idx="369">
                  <c:v>3.7999999999999999E-2</c:v>
                </c:pt>
                <c:pt idx="370">
                  <c:v>0.04</c:v>
                </c:pt>
                <c:pt idx="371">
                  <c:v>4.2000000000000003E-2</c:v>
                </c:pt>
                <c:pt idx="372">
                  <c:v>4.3999999999999997E-2</c:v>
                </c:pt>
                <c:pt idx="373">
                  <c:v>4.5999999999999999E-2</c:v>
                </c:pt>
                <c:pt idx="374">
                  <c:v>4.8000000000000001E-2</c:v>
                </c:pt>
                <c:pt idx="375">
                  <c:v>0.05</c:v>
                </c:pt>
                <c:pt idx="376">
                  <c:v>5.1999999999999998E-2</c:v>
                </c:pt>
                <c:pt idx="377">
                  <c:v>5.3999999999999999E-2</c:v>
                </c:pt>
                <c:pt idx="378">
                  <c:v>5.6000000000000001E-2</c:v>
                </c:pt>
                <c:pt idx="379">
                  <c:v>5.8000000000000003E-2</c:v>
                </c:pt>
                <c:pt idx="380">
                  <c:v>0.06</c:v>
                </c:pt>
                <c:pt idx="381">
                  <c:v>6.2E-2</c:v>
                </c:pt>
                <c:pt idx="382">
                  <c:v>6.4000000000000001E-2</c:v>
                </c:pt>
                <c:pt idx="383">
                  <c:v>6.6000000000000003E-2</c:v>
                </c:pt>
                <c:pt idx="384">
                  <c:v>6.8000000000000005E-2</c:v>
                </c:pt>
                <c:pt idx="385">
                  <c:v>7.0000000000000007E-2</c:v>
                </c:pt>
                <c:pt idx="386">
                  <c:v>7.1999999999999995E-2</c:v>
                </c:pt>
                <c:pt idx="387">
                  <c:v>7.3999999999999996E-2</c:v>
                </c:pt>
                <c:pt idx="388">
                  <c:v>7.5999999999999998E-2</c:v>
                </c:pt>
                <c:pt idx="389">
                  <c:v>7.8E-2</c:v>
                </c:pt>
                <c:pt idx="390">
                  <c:v>0.08</c:v>
                </c:pt>
                <c:pt idx="391">
                  <c:v>8.2000000000000003E-2</c:v>
                </c:pt>
                <c:pt idx="392">
                  <c:v>8.4000000000000005E-2</c:v>
                </c:pt>
                <c:pt idx="393">
                  <c:v>8.5999999999999993E-2</c:v>
                </c:pt>
                <c:pt idx="394">
                  <c:v>8.7999999999999995E-2</c:v>
                </c:pt>
                <c:pt idx="395">
                  <c:v>0.09</c:v>
                </c:pt>
                <c:pt idx="396">
                  <c:v>9.1999999999999998E-2</c:v>
                </c:pt>
                <c:pt idx="397">
                  <c:v>9.4E-2</c:v>
                </c:pt>
                <c:pt idx="398">
                  <c:v>9.6000000000000002E-2</c:v>
                </c:pt>
                <c:pt idx="399">
                  <c:v>9.8000000000000004E-2</c:v>
                </c:pt>
                <c:pt idx="400">
                  <c:v>0.1</c:v>
                </c:pt>
                <c:pt idx="401">
                  <c:v>9.8000000000000004E-2</c:v>
                </c:pt>
                <c:pt idx="402">
                  <c:v>9.6000000000000002E-2</c:v>
                </c:pt>
                <c:pt idx="403">
                  <c:v>9.4E-2</c:v>
                </c:pt>
                <c:pt idx="404">
                  <c:v>9.1999999999999998E-2</c:v>
                </c:pt>
                <c:pt idx="405">
                  <c:v>0.09</c:v>
                </c:pt>
                <c:pt idx="406">
                  <c:v>8.7999999999999995E-2</c:v>
                </c:pt>
                <c:pt idx="407">
                  <c:v>8.5999999999999993E-2</c:v>
                </c:pt>
                <c:pt idx="408">
                  <c:v>8.4000000000000005E-2</c:v>
                </c:pt>
                <c:pt idx="409">
                  <c:v>8.2000000000000003E-2</c:v>
                </c:pt>
                <c:pt idx="410">
                  <c:v>0.08</c:v>
                </c:pt>
                <c:pt idx="411">
                  <c:v>7.8E-2</c:v>
                </c:pt>
                <c:pt idx="412">
                  <c:v>7.5999999999999998E-2</c:v>
                </c:pt>
                <c:pt idx="413">
                  <c:v>7.3999999999999996E-2</c:v>
                </c:pt>
                <c:pt idx="414">
                  <c:v>7.1999999999999995E-2</c:v>
                </c:pt>
                <c:pt idx="415">
                  <c:v>7.0000000000000007E-2</c:v>
                </c:pt>
                <c:pt idx="416">
                  <c:v>6.8000000000000005E-2</c:v>
                </c:pt>
                <c:pt idx="417">
                  <c:v>6.6000000000000003E-2</c:v>
                </c:pt>
                <c:pt idx="418">
                  <c:v>6.4000000000000001E-2</c:v>
                </c:pt>
                <c:pt idx="419">
                  <c:v>6.2E-2</c:v>
                </c:pt>
                <c:pt idx="420">
                  <c:v>0.06</c:v>
                </c:pt>
                <c:pt idx="421">
                  <c:v>5.8000000000000003E-2</c:v>
                </c:pt>
                <c:pt idx="422">
                  <c:v>5.6000000000000001E-2</c:v>
                </c:pt>
                <c:pt idx="423">
                  <c:v>5.3999999999999999E-2</c:v>
                </c:pt>
                <c:pt idx="424">
                  <c:v>5.1999999999999998E-2</c:v>
                </c:pt>
                <c:pt idx="425">
                  <c:v>0.05</c:v>
                </c:pt>
                <c:pt idx="426">
                  <c:v>4.8000000000000001E-2</c:v>
                </c:pt>
                <c:pt idx="427">
                  <c:v>4.5999999999999999E-2</c:v>
                </c:pt>
                <c:pt idx="428">
                  <c:v>4.3999999999999997E-2</c:v>
                </c:pt>
                <c:pt idx="429">
                  <c:v>4.2000000000000003E-2</c:v>
                </c:pt>
                <c:pt idx="430">
                  <c:v>0.04</c:v>
                </c:pt>
                <c:pt idx="431">
                  <c:v>3.7999999999999999E-2</c:v>
                </c:pt>
                <c:pt idx="432">
                  <c:v>3.5999999999999997E-2</c:v>
                </c:pt>
                <c:pt idx="433">
                  <c:v>3.4000000000000002E-2</c:v>
                </c:pt>
                <c:pt idx="434">
                  <c:v>3.2000000000000001E-2</c:v>
                </c:pt>
                <c:pt idx="435">
                  <c:v>0.03</c:v>
                </c:pt>
                <c:pt idx="436">
                  <c:v>2.8000000000000001E-2</c:v>
                </c:pt>
                <c:pt idx="437">
                  <c:v>2.5999999999999999E-2</c:v>
                </c:pt>
                <c:pt idx="438">
                  <c:v>2.4E-2</c:v>
                </c:pt>
                <c:pt idx="439">
                  <c:v>2.1999999999999999E-2</c:v>
                </c:pt>
                <c:pt idx="440">
                  <c:v>0.02</c:v>
                </c:pt>
                <c:pt idx="441">
                  <c:v>1.7999999999999999E-2</c:v>
                </c:pt>
                <c:pt idx="442">
                  <c:v>1.6E-2</c:v>
                </c:pt>
                <c:pt idx="443">
                  <c:v>1.4E-2</c:v>
                </c:pt>
                <c:pt idx="444">
                  <c:v>1.2E-2</c:v>
                </c:pt>
                <c:pt idx="445">
                  <c:v>0.01</c:v>
                </c:pt>
                <c:pt idx="446">
                  <c:v>8.0000000000000002E-3</c:v>
                </c:pt>
                <c:pt idx="447">
                  <c:v>6.0000000000000001E-3</c:v>
                </c:pt>
                <c:pt idx="448">
                  <c:v>4.0000000000000001E-3</c:v>
                </c:pt>
                <c:pt idx="449">
                  <c:v>2E-3</c:v>
                </c:pt>
                <c:pt idx="450" formatCode="0.00E+00">
                  <c:v>1.4582500000000001E-17</c:v>
                </c:pt>
                <c:pt idx="451">
                  <c:v>-2E-3</c:v>
                </c:pt>
                <c:pt idx="452">
                  <c:v>-4.0000000000000001E-3</c:v>
                </c:pt>
                <c:pt idx="453">
                  <c:v>-6.0000000000000001E-3</c:v>
                </c:pt>
                <c:pt idx="454">
                  <c:v>-8.0000000000000002E-3</c:v>
                </c:pt>
                <c:pt idx="455">
                  <c:v>-0.01</c:v>
                </c:pt>
                <c:pt idx="456">
                  <c:v>-1.2E-2</c:v>
                </c:pt>
                <c:pt idx="457">
                  <c:v>-1.4E-2</c:v>
                </c:pt>
                <c:pt idx="458">
                  <c:v>-1.6E-2</c:v>
                </c:pt>
                <c:pt idx="459">
                  <c:v>-1.7999999999999999E-2</c:v>
                </c:pt>
                <c:pt idx="460">
                  <c:v>-0.02</c:v>
                </c:pt>
                <c:pt idx="461">
                  <c:v>-2.1999999999999999E-2</c:v>
                </c:pt>
                <c:pt idx="462">
                  <c:v>-2.4E-2</c:v>
                </c:pt>
                <c:pt idx="463">
                  <c:v>-2.5999999999999999E-2</c:v>
                </c:pt>
                <c:pt idx="464">
                  <c:v>-2.8000000000000001E-2</c:v>
                </c:pt>
                <c:pt idx="465">
                  <c:v>-0.03</c:v>
                </c:pt>
                <c:pt idx="466">
                  <c:v>-3.2000000000000001E-2</c:v>
                </c:pt>
                <c:pt idx="467">
                  <c:v>-3.4000000000000002E-2</c:v>
                </c:pt>
                <c:pt idx="468">
                  <c:v>-3.5999999999999997E-2</c:v>
                </c:pt>
                <c:pt idx="469">
                  <c:v>-3.7999999999999999E-2</c:v>
                </c:pt>
                <c:pt idx="470">
                  <c:v>-0.04</c:v>
                </c:pt>
                <c:pt idx="471">
                  <c:v>-4.2000000000000003E-2</c:v>
                </c:pt>
                <c:pt idx="472">
                  <c:v>-4.3999999999999997E-2</c:v>
                </c:pt>
                <c:pt idx="473">
                  <c:v>-4.5999999999999999E-2</c:v>
                </c:pt>
                <c:pt idx="474">
                  <c:v>-4.8000000000000001E-2</c:v>
                </c:pt>
                <c:pt idx="475">
                  <c:v>-0.05</c:v>
                </c:pt>
                <c:pt idx="476">
                  <c:v>-5.1999999999999998E-2</c:v>
                </c:pt>
                <c:pt idx="477">
                  <c:v>-5.3999999999999999E-2</c:v>
                </c:pt>
                <c:pt idx="478">
                  <c:v>-5.6000000000000001E-2</c:v>
                </c:pt>
                <c:pt idx="479">
                  <c:v>-5.8000000000000003E-2</c:v>
                </c:pt>
                <c:pt idx="480">
                  <c:v>-0.06</c:v>
                </c:pt>
                <c:pt idx="481">
                  <c:v>-6.2E-2</c:v>
                </c:pt>
                <c:pt idx="482">
                  <c:v>-6.4000000000000001E-2</c:v>
                </c:pt>
                <c:pt idx="483">
                  <c:v>-6.6000000000000003E-2</c:v>
                </c:pt>
                <c:pt idx="484">
                  <c:v>-6.8000000000000005E-2</c:v>
                </c:pt>
                <c:pt idx="485">
                  <c:v>-7.0000000000000007E-2</c:v>
                </c:pt>
                <c:pt idx="486">
                  <c:v>-7.1999999999999995E-2</c:v>
                </c:pt>
                <c:pt idx="487">
                  <c:v>-7.3999999999999996E-2</c:v>
                </c:pt>
                <c:pt idx="488">
                  <c:v>-7.5999999999999998E-2</c:v>
                </c:pt>
                <c:pt idx="489">
                  <c:v>-7.8E-2</c:v>
                </c:pt>
                <c:pt idx="490">
                  <c:v>-0.08</c:v>
                </c:pt>
                <c:pt idx="491">
                  <c:v>-8.2000000000000003E-2</c:v>
                </c:pt>
                <c:pt idx="492">
                  <c:v>-8.4000000000000005E-2</c:v>
                </c:pt>
                <c:pt idx="493">
                  <c:v>-8.5999999999999993E-2</c:v>
                </c:pt>
                <c:pt idx="494">
                  <c:v>-8.7999999999999995E-2</c:v>
                </c:pt>
                <c:pt idx="495">
                  <c:v>-0.09</c:v>
                </c:pt>
                <c:pt idx="496">
                  <c:v>-9.1999999999999998E-2</c:v>
                </c:pt>
                <c:pt idx="497">
                  <c:v>-9.4E-2</c:v>
                </c:pt>
                <c:pt idx="498">
                  <c:v>-9.6000000000000002E-2</c:v>
                </c:pt>
                <c:pt idx="499">
                  <c:v>-9.8000000000000004E-2</c:v>
                </c:pt>
                <c:pt idx="500">
                  <c:v>-0.1</c:v>
                </c:pt>
                <c:pt idx="501">
                  <c:v>-0.10199999999999999</c:v>
                </c:pt>
                <c:pt idx="502">
                  <c:v>-0.104</c:v>
                </c:pt>
                <c:pt idx="503">
                  <c:v>-0.106</c:v>
                </c:pt>
                <c:pt idx="504">
                  <c:v>-0.108</c:v>
                </c:pt>
                <c:pt idx="505">
                  <c:v>-0.11</c:v>
                </c:pt>
                <c:pt idx="506">
                  <c:v>-0.112</c:v>
                </c:pt>
                <c:pt idx="507">
                  <c:v>-0.114</c:v>
                </c:pt>
                <c:pt idx="508">
                  <c:v>-0.11600000000000001</c:v>
                </c:pt>
                <c:pt idx="509">
                  <c:v>-0.11799999999999999</c:v>
                </c:pt>
                <c:pt idx="510">
                  <c:v>-0.12</c:v>
                </c:pt>
                <c:pt idx="511">
                  <c:v>-0.122</c:v>
                </c:pt>
                <c:pt idx="512">
                  <c:v>-0.124</c:v>
                </c:pt>
                <c:pt idx="513">
                  <c:v>-0.126</c:v>
                </c:pt>
                <c:pt idx="514">
                  <c:v>-0.128</c:v>
                </c:pt>
                <c:pt idx="515">
                  <c:v>-0.13</c:v>
                </c:pt>
                <c:pt idx="516">
                  <c:v>-0.13200000000000001</c:v>
                </c:pt>
                <c:pt idx="517">
                  <c:v>-0.13400000000000001</c:v>
                </c:pt>
                <c:pt idx="518">
                  <c:v>-0.13600000000000001</c:v>
                </c:pt>
                <c:pt idx="519">
                  <c:v>-0.13800000000000001</c:v>
                </c:pt>
                <c:pt idx="520">
                  <c:v>-0.14000000000000001</c:v>
                </c:pt>
                <c:pt idx="521">
                  <c:v>-0.14199999999999999</c:v>
                </c:pt>
                <c:pt idx="522">
                  <c:v>-0.14399999999999999</c:v>
                </c:pt>
                <c:pt idx="523">
                  <c:v>-0.14599999999999999</c:v>
                </c:pt>
                <c:pt idx="524">
                  <c:v>-0.14799999999999999</c:v>
                </c:pt>
                <c:pt idx="525">
                  <c:v>-0.15</c:v>
                </c:pt>
                <c:pt idx="526">
                  <c:v>-0.152</c:v>
                </c:pt>
                <c:pt idx="527">
                  <c:v>-0.154</c:v>
                </c:pt>
                <c:pt idx="528">
                  <c:v>-0.156</c:v>
                </c:pt>
                <c:pt idx="529">
                  <c:v>-0.158</c:v>
                </c:pt>
                <c:pt idx="530">
                  <c:v>-0.16</c:v>
                </c:pt>
                <c:pt idx="531">
                  <c:v>-0.16200000000000001</c:v>
                </c:pt>
                <c:pt idx="532">
                  <c:v>-0.16400000000000001</c:v>
                </c:pt>
                <c:pt idx="533">
                  <c:v>-0.16600000000000001</c:v>
                </c:pt>
                <c:pt idx="534">
                  <c:v>-0.16800000000000001</c:v>
                </c:pt>
                <c:pt idx="535">
                  <c:v>-0.17</c:v>
                </c:pt>
                <c:pt idx="536">
                  <c:v>-0.17199999999999999</c:v>
                </c:pt>
                <c:pt idx="537">
                  <c:v>-0.17399999999999999</c:v>
                </c:pt>
                <c:pt idx="538">
                  <c:v>-0.17599999999999999</c:v>
                </c:pt>
                <c:pt idx="539">
                  <c:v>-0.17799999999999999</c:v>
                </c:pt>
                <c:pt idx="540">
                  <c:v>-0.18</c:v>
                </c:pt>
                <c:pt idx="541">
                  <c:v>-0.182</c:v>
                </c:pt>
                <c:pt idx="542">
                  <c:v>-0.184</c:v>
                </c:pt>
                <c:pt idx="543">
                  <c:v>-0.186</c:v>
                </c:pt>
                <c:pt idx="544">
                  <c:v>-0.188</c:v>
                </c:pt>
                <c:pt idx="545">
                  <c:v>-0.19</c:v>
                </c:pt>
                <c:pt idx="546">
                  <c:v>-0.192</c:v>
                </c:pt>
                <c:pt idx="547">
                  <c:v>-0.19400000000000001</c:v>
                </c:pt>
                <c:pt idx="548">
                  <c:v>-0.19600000000000001</c:v>
                </c:pt>
                <c:pt idx="549">
                  <c:v>-0.19800000000000001</c:v>
                </c:pt>
                <c:pt idx="550">
                  <c:v>-0.2</c:v>
                </c:pt>
                <c:pt idx="551">
                  <c:v>-0.20200000000000001</c:v>
                </c:pt>
                <c:pt idx="552">
                  <c:v>-0.20399999999999999</c:v>
                </c:pt>
                <c:pt idx="553">
                  <c:v>-0.20599999999999999</c:v>
                </c:pt>
                <c:pt idx="554">
                  <c:v>-0.20799999999999999</c:v>
                </c:pt>
                <c:pt idx="555">
                  <c:v>-0.21</c:v>
                </c:pt>
                <c:pt idx="556">
                  <c:v>-0.21199999999999999</c:v>
                </c:pt>
                <c:pt idx="557">
                  <c:v>-0.214</c:v>
                </c:pt>
                <c:pt idx="558">
                  <c:v>-0.216</c:v>
                </c:pt>
                <c:pt idx="559">
                  <c:v>-0.218</c:v>
                </c:pt>
                <c:pt idx="560">
                  <c:v>-0.22</c:v>
                </c:pt>
                <c:pt idx="561">
                  <c:v>-0.222</c:v>
                </c:pt>
                <c:pt idx="562">
                  <c:v>-0.224</c:v>
                </c:pt>
                <c:pt idx="563">
                  <c:v>-0.22600000000000001</c:v>
                </c:pt>
                <c:pt idx="564">
                  <c:v>-0.22800000000000001</c:v>
                </c:pt>
                <c:pt idx="565">
                  <c:v>-0.23</c:v>
                </c:pt>
                <c:pt idx="566">
                  <c:v>-0.23200000000000001</c:v>
                </c:pt>
                <c:pt idx="567">
                  <c:v>-0.23400000000000001</c:v>
                </c:pt>
                <c:pt idx="568">
                  <c:v>-0.23599999999999999</c:v>
                </c:pt>
                <c:pt idx="569">
                  <c:v>-0.23799999999999999</c:v>
                </c:pt>
                <c:pt idx="570">
                  <c:v>-0.24</c:v>
                </c:pt>
                <c:pt idx="571">
                  <c:v>-0.24199999999999999</c:v>
                </c:pt>
                <c:pt idx="572">
                  <c:v>-0.24399999999999999</c:v>
                </c:pt>
                <c:pt idx="573">
                  <c:v>-0.246</c:v>
                </c:pt>
                <c:pt idx="574">
                  <c:v>-0.248</c:v>
                </c:pt>
                <c:pt idx="575">
                  <c:v>-0.25</c:v>
                </c:pt>
                <c:pt idx="576">
                  <c:v>-0.252</c:v>
                </c:pt>
                <c:pt idx="577">
                  <c:v>-0.254</c:v>
                </c:pt>
                <c:pt idx="578">
                  <c:v>-0.25600000000000001</c:v>
                </c:pt>
                <c:pt idx="579">
                  <c:v>-0.25800000000000001</c:v>
                </c:pt>
                <c:pt idx="580">
                  <c:v>-0.26</c:v>
                </c:pt>
                <c:pt idx="581">
                  <c:v>-0.26200000000000001</c:v>
                </c:pt>
                <c:pt idx="582">
                  <c:v>-0.26400000000000001</c:v>
                </c:pt>
                <c:pt idx="583">
                  <c:v>-0.26600000000000001</c:v>
                </c:pt>
                <c:pt idx="584">
                  <c:v>-0.26800000000000002</c:v>
                </c:pt>
                <c:pt idx="585">
                  <c:v>-0.27</c:v>
                </c:pt>
                <c:pt idx="586">
                  <c:v>-0.27200000000000002</c:v>
                </c:pt>
                <c:pt idx="587">
                  <c:v>-0.27400000000000002</c:v>
                </c:pt>
                <c:pt idx="588">
                  <c:v>-0.27600000000000002</c:v>
                </c:pt>
                <c:pt idx="589">
                  <c:v>-0.27800000000000002</c:v>
                </c:pt>
                <c:pt idx="590">
                  <c:v>-0.28000000000000003</c:v>
                </c:pt>
                <c:pt idx="591">
                  <c:v>-0.28199999999999997</c:v>
                </c:pt>
                <c:pt idx="592">
                  <c:v>-0.28399999999999997</c:v>
                </c:pt>
                <c:pt idx="593">
                  <c:v>-0.28599999999999998</c:v>
                </c:pt>
                <c:pt idx="594">
                  <c:v>-0.28799999999999998</c:v>
                </c:pt>
                <c:pt idx="595">
                  <c:v>-0.28999999999999998</c:v>
                </c:pt>
                <c:pt idx="596">
                  <c:v>-0.29199999999999998</c:v>
                </c:pt>
                <c:pt idx="597">
                  <c:v>-0.29399999999999998</c:v>
                </c:pt>
                <c:pt idx="598">
                  <c:v>-0.29599999999999999</c:v>
                </c:pt>
                <c:pt idx="599">
                  <c:v>-0.29799999999999999</c:v>
                </c:pt>
                <c:pt idx="600">
                  <c:v>-0.3</c:v>
                </c:pt>
                <c:pt idx="601">
                  <c:v>-0.30199999999999999</c:v>
                </c:pt>
                <c:pt idx="602">
                  <c:v>-0.30399999999999999</c:v>
                </c:pt>
                <c:pt idx="603">
                  <c:v>-0.30599999999999999</c:v>
                </c:pt>
                <c:pt idx="604">
                  <c:v>-0.308</c:v>
                </c:pt>
                <c:pt idx="605">
                  <c:v>-0.31</c:v>
                </c:pt>
                <c:pt idx="606">
                  <c:v>-0.312</c:v>
                </c:pt>
                <c:pt idx="607">
                  <c:v>-0.314</c:v>
                </c:pt>
                <c:pt idx="608">
                  <c:v>-0.316</c:v>
                </c:pt>
                <c:pt idx="609">
                  <c:v>-0.318</c:v>
                </c:pt>
                <c:pt idx="610">
                  <c:v>-0.32</c:v>
                </c:pt>
                <c:pt idx="611">
                  <c:v>-0.32200000000000001</c:v>
                </c:pt>
                <c:pt idx="612">
                  <c:v>-0.32400000000000001</c:v>
                </c:pt>
                <c:pt idx="613">
                  <c:v>-0.32600000000000001</c:v>
                </c:pt>
                <c:pt idx="614">
                  <c:v>-0.32800000000000001</c:v>
                </c:pt>
                <c:pt idx="615">
                  <c:v>-0.33</c:v>
                </c:pt>
                <c:pt idx="616">
                  <c:v>-0.33200000000000002</c:v>
                </c:pt>
                <c:pt idx="617">
                  <c:v>-0.33400000000000002</c:v>
                </c:pt>
                <c:pt idx="618">
                  <c:v>-0.33600000000000002</c:v>
                </c:pt>
                <c:pt idx="619">
                  <c:v>-0.33800000000000002</c:v>
                </c:pt>
                <c:pt idx="620">
                  <c:v>-0.34</c:v>
                </c:pt>
                <c:pt idx="621">
                  <c:v>-0.34200000000000003</c:v>
                </c:pt>
                <c:pt idx="622">
                  <c:v>-0.34399999999999997</c:v>
                </c:pt>
                <c:pt idx="623">
                  <c:v>-0.34599999999999997</c:v>
                </c:pt>
                <c:pt idx="624">
                  <c:v>-0.34799999999999998</c:v>
                </c:pt>
                <c:pt idx="625">
                  <c:v>-0.35</c:v>
                </c:pt>
                <c:pt idx="626">
                  <c:v>-0.35199999999999998</c:v>
                </c:pt>
                <c:pt idx="627">
                  <c:v>-0.35399999999999998</c:v>
                </c:pt>
                <c:pt idx="628">
                  <c:v>-0.35599999999999998</c:v>
                </c:pt>
                <c:pt idx="629">
                  <c:v>-0.35799999999999998</c:v>
                </c:pt>
                <c:pt idx="630">
                  <c:v>-0.36</c:v>
                </c:pt>
                <c:pt idx="631">
                  <c:v>-0.36199999999999999</c:v>
                </c:pt>
                <c:pt idx="632">
                  <c:v>-0.36399999999999999</c:v>
                </c:pt>
                <c:pt idx="633">
                  <c:v>-0.36599999999999999</c:v>
                </c:pt>
                <c:pt idx="634">
                  <c:v>-0.36799999999999999</c:v>
                </c:pt>
                <c:pt idx="635">
                  <c:v>-0.37</c:v>
                </c:pt>
                <c:pt idx="636">
                  <c:v>-0.372</c:v>
                </c:pt>
                <c:pt idx="637">
                  <c:v>-0.374</c:v>
                </c:pt>
                <c:pt idx="638">
                  <c:v>-0.376</c:v>
                </c:pt>
                <c:pt idx="639">
                  <c:v>-0.378</c:v>
                </c:pt>
                <c:pt idx="640">
                  <c:v>-0.38</c:v>
                </c:pt>
                <c:pt idx="641">
                  <c:v>-0.38200000000000001</c:v>
                </c:pt>
                <c:pt idx="642">
                  <c:v>-0.38400000000000001</c:v>
                </c:pt>
                <c:pt idx="643">
                  <c:v>-0.38600000000000001</c:v>
                </c:pt>
                <c:pt idx="644">
                  <c:v>-0.38800000000000001</c:v>
                </c:pt>
                <c:pt idx="645">
                  <c:v>-0.39</c:v>
                </c:pt>
                <c:pt idx="646">
                  <c:v>-0.39200000000000002</c:v>
                </c:pt>
                <c:pt idx="647">
                  <c:v>-0.39400000000000002</c:v>
                </c:pt>
                <c:pt idx="648">
                  <c:v>-0.39600000000000002</c:v>
                </c:pt>
                <c:pt idx="649">
                  <c:v>-0.39800000000000002</c:v>
                </c:pt>
                <c:pt idx="650">
                  <c:v>-0.4</c:v>
                </c:pt>
                <c:pt idx="651">
                  <c:v>-0.40200000000000002</c:v>
                </c:pt>
                <c:pt idx="652">
                  <c:v>-0.40400000000000003</c:v>
                </c:pt>
                <c:pt idx="653">
                  <c:v>-0.40600000000000003</c:v>
                </c:pt>
                <c:pt idx="654">
                  <c:v>-0.40799999999999997</c:v>
                </c:pt>
                <c:pt idx="655">
                  <c:v>-0.41</c:v>
                </c:pt>
                <c:pt idx="656">
                  <c:v>-0.41199999999999998</c:v>
                </c:pt>
                <c:pt idx="657">
                  <c:v>-0.41399999999999998</c:v>
                </c:pt>
                <c:pt idx="658">
                  <c:v>-0.41599999999999998</c:v>
                </c:pt>
                <c:pt idx="659">
                  <c:v>-0.41799999999999998</c:v>
                </c:pt>
                <c:pt idx="660">
                  <c:v>-0.42</c:v>
                </c:pt>
                <c:pt idx="661">
                  <c:v>-0.42199999999999999</c:v>
                </c:pt>
                <c:pt idx="662">
                  <c:v>-0.42399999999999999</c:v>
                </c:pt>
                <c:pt idx="663">
                  <c:v>-0.42599999999999999</c:v>
                </c:pt>
                <c:pt idx="664">
                  <c:v>-0.42799999999999999</c:v>
                </c:pt>
                <c:pt idx="665">
                  <c:v>-0.43</c:v>
                </c:pt>
                <c:pt idx="666">
                  <c:v>-0.432</c:v>
                </c:pt>
                <c:pt idx="667">
                  <c:v>-0.434</c:v>
                </c:pt>
                <c:pt idx="668">
                  <c:v>-0.436</c:v>
                </c:pt>
                <c:pt idx="669">
                  <c:v>-0.438</c:v>
                </c:pt>
                <c:pt idx="670">
                  <c:v>-0.44</c:v>
                </c:pt>
                <c:pt idx="671">
                  <c:v>-0.442</c:v>
                </c:pt>
                <c:pt idx="672">
                  <c:v>-0.44400000000000001</c:v>
                </c:pt>
                <c:pt idx="673">
                  <c:v>-0.44600000000000001</c:v>
                </c:pt>
                <c:pt idx="674">
                  <c:v>-0.44800000000000001</c:v>
                </c:pt>
                <c:pt idx="675">
                  <c:v>-0.45</c:v>
                </c:pt>
                <c:pt idx="676">
                  <c:v>-0.45200000000000001</c:v>
                </c:pt>
                <c:pt idx="677">
                  <c:v>-0.45400000000000001</c:v>
                </c:pt>
                <c:pt idx="678">
                  <c:v>-0.45600000000000002</c:v>
                </c:pt>
                <c:pt idx="679">
                  <c:v>-0.45800000000000002</c:v>
                </c:pt>
                <c:pt idx="680">
                  <c:v>-0.46</c:v>
                </c:pt>
                <c:pt idx="681">
                  <c:v>-0.46200000000000002</c:v>
                </c:pt>
                <c:pt idx="682">
                  <c:v>-0.46400000000000002</c:v>
                </c:pt>
                <c:pt idx="683">
                  <c:v>-0.46600000000000003</c:v>
                </c:pt>
                <c:pt idx="684">
                  <c:v>-0.46800000000000003</c:v>
                </c:pt>
                <c:pt idx="685">
                  <c:v>-0.47</c:v>
                </c:pt>
                <c:pt idx="686">
                  <c:v>-0.47199999999999998</c:v>
                </c:pt>
                <c:pt idx="687">
                  <c:v>-0.47399999999999998</c:v>
                </c:pt>
                <c:pt idx="688">
                  <c:v>-0.47599999999999998</c:v>
                </c:pt>
                <c:pt idx="689">
                  <c:v>-0.47799999999999998</c:v>
                </c:pt>
                <c:pt idx="690">
                  <c:v>-0.48</c:v>
                </c:pt>
                <c:pt idx="691">
                  <c:v>-0.48199999999999998</c:v>
                </c:pt>
                <c:pt idx="692">
                  <c:v>-0.48399999999999999</c:v>
                </c:pt>
                <c:pt idx="693">
                  <c:v>-0.48599999999999999</c:v>
                </c:pt>
                <c:pt idx="694">
                  <c:v>-0.48799999999999999</c:v>
                </c:pt>
                <c:pt idx="695">
                  <c:v>-0.49</c:v>
                </c:pt>
                <c:pt idx="696">
                  <c:v>-0.49199999999999999</c:v>
                </c:pt>
                <c:pt idx="697">
                  <c:v>-0.49399999999999999</c:v>
                </c:pt>
                <c:pt idx="698">
                  <c:v>-0.496</c:v>
                </c:pt>
                <c:pt idx="699">
                  <c:v>-0.498</c:v>
                </c:pt>
                <c:pt idx="700">
                  <c:v>-0.5</c:v>
                </c:pt>
                <c:pt idx="701">
                  <c:v>-0.502</c:v>
                </c:pt>
                <c:pt idx="702">
                  <c:v>-0.504</c:v>
                </c:pt>
                <c:pt idx="703">
                  <c:v>-0.50600000000000001</c:v>
                </c:pt>
                <c:pt idx="704">
                  <c:v>-0.50800000000000001</c:v>
                </c:pt>
                <c:pt idx="705">
                  <c:v>-0.51</c:v>
                </c:pt>
                <c:pt idx="706">
                  <c:v>-0.51200000000000001</c:v>
                </c:pt>
                <c:pt idx="707">
                  <c:v>-0.51400000000000001</c:v>
                </c:pt>
                <c:pt idx="708">
                  <c:v>-0.51600000000000001</c:v>
                </c:pt>
                <c:pt idx="709">
                  <c:v>-0.51800000000000002</c:v>
                </c:pt>
                <c:pt idx="710">
                  <c:v>-0.52</c:v>
                </c:pt>
                <c:pt idx="711">
                  <c:v>-0.52200000000000002</c:v>
                </c:pt>
                <c:pt idx="712">
                  <c:v>-0.52400000000000002</c:v>
                </c:pt>
                <c:pt idx="713">
                  <c:v>-0.52600000000000002</c:v>
                </c:pt>
                <c:pt idx="714">
                  <c:v>-0.52800000000000002</c:v>
                </c:pt>
                <c:pt idx="715">
                  <c:v>-0.53</c:v>
                </c:pt>
                <c:pt idx="716">
                  <c:v>-0.53200000000000003</c:v>
                </c:pt>
                <c:pt idx="717">
                  <c:v>-0.53400000000000003</c:v>
                </c:pt>
                <c:pt idx="718">
                  <c:v>-0.53600000000000003</c:v>
                </c:pt>
                <c:pt idx="719">
                  <c:v>-0.53800000000000003</c:v>
                </c:pt>
                <c:pt idx="720">
                  <c:v>-0.54</c:v>
                </c:pt>
                <c:pt idx="721">
                  <c:v>-0.54200000000000004</c:v>
                </c:pt>
                <c:pt idx="722">
                  <c:v>-0.54400000000000004</c:v>
                </c:pt>
                <c:pt idx="723">
                  <c:v>-0.54600000000000004</c:v>
                </c:pt>
                <c:pt idx="724">
                  <c:v>-0.54800000000000004</c:v>
                </c:pt>
                <c:pt idx="725">
                  <c:v>-0.55000000000000004</c:v>
                </c:pt>
                <c:pt idx="726">
                  <c:v>-0.55200000000000005</c:v>
                </c:pt>
                <c:pt idx="727">
                  <c:v>-0.55400000000000005</c:v>
                </c:pt>
                <c:pt idx="728">
                  <c:v>-0.55600000000000005</c:v>
                </c:pt>
                <c:pt idx="729">
                  <c:v>-0.55800000000000005</c:v>
                </c:pt>
                <c:pt idx="730">
                  <c:v>-0.56000000000000005</c:v>
                </c:pt>
                <c:pt idx="731">
                  <c:v>-0.56200000000000006</c:v>
                </c:pt>
                <c:pt idx="732">
                  <c:v>-0.56399999999999995</c:v>
                </c:pt>
                <c:pt idx="733">
                  <c:v>-0.56599999999999995</c:v>
                </c:pt>
                <c:pt idx="734">
                  <c:v>-0.56799999999999995</c:v>
                </c:pt>
                <c:pt idx="735">
                  <c:v>-0.56999999999999995</c:v>
                </c:pt>
                <c:pt idx="736">
                  <c:v>-0.57199999999999995</c:v>
                </c:pt>
                <c:pt idx="737">
                  <c:v>-0.57399999999999995</c:v>
                </c:pt>
                <c:pt idx="738">
                  <c:v>-0.57599999999999996</c:v>
                </c:pt>
                <c:pt idx="739">
                  <c:v>-0.57799999999999996</c:v>
                </c:pt>
                <c:pt idx="740">
                  <c:v>-0.57999999999999996</c:v>
                </c:pt>
                <c:pt idx="741">
                  <c:v>-0.58199999999999996</c:v>
                </c:pt>
                <c:pt idx="742">
                  <c:v>-0.58399999999999996</c:v>
                </c:pt>
                <c:pt idx="743">
                  <c:v>-0.58599999999999997</c:v>
                </c:pt>
                <c:pt idx="744">
                  <c:v>-0.58799999999999997</c:v>
                </c:pt>
                <c:pt idx="745">
                  <c:v>-0.59</c:v>
                </c:pt>
                <c:pt idx="746">
                  <c:v>-0.59199999999999997</c:v>
                </c:pt>
                <c:pt idx="747">
                  <c:v>-0.59399999999999997</c:v>
                </c:pt>
                <c:pt idx="748">
                  <c:v>-0.59599999999999997</c:v>
                </c:pt>
                <c:pt idx="749">
                  <c:v>-0.59799999999999998</c:v>
                </c:pt>
                <c:pt idx="750">
                  <c:v>-0.6</c:v>
                </c:pt>
                <c:pt idx="751">
                  <c:v>-0.60199999999999998</c:v>
                </c:pt>
                <c:pt idx="752">
                  <c:v>-0.60399999999999998</c:v>
                </c:pt>
                <c:pt idx="753">
                  <c:v>-0.60599999999999998</c:v>
                </c:pt>
                <c:pt idx="754">
                  <c:v>-0.60799999999999998</c:v>
                </c:pt>
                <c:pt idx="755">
                  <c:v>-0.61</c:v>
                </c:pt>
                <c:pt idx="756">
                  <c:v>-0.61199999999999999</c:v>
                </c:pt>
                <c:pt idx="757">
                  <c:v>-0.61399999999999999</c:v>
                </c:pt>
                <c:pt idx="758">
                  <c:v>-0.61599999999999999</c:v>
                </c:pt>
                <c:pt idx="759">
                  <c:v>-0.61799999999999999</c:v>
                </c:pt>
                <c:pt idx="760">
                  <c:v>-0.62</c:v>
                </c:pt>
                <c:pt idx="761">
                  <c:v>-0.622</c:v>
                </c:pt>
                <c:pt idx="762">
                  <c:v>-0.624</c:v>
                </c:pt>
                <c:pt idx="763">
                  <c:v>-0.626</c:v>
                </c:pt>
                <c:pt idx="764">
                  <c:v>-0.628</c:v>
                </c:pt>
                <c:pt idx="765">
                  <c:v>-0.63</c:v>
                </c:pt>
                <c:pt idx="766">
                  <c:v>-0.63200000000000001</c:v>
                </c:pt>
                <c:pt idx="767">
                  <c:v>-0.63400000000000001</c:v>
                </c:pt>
                <c:pt idx="768">
                  <c:v>-0.63600000000000001</c:v>
                </c:pt>
                <c:pt idx="769">
                  <c:v>-0.63800000000000001</c:v>
                </c:pt>
                <c:pt idx="770">
                  <c:v>-0.64</c:v>
                </c:pt>
                <c:pt idx="771">
                  <c:v>-0.64200000000000002</c:v>
                </c:pt>
                <c:pt idx="772">
                  <c:v>-0.64400000000000002</c:v>
                </c:pt>
                <c:pt idx="773">
                  <c:v>-0.64600000000000002</c:v>
                </c:pt>
                <c:pt idx="774">
                  <c:v>-0.64800000000000002</c:v>
                </c:pt>
                <c:pt idx="775">
                  <c:v>-0.65</c:v>
                </c:pt>
                <c:pt idx="776">
                  <c:v>-0.65200000000000002</c:v>
                </c:pt>
                <c:pt idx="777">
                  <c:v>-0.65400000000000003</c:v>
                </c:pt>
                <c:pt idx="778">
                  <c:v>-0.65600000000000003</c:v>
                </c:pt>
                <c:pt idx="779">
                  <c:v>-0.65800000000000003</c:v>
                </c:pt>
                <c:pt idx="780">
                  <c:v>-0.66</c:v>
                </c:pt>
                <c:pt idx="781">
                  <c:v>-0.66200000000000003</c:v>
                </c:pt>
                <c:pt idx="782">
                  <c:v>-0.66400000000000003</c:v>
                </c:pt>
                <c:pt idx="783">
                  <c:v>-0.66600000000000004</c:v>
                </c:pt>
                <c:pt idx="784">
                  <c:v>-0.66800000000000004</c:v>
                </c:pt>
                <c:pt idx="785">
                  <c:v>-0.67</c:v>
                </c:pt>
                <c:pt idx="786">
                  <c:v>-0.67200000000000004</c:v>
                </c:pt>
                <c:pt idx="787">
                  <c:v>-0.67400000000000004</c:v>
                </c:pt>
                <c:pt idx="788">
                  <c:v>-0.67600000000000005</c:v>
                </c:pt>
                <c:pt idx="789">
                  <c:v>-0.67800000000000005</c:v>
                </c:pt>
                <c:pt idx="790">
                  <c:v>-0.68</c:v>
                </c:pt>
                <c:pt idx="791">
                  <c:v>-0.68200000000000005</c:v>
                </c:pt>
                <c:pt idx="792">
                  <c:v>-0.68400000000000005</c:v>
                </c:pt>
                <c:pt idx="793">
                  <c:v>-0.68600000000000005</c:v>
                </c:pt>
                <c:pt idx="794">
                  <c:v>-0.68799999999999994</c:v>
                </c:pt>
                <c:pt idx="795">
                  <c:v>-0.69</c:v>
                </c:pt>
                <c:pt idx="796">
                  <c:v>-0.69199999999999995</c:v>
                </c:pt>
                <c:pt idx="797">
                  <c:v>-0.69399999999999995</c:v>
                </c:pt>
                <c:pt idx="798">
                  <c:v>-0.69599999999999995</c:v>
                </c:pt>
                <c:pt idx="799">
                  <c:v>-0.69799999999999995</c:v>
                </c:pt>
              </c:numCache>
            </c:numRef>
          </c:xVal>
          <c:yVal>
            <c:numRef>
              <c:f>A!$E$2:$E$801</c:f>
              <c:numCache>
                <c:formatCode>General</c:formatCode>
                <c:ptCount val="800"/>
                <c:pt idx="0">
                  <c:v>-0.34464899999999998</c:v>
                </c:pt>
                <c:pt idx="1">
                  <c:v>-0.34146235239999978</c:v>
                </c:pt>
                <c:pt idx="2">
                  <c:v>-0.33827336959999976</c:v>
                </c:pt>
                <c:pt idx="3">
                  <c:v>-0.33508205159999993</c:v>
                </c:pt>
                <c:pt idx="4">
                  <c:v>-0.33188839839999984</c:v>
                </c:pt>
                <c:pt idx="5">
                  <c:v>-0.32869240999999971</c:v>
                </c:pt>
                <c:pt idx="6">
                  <c:v>-0.32549408639999977</c:v>
                </c:pt>
                <c:pt idx="7">
                  <c:v>-0.32229342760000002</c:v>
                </c:pt>
                <c:pt idx="8">
                  <c:v>-0.3190904336</c:v>
                </c:pt>
                <c:pt idx="9">
                  <c:v>-0.31588510439999995</c:v>
                </c:pt>
                <c:pt idx="10">
                  <c:v>-0.31267743999999986</c:v>
                </c:pt>
                <c:pt idx="11">
                  <c:v>-0.30946744040000018</c:v>
                </c:pt>
                <c:pt idx="12">
                  <c:v>-0.30625510560000002</c:v>
                </c:pt>
                <c:pt idx="13">
                  <c:v>-0.30304043559999982</c:v>
                </c:pt>
                <c:pt idx="14">
                  <c:v>-0.29982343040000003</c:v>
                </c:pt>
                <c:pt idx="15">
                  <c:v>-0.29660408999999999</c:v>
                </c:pt>
                <c:pt idx="16">
                  <c:v>-0.2933824143999999</c:v>
                </c:pt>
                <c:pt idx="17">
                  <c:v>-0.2901584036</c:v>
                </c:pt>
                <c:pt idx="18">
                  <c:v>-0.28693205759999985</c:v>
                </c:pt>
                <c:pt idx="19">
                  <c:v>-0.2837033764000001</c:v>
                </c:pt>
                <c:pt idx="20">
                  <c:v>-0.28047236000000009</c:v>
                </c:pt>
                <c:pt idx="21">
                  <c:v>-0.27723900839999982</c:v>
                </c:pt>
                <c:pt idx="22">
                  <c:v>-0.27400332159999996</c:v>
                </c:pt>
                <c:pt idx="23">
                  <c:v>-0.27076529959999984</c:v>
                </c:pt>
                <c:pt idx="24">
                  <c:v>-0.26752494239999991</c:v>
                </c:pt>
                <c:pt idx="25">
                  <c:v>-0.26428224999999994</c:v>
                </c:pt>
                <c:pt idx="26">
                  <c:v>-0.26103722239999994</c:v>
                </c:pt>
                <c:pt idx="27">
                  <c:v>-0.25778985959999989</c:v>
                </c:pt>
                <c:pt idx="28">
                  <c:v>-0.25454016160000004</c:v>
                </c:pt>
                <c:pt idx="29">
                  <c:v>-0.25128812839999992</c:v>
                </c:pt>
                <c:pt idx="30">
                  <c:v>-0.24803375999999999</c:v>
                </c:pt>
                <c:pt idx="31">
                  <c:v>-0.24477705640000003</c:v>
                </c:pt>
                <c:pt idx="32">
                  <c:v>-0.2415180175999998</c:v>
                </c:pt>
                <c:pt idx="33">
                  <c:v>-0.23825664359999998</c:v>
                </c:pt>
                <c:pt idx="34">
                  <c:v>-0.23499293439999991</c:v>
                </c:pt>
                <c:pt idx="35">
                  <c:v>-0.2317268899999998</c:v>
                </c:pt>
                <c:pt idx="36">
                  <c:v>-0.22845851039999987</c:v>
                </c:pt>
                <c:pt idx="37">
                  <c:v>-0.22518779559999991</c:v>
                </c:pt>
                <c:pt idx="38">
                  <c:v>-0.22191474559999991</c:v>
                </c:pt>
                <c:pt idx="39">
                  <c:v>-0.21863936039999987</c:v>
                </c:pt>
                <c:pt idx="40">
                  <c:v>-0.2153616399999998</c:v>
                </c:pt>
                <c:pt idx="41">
                  <c:v>-0.21208158439999991</c:v>
                </c:pt>
                <c:pt idx="42">
                  <c:v>-0.20879919359999999</c:v>
                </c:pt>
                <c:pt idx="43">
                  <c:v>-0.20551446759999981</c:v>
                </c:pt>
                <c:pt idx="44">
                  <c:v>-0.20222740640000003</c:v>
                </c:pt>
                <c:pt idx="45">
                  <c:v>-0.19893801</c:v>
                </c:pt>
                <c:pt idx="46">
                  <c:v>-0.19564627839999971</c:v>
                </c:pt>
                <c:pt idx="47">
                  <c:v>-0.19235221159999982</c:v>
                </c:pt>
                <c:pt idx="48">
                  <c:v>-0.1890558095999999</c:v>
                </c:pt>
                <c:pt idx="49">
                  <c:v>-0.18575707239999972</c:v>
                </c:pt>
                <c:pt idx="50">
                  <c:v>-0.18245599999999995</c:v>
                </c:pt>
                <c:pt idx="51">
                  <c:v>-0.17915259239999992</c:v>
                </c:pt>
                <c:pt idx="52">
                  <c:v>-0.17584684960000008</c:v>
                </c:pt>
                <c:pt idx="53">
                  <c:v>-0.17253877159999997</c:v>
                </c:pt>
                <c:pt idx="54">
                  <c:v>-0.16922835839999983</c:v>
                </c:pt>
                <c:pt idx="55">
                  <c:v>-0.16591560999999988</c:v>
                </c:pt>
                <c:pt idx="56">
                  <c:v>-0.16260052639999989</c:v>
                </c:pt>
                <c:pt idx="57">
                  <c:v>-0.15928310759999986</c:v>
                </c:pt>
                <c:pt idx="58">
                  <c:v>-0.1559633535999998</c:v>
                </c:pt>
                <c:pt idx="59">
                  <c:v>-0.15264126439999992</c:v>
                </c:pt>
                <c:pt idx="60">
                  <c:v>-0.14931683999999978</c:v>
                </c:pt>
                <c:pt idx="61">
                  <c:v>-0.14599008039999983</c:v>
                </c:pt>
                <c:pt idx="62">
                  <c:v>-0.14266098559999985</c:v>
                </c:pt>
                <c:pt idx="63">
                  <c:v>-0.13932955560000004</c:v>
                </c:pt>
                <c:pt idx="64">
                  <c:v>-0.13599579039999998</c:v>
                </c:pt>
                <c:pt idx="65">
                  <c:v>-0.13265968999999966</c:v>
                </c:pt>
                <c:pt idx="66">
                  <c:v>-0.12932125439999997</c:v>
                </c:pt>
                <c:pt idx="67">
                  <c:v>-0.1259804835999998</c:v>
                </c:pt>
                <c:pt idx="68">
                  <c:v>-0.12263737759999982</c:v>
                </c:pt>
                <c:pt idx="69">
                  <c:v>-0.11929193640000002</c:v>
                </c:pt>
                <c:pt idx="70">
                  <c:v>-0.11594415999999996</c:v>
                </c:pt>
                <c:pt idx="71">
                  <c:v>-0.11259404839999987</c:v>
                </c:pt>
                <c:pt idx="72">
                  <c:v>-0.10924160159999996</c:v>
                </c:pt>
                <c:pt idx="73">
                  <c:v>-0.10588681960000002</c:v>
                </c:pt>
                <c:pt idx="74">
                  <c:v>-0.10252970240000003</c:v>
                </c:pt>
                <c:pt idx="75">
                  <c:v>-9.9170250000000015E-2</c:v>
                </c:pt>
                <c:pt idx="76">
                  <c:v>-9.5808462399999961E-2</c:v>
                </c:pt>
                <c:pt idx="77">
                  <c:v>-9.2444339600000092E-2</c:v>
                </c:pt>
                <c:pt idx="78">
                  <c:v>-8.9077881599999964E-2</c:v>
                </c:pt>
                <c:pt idx="79">
                  <c:v>-8.5709088399999911E-2</c:v>
                </c:pt>
                <c:pt idx="80">
                  <c:v>-8.2337960000000043E-2</c:v>
                </c:pt>
                <c:pt idx="81">
                  <c:v>-7.8964496399999917E-2</c:v>
                </c:pt>
                <c:pt idx="82">
                  <c:v>-7.5588697599999866E-2</c:v>
                </c:pt>
                <c:pt idx="83">
                  <c:v>-7.22105636E-2</c:v>
                </c:pt>
                <c:pt idx="84">
                  <c:v>-6.8830094399999875E-2</c:v>
                </c:pt>
                <c:pt idx="85">
                  <c:v>-6.5447290000000047E-2</c:v>
                </c:pt>
                <c:pt idx="86">
                  <c:v>-6.206215039999996E-2</c:v>
                </c:pt>
                <c:pt idx="87">
                  <c:v>-5.8674675599999837E-2</c:v>
                </c:pt>
                <c:pt idx="88">
                  <c:v>-5.528486560000001E-2</c:v>
                </c:pt>
                <c:pt idx="89">
                  <c:v>-5.1892720399999925E-2</c:v>
                </c:pt>
                <c:pt idx="90">
                  <c:v>-4.8498239999999915E-2</c:v>
                </c:pt>
                <c:pt idx="91">
                  <c:v>-4.5101424399999979E-2</c:v>
                </c:pt>
                <c:pt idx="92">
                  <c:v>-4.1702273599999895E-2</c:v>
                </c:pt>
                <c:pt idx="93">
                  <c:v>-3.8300787599999886E-2</c:v>
                </c:pt>
                <c:pt idx="94">
                  <c:v>-3.4896966399999951E-2</c:v>
                </c:pt>
                <c:pt idx="95">
                  <c:v>-3.1490809999999869E-2</c:v>
                </c:pt>
                <c:pt idx="96">
                  <c:v>-2.8082318400000084E-2</c:v>
                </c:pt>
                <c:pt idx="97">
                  <c:v>-2.4671491599999928E-2</c:v>
                </c:pt>
                <c:pt idx="98">
                  <c:v>-2.1258329599999848E-2</c:v>
                </c:pt>
                <c:pt idx="99">
                  <c:v>-1.7842832399999953E-2</c:v>
                </c:pt>
                <c:pt idx="100">
                  <c:v>-1.442499999999991E-2</c:v>
                </c:pt>
                <c:pt idx="101">
                  <c:v>-1.1004832399999942E-2</c:v>
                </c:pt>
                <c:pt idx="102">
                  <c:v>-7.5823295999998264E-3</c:v>
                </c:pt>
                <c:pt idx="103">
                  <c:v>-4.1574915999998963E-3</c:v>
                </c:pt>
                <c:pt idx="104">
                  <c:v>-7.3031839999992965E-4</c:v>
                </c:pt>
                <c:pt idx="105">
                  <c:v>2.6991900000000735E-3</c:v>
                </c:pt>
                <c:pt idx="106">
                  <c:v>6.1310336000001131E-3</c:v>
                </c:pt>
                <c:pt idx="107">
                  <c:v>9.5652124000000782E-3</c:v>
                </c:pt>
                <c:pt idx="108">
                  <c:v>1.300172640000008E-2</c:v>
                </c:pt>
                <c:pt idx="109">
                  <c:v>1.6440575600000007E-2</c:v>
                </c:pt>
                <c:pt idx="110">
                  <c:v>1.9881760000000082E-2</c:v>
                </c:pt>
                <c:pt idx="111">
                  <c:v>2.3325279600000082E-2</c:v>
                </c:pt>
                <c:pt idx="112">
                  <c:v>2.6771134400000118E-2</c:v>
                </c:pt>
                <c:pt idx="113">
                  <c:v>3.0219324400000191E-2</c:v>
                </c:pt>
                <c:pt idx="114">
                  <c:v>3.3669849600000079E-2</c:v>
                </c:pt>
                <c:pt idx="115">
                  <c:v>3.7122710000000114E-2</c:v>
                </c:pt>
                <c:pt idx="116">
                  <c:v>4.0577905599999964E-2</c:v>
                </c:pt>
                <c:pt idx="117">
                  <c:v>4.4035436400000072E-2</c:v>
                </c:pt>
                <c:pt idx="118">
                  <c:v>4.7495302399999995E-2</c:v>
                </c:pt>
                <c:pt idx="119">
                  <c:v>5.0957503600000065E-2</c:v>
                </c:pt>
                <c:pt idx="120">
                  <c:v>5.4422039999999949E-2</c:v>
                </c:pt>
                <c:pt idx="121">
                  <c:v>5.7888911600000093E-2</c:v>
                </c:pt>
                <c:pt idx="122">
                  <c:v>6.135811840000005E-2</c:v>
                </c:pt>
                <c:pt idx="123">
                  <c:v>6.4829660400000044E-2</c:v>
                </c:pt>
                <c:pt idx="124">
                  <c:v>6.8303537600000075E-2</c:v>
                </c:pt>
                <c:pt idx="125">
                  <c:v>7.1779750000000031E-2</c:v>
                </c:pt>
                <c:pt idx="126">
                  <c:v>7.5258297600000024E-2</c:v>
                </c:pt>
                <c:pt idx="127">
                  <c:v>7.8739180400000053E-2</c:v>
                </c:pt>
                <c:pt idx="128">
                  <c:v>8.2222398400000118E-2</c:v>
                </c:pt>
                <c:pt idx="129">
                  <c:v>8.570795160000011E-2</c:v>
                </c:pt>
                <c:pt idx="130">
                  <c:v>8.9195840000000026E-2</c:v>
                </c:pt>
                <c:pt idx="131">
                  <c:v>9.2686063599999979E-2</c:v>
                </c:pt>
                <c:pt idx="132">
                  <c:v>9.617862240000008E-2</c:v>
                </c:pt>
                <c:pt idx="133">
                  <c:v>9.9673516400000106E-2</c:v>
                </c:pt>
                <c:pt idx="134">
                  <c:v>0.10317074560000006</c:v>
                </c:pt>
                <c:pt idx="135">
                  <c:v>0.10667031000000016</c:v>
                </c:pt>
                <c:pt idx="136">
                  <c:v>0.11017220960000007</c:v>
                </c:pt>
                <c:pt idx="137">
                  <c:v>0.11367644440000002</c:v>
                </c:pt>
                <c:pt idx="138">
                  <c:v>0.11718301440000001</c:v>
                </c:pt>
                <c:pt idx="139">
                  <c:v>0.12069191960000014</c:v>
                </c:pt>
                <c:pt idx="140">
                  <c:v>0.12420316000000009</c:v>
                </c:pt>
                <c:pt idx="141">
                  <c:v>0.12771673560000008</c:v>
                </c:pt>
                <c:pt idx="142">
                  <c:v>0.1312326464000001</c:v>
                </c:pt>
                <c:pt idx="143">
                  <c:v>0.13475089240000016</c:v>
                </c:pt>
                <c:pt idx="144">
                  <c:v>0.13827147360000014</c:v>
                </c:pt>
                <c:pt idx="145">
                  <c:v>0.14179439000000005</c:v>
                </c:pt>
                <c:pt idx="146">
                  <c:v>0.14531964160000022</c:v>
                </c:pt>
                <c:pt idx="147">
                  <c:v>0.14884722839999998</c:v>
                </c:pt>
                <c:pt idx="148">
                  <c:v>0.15237715039999999</c:v>
                </c:pt>
                <c:pt idx="149">
                  <c:v>0.15590940759999994</c:v>
                </c:pt>
                <c:pt idx="150">
                  <c:v>0.15944400000000003</c:v>
                </c:pt>
                <c:pt idx="151">
                  <c:v>0.16298092760000005</c:v>
                </c:pt>
                <c:pt idx="152">
                  <c:v>0.16652019039999999</c:v>
                </c:pt>
                <c:pt idx="153">
                  <c:v>0.17006178839999997</c:v>
                </c:pt>
                <c:pt idx="154">
                  <c:v>0.1736057216000001</c:v>
                </c:pt>
                <c:pt idx="155">
                  <c:v>0.17715199000000004</c:v>
                </c:pt>
                <c:pt idx="156">
                  <c:v>0.18070059360000001</c:v>
                </c:pt>
                <c:pt idx="157">
                  <c:v>0.18425153240000014</c:v>
                </c:pt>
                <c:pt idx="158">
                  <c:v>0.18780480640000008</c:v>
                </c:pt>
                <c:pt idx="159">
                  <c:v>0.19136041560000006</c:v>
                </c:pt>
                <c:pt idx="160">
                  <c:v>0.19491835999999996</c:v>
                </c:pt>
                <c:pt idx="161">
                  <c:v>0.19847863960000012</c:v>
                </c:pt>
                <c:pt idx="162">
                  <c:v>0.20204125440000009</c:v>
                </c:pt>
                <c:pt idx="163">
                  <c:v>0.20560620439999999</c:v>
                </c:pt>
                <c:pt idx="164">
                  <c:v>0.20917348960000004</c:v>
                </c:pt>
                <c:pt idx="165">
                  <c:v>0.21274311000000012</c:v>
                </c:pt>
                <c:pt idx="166">
                  <c:v>0.21631506560000002</c:v>
                </c:pt>
                <c:pt idx="167">
                  <c:v>0.21988935640000007</c:v>
                </c:pt>
                <c:pt idx="168">
                  <c:v>0.22346598240000004</c:v>
                </c:pt>
                <c:pt idx="169">
                  <c:v>0.22704494360000016</c:v>
                </c:pt>
                <c:pt idx="170">
                  <c:v>0.23062624000000009</c:v>
                </c:pt>
                <c:pt idx="171">
                  <c:v>0.23420987160000006</c:v>
                </c:pt>
                <c:pt idx="172">
                  <c:v>0.23779583840000018</c:v>
                </c:pt>
                <c:pt idx="173">
                  <c:v>0.24138414040000011</c:v>
                </c:pt>
                <c:pt idx="174">
                  <c:v>0.24497477760000008</c:v>
                </c:pt>
                <c:pt idx="175">
                  <c:v>0.24856775000000009</c:v>
                </c:pt>
                <c:pt idx="176">
                  <c:v>0.25216305760000013</c:v>
                </c:pt>
                <c:pt idx="177">
                  <c:v>0.2557607004000001</c:v>
                </c:pt>
                <c:pt idx="178">
                  <c:v>0.2593606784000001</c:v>
                </c:pt>
                <c:pt idx="179">
                  <c:v>0.26296299159999992</c:v>
                </c:pt>
                <c:pt idx="180">
                  <c:v>0.26656763999999999</c:v>
                </c:pt>
                <c:pt idx="181">
                  <c:v>0.2701746236</c:v>
                </c:pt>
                <c:pt idx="182">
                  <c:v>0.27378394239999992</c:v>
                </c:pt>
                <c:pt idx="183">
                  <c:v>0.27739559640000011</c:v>
                </c:pt>
                <c:pt idx="184">
                  <c:v>0.2810095856</c:v>
                </c:pt>
                <c:pt idx="185">
                  <c:v>0.28462591000000004</c:v>
                </c:pt>
                <c:pt idx="186">
                  <c:v>0.2882445696</c:v>
                </c:pt>
                <c:pt idx="187">
                  <c:v>0.29186556440000011</c:v>
                </c:pt>
                <c:pt idx="188">
                  <c:v>0.29548889440000004</c:v>
                </c:pt>
                <c:pt idx="189">
                  <c:v>0.2991145596</c:v>
                </c:pt>
                <c:pt idx="190">
                  <c:v>0.30274255999999999</c:v>
                </c:pt>
                <c:pt idx="191">
                  <c:v>0.30637289560000003</c:v>
                </c:pt>
                <c:pt idx="192">
                  <c:v>0.31000556639999999</c:v>
                </c:pt>
                <c:pt idx="193">
                  <c:v>0.31364057239999998</c:v>
                </c:pt>
                <c:pt idx="194">
                  <c:v>0.31727791360000013</c:v>
                </c:pt>
                <c:pt idx="195">
                  <c:v>0.32091759000000009</c:v>
                </c:pt>
                <c:pt idx="196">
                  <c:v>0.32455960160000008</c:v>
                </c:pt>
                <c:pt idx="197">
                  <c:v>0.3282039484</c:v>
                </c:pt>
                <c:pt idx="198">
                  <c:v>0.33185063040000007</c:v>
                </c:pt>
                <c:pt idx="199">
                  <c:v>0.33549964760000006</c:v>
                </c:pt>
                <c:pt idx="200">
                  <c:v>0.33915100000000009</c:v>
                </c:pt>
                <c:pt idx="201">
                  <c:v>0.34280468760000005</c:v>
                </c:pt>
                <c:pt idx="202">
                  <c:v>0.34646071040000015</c:v>
                </c:pt>
                <c:pt idx="203">
                  <c:v>0.35011906840000007</c:v>
                </c:pt>
                <c:pt idx="204">
                  <c:v>0.35377976160000002</c:v>
                </c:pt>
                <c:pt idx="205">
                  <c:v>0.35744279000000012</c:v>
                </c:pt>
                <c:pt idx="206">
                  <c:v>0.36110815360000015</c:v>
                </c:pt>
                <c:pt idx="207">
                  <c:v>0.3647758524000001</c:v>
                </c:pt>
                <c:pt idx="208">
                  <c:v>0.36844588640000009</c:v>
                </c:pt>
                <c:pt idx="209">
                  <c:v>0.37211825560000011</c:v>
                </c:pt>
                <c:pt idx="210">
                  <c:v>0.37579295999999995</c:v>
                </c:pt>
                <c:pt idx="211">
                  <c:v>0.37946999959999994</c:v>
                </c:pt>
                <c:pt idx="212">
                  <c:v>0.38314937439999996</c:v>
                </c:pt>
                <c:pt idx="213">
                  <c:v>0.38683108440000002</c:v>
                </c:pt>
                <c:pt idx="214">
                  <c:v>0.39051512960000001</c:v>
                </c:pt>
                <c:pt idx="215">
                  <c:v>0.39420151000000003</c:v>
                </c:pt>
                <c:pt idx="216">
                  <c:v>0.39789022560000009</c:v>
                </c:pt>
                <c:pt idx="217">
                  <c:v>0.40158127640000008</c:v>
                </c:pt>
                <c:pt idx="218">
                  <c:v>0.40527466239999999</c:v>
                </c:pt>
                <c:pt idx="219">
                  <c:v>0.40897038359999993</c:v>
                </c:pt>
                <c:pt idx="220">
                  <c:v>0.41266844000000003</c:v>
                </c:pt>
                <c:pt idx="221">
                  <c:v>0.41636883160000004</c:v>
                </c:pt>
                <c:pt idx="222">
                  <c:v>0.42007155839999999</c:v>
                </c:pt>
                <c:pt idx="223">
                  <c:v>0.42377662039999997</c:v>
                </c:pt>
                <c:pt idx="224">
                  <c:v>0.42748401760000004</c:v>
                </c:pt>
                <c:pt idx="225">
                  <c:v>0.43119375000000004</c:v>
                </c:pt>
                <c:pt idx="226">
                  <c:v>0.43490581760000008</c:v>
                </c:pt>
                <c:pt idx="227">
                  <c:v>0.43862022040000004</c:v>
                </c:pt>
                <c:pt idx="228">
                  <c:v>0.44233695840000009</c:v>
                </c:pt>
                <c:pt idx="229">
                  <c:v>0.44605603160000007</c:v>
                </c:pt>
                <c:pt idx="230">
                  <c:v>0.44977744000000008</c:v>
                </c:pt>
                <c:pt idx="231">
                  <c:v>0.45350118360000002</c:v>
                </c:pt>
                <c:pt idx="232">
                  <c:v>0.45722726240000006</c:v>
                </c:pt>
                <c:pt idx="233">
                  <c:v>0.46095567640000001</c:v>
                </c:pt>
                <c:pt idx="234">
                  <c:v>0.46468642560000001</c:v>
                </c:pt>
                <c:pt idx="235">
                  <c:v>0.46841950999999998</c:v>
                </c:pt>
                <c:pt idx="236">
                  <c:v>0.4721549296</c:v>
                </c:pt>
                <c:pt idx="237">
                  <c:v>0.47589268440000004</c:v>
                </c:pt>
                <c:pt idx="238">
                  <c:v>0.47963277440000002</c:v>
                </c:pt>
                <c:pt idx="239">
                  <c:v>0.48337519960000003</c:v>
                </c:pt>
                <c:pt idx="240">
                  <c:v>0.48711996000000002</c:v>
                </c:pt>
                <c:pt idx="241">
                  <c:v>0.49086705560000005</c:v>
                </c:pt>
                <c:pt idx="242">
                  <c:v>0.4946164864</c:v>
                </c:pt>
                <c:pt idx="243">
                  <c:v>0.49836825240000004</c:v>
                </c:pt>
                <c:pt idx="244">
                  <c:v>0.50212235360000002</c:v>
                </c:pt>
                <c:pt idx="245">
                  <c:v>0.50587879000000013</c:v>
                </c:pt>
                <c:pt idx="246">
                  <c:v>0.50963756159999996</c:v>
                </c:pt>
                <c:pt idx="247">
                  <c:v>0.51339866840000004</c:v>
                </c:pt>
                <c:pt idx="248">
                  <c:v>0.51716211040000015</c:v>
                </c:pt>
                <c:pt idx="249">
                  <c:v>0.52092788760000008</c:v>
                </c:pt>
                <c:pt idx="250">
                  <c:v>0.52469600000000005</c:v>
                </c:pt>
                <c:pt idx="251">
                  <c:v>0.52846644760000006</c:v>
                </c:pt>
                <c:pt idx="252">
                  <c:v>0.5322392304000001</c:v>
                </c:pt>
                <c:pt idx="253">
                  <c:v>0.53601434839999995</c:v>
                </c:pt>
                <c:pt idx="254">
                  <c:v>0.53979180160000007</c:v>
                </c:pt>
                <c:pt idx="255">
                  <c:v>0.54357158999999999</c:v>
                </c:pt>
                <c:pt idx="256">
                  <c:v>0.54735371359999996</c:v>
                </c:pt>
                <c:pt idx="257">
                  <c:v>0.55113817239999996</c:v>
                </c:pt>
                <c:pt idx="258">
                  <c:v>0.5549249664</c:v>
                </c:pt>
                <c:pt idx="259">
                  <c:v>0.55871409560000007</c:v>
                </c:pt>
                <c:pt idx="260">
                  <c:v>0.56250555999999996</c:v>
                </c:pt>
                <c:pt idx="261">
                  <c:v>0.56629935960000011</c:v>
                </c:pt>
                <c:pt idx="262">
                  <c:v>0.57009549440000007</c:v>
                </c:pt>
                <c:pt idx="263">
                  <c:v>0.57389396440000007</c:v>
                </c:pt>
                <c:pt idx="264">
                  <c:v>0.5776947696000001</c:v>
                </c:pt>
                <c:pt idx="265">
                  <c:v>0.58149790999999995</c:v>
                </c:pt>
                <c:pt idx="266">
                  <c:v>0.58530338560000006</c:v>
                </c:pt>
                <c:pt idx="267">
                  <c:v>0.58911119639999998</c:v>
                </c:pt>
                <c:pt idx="268">
                  <c:v>0.59292134239999994</c:v>
                </c:pt>
                <c:pt idx="269">
                  <c:v>0.59673382360000005</c:v>
                </c:pt>
                <c:pt idx="270">
                  <c:v>0.60054863999999997</c:v>
                </c:pt>
                <c:pt idx="271">
                  <c:v>0.60436579160000004</c:v>
                </c:pt>
                <c:pt idx="272">
                  <c:v>0.60818527840000003</c:v>
                </c:pt>
                <c:pt idx="273">
                  <c:v>0.61200710040000006</c:v>
                </c:pt>
                <c:pt idx="274">
                  <c:v>0.61583125760000001</c:v>
                </c:pt>
                <c:pt idx="275">
                  <c:v>0.61965775000000001</c:v>
                </c:pt>
                <c:pt idx="276">
                  <c:v>0.62348657760000004</c:v>
                </c:pt>
                <c:pt idx="277">
                  <c:v>0.6273177404000001</c:v>
                </c:pt>
                <c:pt idx="278">
                  <c:v>0.63115123839999998</c:v>
                </c:pt>
                <c:pt idx="279">
                  <c:v>0.63498707160000001</c:v>
                </c:pt>
                <c:pt idx="280">
                  <c:v>0.63882524000000007</c:v>
                </c:pt>
                <c:pt idx="281">
                  <c:v>0.64266574359999995</c:v>
                </c:pt>
                <c:pt idx="282">
                  <c:v>0.64650858239999998</c:v>
                </c:pt>
                <c:pt idx="283">
                  <c:v>0.65035375640000004</c:v>
                </c:pt>
                <c:pt idx="284">
                  <c:v>0.65420126560000003</c:v>
                </c:pt>
                <c:pt idx="285">
                  <c:v>0.65805111000000005</c:v>
                </c:pt>
                <c:pt idx="286">
                  <c:v>0.6619032896</c:v>
                </c:pt>
                <c:pt idx="287">
                  <c:v>0.6657578044000001</c:v>
                </c:pt>
                <c:pt idx="288">
                  <c:v>0.66961465440000001</c:v>
                </c:pt>
                <c:pt idx="289">
                  <c:v>0.67347383960000007</c:v>
                </c:pt>
                <c:pt idx="290">
                  <c:v>0.67733536000000005</c:v>
                </c:pt>
                <c:pt idx="291">
                  <c:v>0.68119921560000007</c:v>
                </c:pt>
                <c:pt idx="292">
                  <c:v>0.68506540640000002</c:v>
                </c:pt>
                <c:pt idx="293">
                  <c:v>0.6889339324</c:v>
                </c:pt>
                <c:pt idx="294">
                  <c:v>0.69280479360000002</c:v>
                </c:pt>
                <c:pt idx="295">
                  <c:v>0.69667798999999997</c:v>
                </c:pt>
                <c:pt idx="296">
                  <c:v>0.70055352160000006</c:v>
                </c:pt>
                <c:pt idx="297">
                  <c:v>0.70443138839999997</c:v>
                </c:pt>
                <c:pt idx="298">
                  <c:v>0.70831159040000002</c:v>
                </c:pt>
                <c:pt idx="299">
                  <c:v>0.7121941276</c:v>
                </c:pt>
                <c:pt idx="300">
                  <c:v>0.71607900000000002</c:v>
                </c:pt>
                <c:pt idx="301">
                  <c:v>0.71996620759999996</c:v>
                </c:pt>
                <c:pt idx="302">
                  <c:v>0.72385575040000005</c:v>
                </c:pt>
                <c:pt idx="303">
                  <c:v>0.72774762839999996</c:v>
                </c:pt>
                <c:pt idx="304">
                  <c:v>0.73164184160000001</c:v>
                </c:pt>
                <c:pt idx="305">
                  <c:v>0.73553838999999999</c:v>
                </c:pt>
                <c:pt idx="306">
                  <c:v>0.7394372736</c:v>
                </c:pt>
                <c:pt idx="307">
                  <c:v>0.74333849240000005</c:v>
                </c:pt>
                <c:pt idx="308">
                  <c:v>0.74724204640000003</c:v>
                </c:pt>
                <c:pt idx="309">
                  <c:v>0.75114793559999993</c:v>
                </c:pt>
                <c:pt idx="310">
                  <c:v>0.75505615999999998</c:v>
                </c:pt>
                <c:pt idx="311">
                  <c:v>0.75896671960000006</c:v>
                </c:pt>
                <c:pt idx="312">
                  <c:v>0.76287961440000007</c:v>
                </c:pt>
                <c:pt idx="313">
                  <c:v>0.76679484440000001</c:v>
                </c:pt>
                <c:pt idx="314">
                  <c:v>0.77071240959999998</c:v>
                </c:pt>
                <c:pt idx="315">
                  <c:v>0.77463230999999999</c:v>
                </c:pt>
                <c:pt idx="316">
                  <c:v>0.77855454560000004</c:v>
                </c:pt>
                <c:pt idx="317">
                  <c:v>0.78247911640000001</c:v>
                </c:pt>
                <c:pt idx="318">
                  <c:v>0.78640602240000002</c:v>
                </c:pt>
                <c:pt idx="319">
                  <c:v>0.79033526360000006</c:v>
                </c:pt>
                <c:pt idx="320">
                  <c:v>0.79426684000000003</c:v>
                </c:pt>
                <c:pt idx="321">
                  <c:v>0.79820075160000004</c:v>
                </c:pt>
                <c:pt idx="322">
                  <c:v>0.80213699839999997</c:v>
                </c:pt>
                <c:pt idx="323">
                  <c:v>0.80607558040000005</c:v>
                </c:pt>
                <c:pt idx="324">
                  <c:v>0.81001649760000005</c:v>
                </c:pt>
                <c:pt idx="325">
                  <c:v>0.81395974999999998</c:v>
                </c:pt>
                <c:pt idx="326">
                  <c:v>0.81790533760000006</c:v>
                </c:pt>
                <c:pt idx="327">
                  <c:v>0.82185326039999995</c:v>
                </c:pt>
                <c:pt idx="328">
                  <c:v>0.82580351839999999</c:v>
                </c:pt>
                <c:pt idx="329">
                  <c:v>0.82975611159999996</c:v>
                </c:pt>
                <c:pt idx="330">
                  <c:v>0.83371103999999996</c:v>
                </c:pt>
                <c:pt idx="331">
                  <c:v>0.8376683036</c:v>
                </c:pt>
                <c:pt idx="332">
                  <c:v>0.84162790239999996</c:v>
                </c:pt>
                <c:pt idx="333">
                  <c:v>0.84558983639999996</c:v>
                </c:pt>
                <c:pt idx="334">
                  <c:v>0.8495541056</c:v>
                </c:pt>
                <c:pt idx="335">
                  <c:v>0.85352070999999996</c:v>
                </c:pt>
                <c:pt idx="336">
                  <c:v>0.85748964959999996</c:v>
                </c:pt>
                <c:pt idx="337">
                  <c:v>0.86146092439999999</c:v>
                </c:pt>
                <c:pt idx="338">
                  <c:v>0.86543453439999996</c:v>
                </c:pt>
                <c:pt idx="339">
                  <c:v>0.86941047959999995</c:v>
                </c:pt>
                <c:pt idx="340">
                  <c:v>0.87338875999999999</c:v>
                </c:pt>
                <c:pt idx="341">
                  <c:v>0.87736937560000006</c:v>
                </c:pt>
                <c:pt idx="342">
                  <c:v>0.88135232640000005</c:v>
                </c:pt>
                <c:pt idx="343">
                  <c:v>0.88533761239999997</c:v>
                </c:pt>
                <c:pt idx="344">
                  <c:v>0.88932523360000004</c:v>
                </c:pt>
                <c:pt idx="345">
                  <c:v>0.89331519000000004</c:v>
                </c:pt>
                <c:pt idx="346">
                  <c:v>0.89730748159999996</c:v>
                </c:pt>
                <c:pt idx="347">
                  <c:v>0.90130210840000002</c:v>
                </c:pt>
                <c:pt idx="348">
                  <c:v>0.90529907040000002</c:v>
                </c:pt>
                <c:pt idx="349">
                  <c:v>0.90929836760000005</c:v>
                </c:pt>
                <c:pt idx="350">
                  <c:v>0.9133</c:v>
                </c:pt>
                <c:pt idx="351">
                  <c:v>0.91730396759999999</c:v>
                </c:pt>
                <c:pt idx="352">
                  <c:v>0.92131027040000002</c:v>
                </c:pt>
                <c:pt idx="353">
                  <c:v>0.92531890839999997</c:v>
                </c:pt>
                <c:pt idx="354">
                  <c:v>0.92932988159999996</c:v>
                </c:pt>
                <c:pt idx="355">
                  <c:v>0.93334318999999999</c:v>
                </c:pt>
                <c:pt idx="356">
                  <c:v>0.93735883360000005</c:v>
                </c:pt>
                <c:pt idx="357">
                  <c:v>0.94137681240000004</c:v>
                </c:pt>
                <c:pt idx="358">
                  <c:v>0.94539712639999995</c:v>
                </c:pt>
                <c:pt idx="359">
                  <c:v>0.94941977560000002</c:v>
                </c:pt>
                <c:pt idx="360">
                  <c:v>0.95344476</c:v>
                </c:pt>
                <c:pt idx="361">
                  <c:v>0.95747207960000003</c:v>
                </c:pt>
                <c:pt idx="362">
                  <c:v>0.96150173439999997</c:v>
                </c:pt>
                <c:pt idx="363">
                  <c:v>0.96553372439999996</c:v>
                </c:pt>
                <c:pt idx="364">
                  <c:v>0.96956804959999998</c:v>
                </c:pt>
                <c:pt idx="365">
                  <c:v>0.97360471000000004</c:v>
                </c:pt>
                <c:pt idx="366">
                  <c:v>0.97764370560000002</c:v>
                </c:pt>
                <c:pt idx="367">
                  <c:v>0.98168503640000004</c:v>
                </c:pt>
                <c:pt idx="368">
                  <c:v>0.98572870239999999</c:v>
                </c:pt>
                <c:pt idx="369">
                  <c:v>0.98977470359999997</c:v>
                </c:pt>
                <c:pt idx="370">
                  <c:v>0.99382303999999999</c:v>
                </c:pt>
                <c:pt idx="371">
                  <c:v>0.99787371160000005</c:v>
                </c:pt>
                <c:pt idx="372">
                  <c:v>1.0019267184</c:v>
                </c:pt>
                <c:pt idx="373">
                  <c:v>1.0059820604</c:v>
                </c:pt>
                <c:pt idx="374">
                  <c:v>1.0100397376000001</c:v>
                </c:pt>
                <c:pt idx="375">
                  <c:v>1.01409975</c:v>
                </c:pt>
                <c:pt idx="376">
                  <c:v>1.0181620976000001</c:v>
                </c:pt>
                <c:pt idx="377">
                  <c:v>1.0222267804</c:v>
                </c:pt>
                <c:pt idx="378">
                  <c:v>1.0262937984</c:v>
                </c:pt>
                <c:pt idx="379">
                  <c:v>1.0303631516</c:v>
                </c:pt>
                <c:pt idx="380">
                  <c:v>1.0344348400000001</c:v>
                </c:pt>
                <c:pt idx="381">
                  <c:v>1.0385088635999999</c:v>
                </c:pt>
                <c:pt idx="382">
                  <c:v>1.0425852224000001</c:v>
                </c:pt>
                <c:pt idx="383">
                  <c:v>1.0466639164</c:v>
                </c:pt>
                <c:pt idx="384">
                  <c:v>1.0507449456</c:v>
                </c:pt>
                <c:pt idx="385">
                  <c:v>1.05482831</c:v>
                </c:pt>
                <c:pt idx="386">
                  <c:v>1.0589140096</c:v>
                </c:pt>
                <c:pt idx="387">
                  <c:v>1.0630020443999999</c:v>
                </c:pt>
                <c:pt idx="388">
                  <c:v>1.0670924144</c:v>
                </c:pt>
                <c:pt idx="389">
                  <c:v>1.0711851196</c:v>
                </c:pt>
                <c:pt idx="390">
                  <c:v>1.0752801599999999</c:v>
                </c:pt>
                <c:pt idx="391">
                  <c:v>1.0793775355999999</c:v>
                </c:pt>
                <c:pt idx="392">
                  <c:v>1.0834772464</c:v>
                </c:pt>
                <c:pt idx="393">
                  <c:v>1.0875792924000001</c:v>
                </c:pt>
                <c:pt idx="394">
                  <c:v>1.0916836736</c:v>
                </c:pt>
                <c:pt idx="395">
                  <c:v>1.0957903899999999</c:v>
                </c:pt>
                <c:pt idx="396">
                  <c:v>1.0998994415999999</c:v>
                </c:pt>
                <c:pt idx="397">
                  <c:v>1.1040108283999999</c:v>
                </c:pt>
                <c:pt idx="398">
                  <c:v>1.1081245503999999</c:v>
                </c:pt>
                <c:pt idx="399">
                  <c:v>1.1122406076</c:v>
                </c:pt>
                <c:pt idx="400">
                  <c:v>1.1163590000000001</c:v>
                </c:pt>
                <c:pt idx="401">
                  <c:v>1.1122406076</c:v>
                </c:pt>
                <c:pt idx="402">
                  <c:v>1.1081245503999999</c:v>
                </c:pt>
                <c:pt idx="403">
                  <c:v>1.1040108283999999</c:v>
                </c:pt>
                <c:pt idx="404">
                  <c:v>1.0998994415999999</c:v>
                </c:pt>
                <c:pt idx="405">
                  <c:v>1.0957903899999999</c:v>
                </c:pt>
                <c:pt idx="406">
                  <c:v>1.0916836736</c:v>
                </c:pt>
                <c:pt idx="407">
                  <c:v>1.0875792924000001</c:v>
                </c:pt>
                <c:pt idx="408">
                  <c:v>1.0834772464</c:v>
                </c:pt>
                <c:pt idx="409">
                  <c:v>1.0793775355999999</c:v>
                </c:pt>
                <c:pt idx="410">
                  <c:v>1.0752801599999999</c:v>
                </c:pt>
                <c:pt idx="411">
                  <c:v>1.0711851196</c:v>
                </c:pt>
                <c:pt idx="412">
                  <c:v>1.0670924144</c:v>
                </c:pt>
                <c:pt idx="413">
                  <c:v>1.0630020443999999</c:v>
                </c:pt>
                <c:pt idx="414">
                  <c:v>1.0589140096</c:v>
                </c:pt>
                <c:pt idx="415">
                  <c:v>1.05482831</c:v>
                </c:pt>
                <c:pt idx="416">
                  <c:v>1.0507449456</c:v>
                </c:pt>
                <c:pt idx="417">
                  <c:v>1.0466639164</c:v>
                </c:pt>
                <c:pt idx="418">
                  <c:v>1.0425852224000001</c:v>
                </c:pt>
                <c:pt idx="419">
                  <c:v>1.0385088635999999</c:v>
                </c:pt>
                <c:pt idx="420">
                  <c:v>1.0344348400000001</c:v>
                </c:pt>
                <c:pt idx="421">
                  <c:v>1.0303631516</c:v>
                </c:pt>
                <c:pt idx="422">
                  <c:v>1.0262937984</c:v>
                </c:pt>
                <c:pt idx="423">
                  <c:v>1.0222267804</c:v>
                </c:pt>
                <c:pt idx="424">
                  <c:v>1.0181620976000001</c:v>
                </c:pt>
                <c:pt idx="425">
                  <c:v>1.01409975</c:v>
                </c:pt>
                <c:pt idx="426">
                  <c:v>1.0100397376000001</c:v>
                </c:pt>
                <c:pt idx="427">
                  <c:v>1.0059820604</c:v>
                </c:pt>
                <c:pt idx="428">
                  <c:v>1.0019267184</c:v>
                </c:pt>
                <c:pt idx="429">
                  <c:v>0.99787371160000005</c:v>
                </c:pt>
                <c:pt idx="430">
                  <c:v>0.99382303999999999</c:v>
                </c:pt>
                <c:pt idx="431">
                  <c:v>0.98977470359999997</c:v>
                </c:pt>
                <c:pt idx="432">
                  <c:v>0.98572870239999999</c:v>
                </c:pt>
                <c:pt idx="433">
                  <c:v>0.98168503640000004</c:v>
                </c:pt>
                <c:pt idx="434">
                  <c:v>0.97764370560000002</c:v>
                </c:pt>
                <c:pt idx="435">
                  <c:v>0.97360471000000004</c:v>
                </c:pt>
                <c:pt idx="436">
                  <c:v>0.96956804959999998</c:v>
                </c:pt>
                <c:pt idx="437">
                  <c:v>0.96553372439999996</c:v>
                </c:pt>
                <c:pt idx="438">
                  <c:v>0.96150173439999997</c:v>
                </c:pt>
                <c:pt idx="439">
                  <c:v>0.95747207960000003</c:v>
                </c:pt>
                <c:pt idx="440">
                  <c:v>0.95344476</c:v>
                </c:pt>
                <c:pt idx="441">
                  <c:v>0.94941977560000002</c:v>
                </c:pt>
                <c:pt idx="442">
                  <c:v>0.94539712639999995</c:v>
                </c:pt>
                <c:pt idx="443">
                  <c:v>0.94137681240000004</c:v>
                </c:pt>
                <c:pt idx="444">
                  <c:v>0.93735883360000005</c:v>
                </c:pt>
                <c:pt idx="445">
                  <c:v>0.93334318999999999</c:v>
                </c:pt>
                <c:pt idx="446">
                  <c:v>0.92932988159999996</c:v>
                </c:pt>
                <c:pt idx="447">
                  <c:v>0.92531890839999997</c:v>
                </c:pt>
                <c:pt idx="448">
                  <c:v>0.92131027040000002</c:v>
                </c:pt>
                <c:pt idx="449">
                  <c:v>0.91730396759999999</c:v>
                </c:pt>
                <c:pt idx="450">
                  <c:v>0.9133</c:v>
                </c:pt>
                <c:pt idx="451">
                  <c:v>0.90929836760000005</c:v>
                </c:pt>
                <c:pt idx="452">
                  <c:v>0.90529907040000002</c:v>
                </c:pt>
                <c:pt idx="453">
                  <c:v>0.90130210840000002</c:v>
                </c:pt>
                <c:pt idx="454">
                  <c:v>0.89730748159999996</c:v>
                </c:pt>
                <c:pt idx="455">
                  <c:v>0.89331519000000004</c:v>
                </c:pt>
                <c:pt idx="456">
                  <c:v>0.88932523360000004</c:v>
                </c:pt>
                <c:pt idx="457">
                  <c:v>0.88533761239999997</c:v>
                </c:pt>
                <c:pt idx="458">
                  <c:v>0.88135232640000005</c:v>
                </c:pt>
                <c:pt idx="459">
                  <c:v>0.87736937560000006</c:v>
                </c:pt>
                <c:pt idx="460">
                  <c:v>0.87338875999999999</c:v>
                </c:pt>
                <c:pt idx="461">
                  <c:v>0.86941047959999995</c:v>
                </c:pt>
                <c:pt idx="462">
                  <c:v>0.86543453439999996</c:v>
                </c:pt>
                <c:pt idx="463">
                  <c:v>0.86146092439999999</c:v>
                </c:pt>
                <c:pt idx="464">
                  <c:v>0.85748964959999996</c:v>
                </c:pt>
                <c:pt idx="465">
                  <c:v>0.85352070999999996</c:v>
                </c:pt>
                <c:pt idx="466">
                  <c:v>0.8495541056</c:v>
                </c:pt>
                <c:pt idx="467">
                  <c:v>0.84558983639999996</c:v>
                </c:pt>
                <c:pt idx="468">
                  <c:v>0.84162790239999996</c:v>
                </c:pt>
                <c:pt idx="469">
                  <c:v>0.8376683036</c:v>
                </c:pt>
                <c:pt idx="470">
                  <c:v>0.83371103999999996</c:v>
                </c:pt>
                <c:pt idx="471">
                  <c:v>0.82975611159999996</c:v>
                </c:pt>
                <c:pt idx="472">
                  <c:v>0.82580351839999999</c:v>
                </c:pt>
                <c:pt idx="473">
                  <c:v>0.82185326039999995</c:v>
                </c:pt>
                <c:pt idx="474">
                  <c:v>0.81790533760000006</c:v>
                </c:pt>
                <c:pt idx="475">
                  <c:v>0.81395974999999998</c:v>
                </c:pt>
                <c:pt idx="476">
                  <c:v>0.81001649760000005</c:v>
                </c:pt>
                <c:pt idx="477">
                  <c:v>0.80607558040000005</c:v>
                </c:pt>
                <c:pt idx="478">
                  <c:v>0.80213699839999997</c:v>
                </c:pt>
                <c:pt idx="479">
                  <c:v>0.79820075160000004</c:v>
                </c:pt>
                <c:pt idx="480">
                  <c:v>0.79426684000000003</c:v>
                </c:pt>
                <c:pt idx="481">
                  <c:v>0.79033526360000006</c:v>
                </c:pt>
                <c:pt idx="482">
                  <c:v>0.78640602240000002</c:v>
                </c:pt>
                <c:pt idx="483">
                  <c:v>0.78247911640000001</c:v>
                </c:pt>
                <c:pt idx="484">
                  <c:v>0.77855454560000004</c:v>
                </c:pt>
                <c:pt idx="485">
                  <c:v>0.77463230999999999</c:v>
                </c:pt>
                <c:pt idx="486">
                  <c:v>0.77071240959999998</c:v>
                </c:pt>
                <c:pt idx="487">
                  <c:v>0.76679484440000001</c:v>
                </c:pt>
                <c:pt idx="488">
                  <c:v>0.76287961440000007</c:v>
                </c:pt>
                <c:pt idx="489">
                  <c:v>0.75896671960000006</c:v>
                </c:pt>
                <c:pt idx="490">
                  <c:v>0.75505615999999998</c:v>
                </c:pt>
                <c:pt idx="491">
                  <c:v>0.75114793559999993</c:v>
                </c:pt>
                <c:pt idx="492">
                  <c:v>0.74724204640000003</c:v>
                </c:pt>
                <c:pt idx="493">
                  <c:v>0.74333849240000005</c:v>
                </c:pt>
                <c:pt idx="494">
                  <c:v>0.7394372736</c:v>
                </c:pt>
                <c:pt idx="495">
                  <c:v>0.73553838999999999</c:v>
                </c:pt>
                <c:pt idx="496">
                  <c:v>0.73164184160000001</c:v>
                </c:pt>
                <c:pt idx="497">
                  <c:v>0.72774762839999996</c:v>
                </c:pt>
                <c:pt idx="498">
                  <c:v>0.72385575040000005</c:v>
                </c:pt>
                <c:pt idx="499">
                  <c:v>0.71996620759999996</c:v>
                </c:pt>
                <c:pt idx="500">
                  <c:v>0.71607900000000002</c:v>
                </c:pt>
                <c:pt idx="501">
                  <c:v>0.7121941276</c:v>
                </c:pt>
                <c:pt idx="502">
                  <c:v>0.70831159040000002</c:v>
                </c:pt>
                <c:pt idx="503">
                  <c:v>0.70443138839999997</c:v>
                </c:pt>
                <c:pt idx="504">
                  <c:v>0.70055352160000006</c:v>
                </c:pt>
                <c:pt idx="505">
                  <c:v>0.69667798999999997</c:v>
                </c:pt>
                <c:pt idx="506">
                  <c:v>0.69280479360000002</c:v>
                </c:pt>
                <c:pt idx="507">
                  <c:v>0.6889339324</c:v>
                </c:pt>
                <c:pt idx="508">
                  <c:v>0.68506540640000002</c:v>
                </c:pt>
                <c:pt idx="509">
                  <c:v>0.68119921560000007</c:v>
                </c:pt>
                <c:pt idx="510">
                  <c:v>0.67733536000000005</c:v>
                </c:pt>
                <c:pt idx="511">
                  <c:v>0.67347383960000007</c:v>
                </c:pt>
                <c:pt idx="512">
                  <c:v>0.66961465440000001</c:v>
                </c:pt>
                <c:pt idx="513">
                  <c:v>0.6657578044000001</c:v>
                </c:pt>
                <c:pt idx="514">
                  <c:v>0.6619032896</c:v>
                </c:pt>
                <c:pt idx="515">
                  <c:v>0.65805111000000005</c:v>
                </c:pt>
                <c:pt idx="516">
                  <c:v>0.65420126560000003</c:v>
                </c:pt>
                <c:pt idx="517">
                  <c:v>0.65035375640000004</c:v>
                </c:pt>
                <c:pt idx="518">
                  <c:v>0.64650858239999998</c:v>
                </c:pt>
                <c:pt idx="519">
                  <c:v>0.64266574359999995</c:v>
                </c:pt>
                <c:pt idx="520">
                  <c:v>0.63882524000000007</c:v>
                </c:pt>
                <c:pt idx="521">
                  <c:v>0.63498707160000001</c:v>
                </c:pt>
                <c:pt idx="522">
                  <c:v>0.63115123839999998</c:v>
                </c:pt>
                <c:pt idx="523">
                  <c:v>0.6273177404000001</c:v>
                </c:pt>
                <c:pt idx="524">
                  <c:v>0.62348657760000004</c:v>
                </c:pt>
                <c:pt idx="525">
                  <c:v>0.61965775000000001</c:v>
                </c:pt>
                <c:pt idx="526">
                  <c:v>0.61583125760000001</c:v>
                </c:pt>
                <c:pt idx="527">
                  <c:v>0.61200710040000006</c:v>
                </c:pt>
                <c:pt idx="528">
                  <c:v>0.60818527840000003</c:v>
                </c:pt>
                <c:pt idx="529">
                  <c:v>0.60436579160000004</c:v>
                </c:pt>
                <c:pt idx="530">
                  <c:v>0.60054863999999997</c:v>
                </c:pt>
                <c:pt idx="531">
                  <c:v>0.59673382360000005</c:v>
                </c:pt>
                <c:pt idx="532">
                  <c:v>0.59292134239999994</c:v>
                </c:pt>
                <c:pt idx="533">
                  <c:v>0.58911119639999998</c:v>
                </c:pt>
                <c:pt idx="534">
                  <c:v>0.58530338560000006</c:v>
                </c:pt>
                <c:pt idx="535">
                  <c:v>0.58149790999999995</c:v>
                </c:pt>
                <c:pt idx="536">
                  <c:v>0.5776947696000001</c:v>
                </c:pt>
                <c:pt idx="537">
                  <c:v>0.57389396440000007</c:v>
                </c:pt>
                <c:pt idx="538">
                  <c:v>0.57009549440000007</c:v>
                </c:pt>
                <c:pt idx="539">
                  <c:v>0.56629935960000011</c:v>
                </c:pt>
                <c:pt idx="540">
                  <c:v>0.56250555999999996</c:v>
                </c:pt>
                <c:pt idx="541">
                  <c:v>0.55871409560000007</c:v>
                </c:pt>
                <c:pt idx="542">
                  <c:v>0.5549249664</c:v>
                </c:pt>
                <c:pt idx="543">
                  <c:v>0.55113817239999996</c:v>
                </c:pt>
                <c:pt idx="544">
                  <c:v>0.54735371359999996</c:v>
                </c:pt>
                <c:pt idx="545">
                  <c:v>0.54357158999999999</c:v>
                </c:pt>
                <c:pt idx="546">
                  <c:v>0.53979180160000007</c:v>
                </c:pt>
                <c:pt idx="547">
                  <c:v>0.53601434839999995</c:v>
                </c:pt>
                <c:pt idx="548">
                  <c:v>0.5322392304000001</c:v>
                </c:pt>
                <c:pt idx="549">
                  <c:v>0.52846644760000006</c:v>
                </c:pt>
                <c:pt idx="550">
                  <c:v>0.52469600000000005</c:v>
                </c:pt>
                <c:pt idx="551">
                  <c:v>0.52092788760000008</c:v>
                </c:pt>
                <c:pt idx="552">
                  <c:v>0.51716211040000015</c:v>
                </c:pt>
                <c:pt idx="553">
                  <c:v>0.51339866840000004</c:v>
                </c:pt>
                <c:pt idx="554">
                  <c:v>0.50963756159999996</c:v>
                </c:pt>
                <c:pt idx="555">
                  <c:v>0.50587879000000013</c:v>
                </c:pt>
                <c:pt idx="556">
                  <c:v>0.50212235360000002</c:v>
                </c:pt>
                <c:pt idx="557">
                  <c:v>0.49836825240000004</c:v>
                </c:pt>
                <c:pt idx="558">
                  <c:v>0.4946164864</c:v>
                </c:pt>
                <c:pt idx="559">
                  <c:v>0.49086705560000005</c:v>
                </c:pt>
                <c:pt idx="560">
                  <c:v>0.48711996000000002</c:v>
                </c:pt>
                <c:pt idx="561">
                  <c:v>0.48337519960000003</c:v>
                </c:pt>
                <c:pt idx="562">
                  <c:v>0.47963277440000002</c:v>
                </c:pt>
                <c:pt idx="563">
                  <c:v>0.47589268440000004</c:v>
                </c:pt>
                <c:pt idx="564">
                  <c:v>0.4721549296</c:v>
                </c:pt>
                <c:pt idx="565">
                  <c:v>0.46841950999999998</c:v>
                </c:pt>
                <c:pt idx="566">
                  <c:v>0.46468642560000001</c:v>
                </c:pt>
                <c:pt idx="567">
                  <c:v>0.46095567640000001</c:v>
                </c:pt>
                <c:pt idx="568">
                  <c:v>0.45722726240000006</c:v>
                </c:pt>
                <c:pt idx="569">
                  <c:v>0.45350118360000002</c:v>
                </c:pt>
                <c:pt idx="570">
                  <c:v>0.44977744000000008</c:v>
                </c:pt>
                <c:pt idx="571">
                  <c:v>0.44605603160000007</c:v>
                </c:pt>
                <c:pt idx="572">
                  <c:v>0.44233695840000009</c:v>
                </c:pt>
                <c:pt idx="573">
                  <c:v>0.43862022040000004</c:v>
                </c:pt>
                <c:pt idx="574">
                  <c:v>0.43490581760000008</c:v>
                </c:pt>
                <c:pt idx="575">
                  <c:v>0.43119375000000004</c:v>
                </c:pt>
                <c:pt idx="576">
                  <c:v>0.42748401760000004</c:v>
                </c:pt>
                <c:pt idx="577">
                  <c:v>0.42377662039999997</c:v>
                </c:pt>
                <c:pt idx="578">
                  <c:v>0.42007155839999999</c:v>
                </c:pt>
                <c:pt idx="579">
                  <c:v>0.41636883160000004</c:v>
                </c:pt>
                <c:pt idx="580">
                  <c:v>0.41266844000000003</c:v>
                </c:pt>
                <c:pt idx="581">
                  <c:v>0.40897038359999993</c:v>
                </c:pt>
                <c:pt idx="582">
                  <c:v>0.40527466239999999</c:v>
                </c:pt>
                <c:pt idx="583">
                  <c:v>0.40158127640000008</c:v>
                </c:pt>
                <c:pt idx="584">
                  <c:v>0.39789022560000009</c:v>
                </c:pt>
                <c:pt idx="585">
                  <c:v>0.39420151000000003</c:v>
                </c:pt>
                <c:pt idx="586">
                  <c:v>0.39051512960000001</c:v>
                </c:pt>
                <c:pt idx="587">
                  <c:v>0.38683108440000002</c:v>
                </c:pt>
                <c:pt idx="588">
                  <c:v>0.38314937439999996</c:v>
                </c:pt>
                <c:pt idx="589">
                  <c:v>0.37946999959999994</c:v>
                </c:pt>
                <c:pt idx="590">
                  <c:v>0.37579295999999995</c:v>
                </c:pt>
                <c:pt idx="591">
                  <c:v>0.37211825560000011</c:v>
                </c:pt>
                <c:pt idx="592">
                  <c:v>0.36844588640000009</c:v>
                </c:pt>
                <c:pt idx="593">
                  <c:v>0.3647758524000001</c:v>
                </c:pt>
                <c:pt idx="594">
                  <c:v>0.36110815360000015</c:v>
                </c:pt>
                <c:pt idx="595">
                  <c:v>0.35744279000000012</c:v>
                </c:pt>
                <c:pt idx="596">
                  <c:v>0.35377976160000002</c:v>
                </c:pt>
                <c:pt idx="597">
                  <c:v>0.35011906840000007</c:v>
                </c:pt>
                <c:pt idx="598">
                  <c:v>0.34646071040000015</c:v>
                </c:pt>
                <c:pt idx="599">
                  <c:v>0.34280468760000005</c:v>
                </c:pt>
                <c:pt idx="600">
                  <c:v>0.33915100000000009</c:v>
                </c:pt>
                <c:pt idx="601">
                  <c:v>0.33549964760000006</c:v>
                </c:pt>
                <c:pt idx="602">
                  <c:v>0.33185063040000007</c:v>
                </c:pt>
                <c:pt idx="603">
                  <c:v>0.3282039484</c:v>
                </c:pt>
                <c:pt idx="604">
                  <c:v>0.32455960160000008</c:v>
                </c:pt>
                <c:pt idx="605">
                  <c:v>0.32091759000000009</c:v>
                </c:pt>
                <c:pt idx="606">
                  <c:v>0.31727791360000013</c:v>
                </c:pt>
                <c:pt idx="607">
                  <c:v>0.31364057239999998</c:v>
                </c:pt>
                <c:pt idx="608">
                  <c:v>0.31000556639999999</c:v>
                </c:pt>
                <c:pt idx="609">
                  <c:v>0.30637289560000003</c:v>
                </c:pt>
                <c:pt idx="610">
                  <c:v>0.30274255999999999</c:v>
                </c:pt>
                <c:pt idx="611">
                  <c:v>0.2991145596</c:v>
                </c:pt>
                <c:pt idx="612">
                  <c:v>0.29548889440000004</c:v>
                </c:pt>
                <c:pt idx="613">
                  <c:v>0.29186556440000011</c:v>
                </c:pt>
                <c:pt idx="614">
                  <c:v>0.2882445696</c:v>
                </c:pt>
                <c:pt idx="615">
                  <c:v>0.28462591000000004</c:v>
                </c:pt>
                <c:pt idx="616">
                  <c:v>0.2810095856</c:v>
                </c:pt>
                <c:pt idx="617">
                  <c:v>0.27739559640000011</c:v>
                </c:pt>
                <c:pt idx="618">
                  <c:v>0.27378394239999992</c:v>
                </c:pt>
                <c:pt idx="619">
                  <c:v>0.2701746236</c:v>
                </c:pt>
                <c:pt idx="620">
                  <c:v>0.26656763999999999</c:v>
                </c:pt>
                <c:pt idx="621">
                  <c:v>0.26296299159999992</c:v>
                </c:pt>
                <c:pt idx="622">
                  <c:v>0.2593606784000001</c:v>
                </c:pt>
                <c:pt idx="623">
                  <c:v>0.2557607004000001</c:v>
                </c:pt>
                <c:pt idx="624">
                  <c:v>0.25216305760000013</c:v>
                </c:pt>
                <c:pt idx="625">
                  <c:v>0.24856775000000009</c:v>
                </c:pt>
                <c:pt idx="626">
                  <c:v>0.24497477760000008</c:v>
                </c:pt>
                <c:pt idx="627">
                  <c:v>0.24138414040000011</c:v>
                </c:pt>
                <c:pt idx="628">
                  <c:v>0.23779583840000018</c:v>
                </c:pt>
                <c:pt idx="629">
                  <c:v>0.23420987160000006</c:v>
                </c:pt>
                <c:pt idx="630">
                  <c:v>0.23062624000000009</c:v>
                </c:pt>
                <c:pt idx="631">
                  <c:v>0.22704494360000016</c:v>
                </c:pt>
                <c:pt idx="632">
                  <c:v>0.22346598240000004</c:v>
                </c:pt>
                <c:pt idx="633">
                  <c:v>0.21988935640000007</c:v>
                </c:pt>
                <c:pt idx="634">
                  <c:v>0.21631506560000002</c:v>
                </c:pt>
                <c:pt idx="635">
                  <c:v>0.21274311000000012</c:v>
                </c:pt>
                <c:pt idx="636">
                  <c:v>0.20917348960000004</c:v>
                </c:pt>
                <c:pt idx="637">
                  <c:v>0.20560620439999999</c:v>
                </c:pt>
                <c:pt idx="638">
                  <c:v>0.20204125440000009</c:v>
                </c:pt>
                <c:pt idx="639">
                  <c:v>0.19847863960000012</c:v>
                </c:pt>
                <c:pt idx="640">
                  <c:v>0.19491835999999996</c:v>
                </c:pt>
                <c:pt idx="641">
                  <c:v>0.19136041560000006</c:v>
                </c:pt>
                <c:pt idx="642">
                  <c:v>0.18780480640000008</c:v>
                </c:pt>
                <c:pt idx="643">
                  <c:v>0.18425153240000014</c:v>
                </c:pt>
                <c:pt idx="644">
                  <c:v>0.18070059360000001</c:v>
                </c:pt>
                <c:pt idx="645">
                  <c:v>0.17715199000000004</c:v>
                </c:pt>
                <c:pt idx="646">
                  <c:v>0.1736057216000001</c:v>
                </c:pt>
                <c:pt idx="647">
                  <c:v>0.17006178839999997</c:v>
                </c:pt>
                <c:pt idx="648">
                  <c:v>0.16652019039999999</c:v>
                </c:pt>
                <c:pt idx="649">
                  <c:v>0.16298092760000005</c:v>
                </c:pt>
                <c:pt idx="650">
                  <c:v>0.15944400000000003</c:v>
                </c:pt>
                <c:pt idx="651">
                  <c:v>0.15590940759999994</c:v>
                </c:pt>
                <c:pt idx="652">
                  <c:v>0.15237715039999999</c:v>
                </c:pt>
                <c:pt idx="653">
                  <c:v>0.14884722839999998</c:v>
                </c:pt>
                <c:pt idx="654">
                  <c:v>0.14531964160000022</c:v>
                </c:pt>
                <c:pt idx="655">
                  <c:v>0.14179439000000005</c:v>
                </c:pt>
                <c:pt idx="656">
                  <c:v>0.13827147360000014</c:v>
                </c:pt>
                <c:pt idx="657">
                  <c:v>0.13475089240000016</c:v>
                </c:pt>
                <c:pt idx="658">
                  <c:v>0.1312326464000001</c:v>
                </c:pt>
                <c:pt idx="659">
                  <c:v>0.12771673560000008</c:v>
                </c:pt>
                <c:pt idx="660">
                  <c:v>0.12420316000000009</c:v>
                </c:pt>
                <c:pt idx="661">
                  <c:v>0.12069191960000014</c:v>
                </c:pt>
                <c:pt idx="662">
                  <c:v>0.11718301440000001</c:v>
                </c:pt>
                <c:pt idx="663">
                  <c:v>0.11367644440000002</c:v>
                </c:pt>
                <c:pt idx="664">
                  <c:v>0.11017220960000007</c:v>
                </c:pt>
                <c:pt idx="665">
                  <c:v>0.10667031000000016</c:v>
                </c:pt>
                <c:pt idx="666">
                  <c:v>0.10317074560000006</c:v>
                </c:pt>
                <c:pt idx="667">
                  <c:v>9.9673516400000106E-2</c:v>
                </c:pt>
                <c:pt idx="668">
                  <c:v>9.617862240000008E-2</c:v>
                </c:pt>
                <c:pt idx="669">
                  <c:v>9.2686063599999979E-2</c:v>
                </c:pt>
                <c:pt idx="670">
                  <c:v>8.9195840000000026E-2</c:v>
                </c:pt>
                <c:pt idx="671">
                  <c:v>8.570795160000011E-2</c:v>
                </c:pt>
                <c:pt idx="672">
                  <c:v>8.2222398400000118E-2</c:v>
                </c:pt>
                <c:pt idx="673">
                  <c:v>7.8739180400000053E-2</c:v>
                </c:pt>
                <c:pt idx="674">
                  <c:v>7.5258297600000024E-2</c:v>
                </c:pt>
                <c:pt idx="675">
                  <c:v>7.1779750000000031E-2</c:v>
                </c:pt>
                <c:pt idx="676">
                  <c:v>6.8303537600000075E-2</c:v>
                </c:pt>
                <c:pt idx="677">
                  <c:v>6.4829660400000044E-2</c:v>
                </c:pt>
                <c:pt idx="678">
                  <c:v>6.135811840000005E-2</c:v>
                </c:pt>
                <c:pt idx="679">
                  <c:v>5.7888911600000093E-2</c:v>
                </c:pt>
                <c:pt idx="680">
                  <c:v>5.4422039999999949E-2</c:v>
                </c:pt>
                <c:pt idx="681">
                  <c:v>5.0957503600000065E-2</c:v>
                </c:pt>
                <c:pt idx="682">
                  <c:v>4.7495302399999995E-2</c:v>
                </c:pt>
                <c:pt idx="683">
                  <c:v>4.4035436400000072E-2</c:v>
                </c:pt>
                <c:pt idx="684">
                  <c:v>4.0577905599999964E-2</c:v>
                </c:pt>
                <c:pt idx="685">
                  <c:v>3.7122710000000114E-2</c:v>
                </c:pt>
                <c:pt idx="686">
                  <c:v>3.3669849600000079E-2</c:v>
                </c:pt>
                <c:pt idx="687">
                  <c:v>3.0219324400000191E-2</c:v>
                </c:pt>
                <c:pt idx="688">
                  <c:v>2.6771134400000118E-2</c:v>
                </c:pt>
                <c:pt idx="689">
                  <c:v>2.3325279600000082E-2</c:v>
                </c:pt>
                <c:pt idx="690">
                  <c:v>1.9881760000000082E-2</c:v>
                </c:pt>
                <c:pt idx="691">
                  <c:v>1.6440575600000007E-2</c:v>
                </c:pt>
                <c:pt idx="692">
                  <c:v>1.300172640000008E-2</c:v>
                </c:pt>
                <c:pt idx="693">
                  <c:v>9.5652124000000782E-3</c:v>
                </c:pt>
                <c:pt idx="694">
                  <c:v>6.1310336000001131E-3</c:v>
                </c:pt>
                <c:pt idx="695">
                  <c:v>2.6991900000000735E-3</c:v>
                </c:pt>
                <c:pt idx="696">
                  <c:v>-7.3031839999992965E-4</c:v>
                </c:pt>
                <c:pt idx="697">
                  <c:v>-4.1574915999998963E-3</c:v>
                </c:pt>
                <c:pt idx="698">
                  <c:v>-7.5823295999998264E-3</c:v>
                </c:pt>
                <c:pt idx="699">
                  <c:v>-1.1004832399999942E-2</c:v>
                </c:pt>
                <c:pt idx="700">
                  <c:v>-1.442499999999991E-2</c:v>
                </c:pt>
                <c:pt idx="701">
                  <c:v>-1.7842832399999953E-2</c:v>
                </c:pt>
                <c:pt idx="702">
                  <c:v>-2.1258329599999848E-2</c:v>
                </c:pt>
                <c:pt idx="703">
                  <c:v>-2.4671491599999928E-2</c:v>
                </c:pt>
                <c:pt idx="704">
                  <c:v>-2.8082318400000084E-2</c:v>
                </c:pt>
                <c:pt idx="705">
                  <c:v>-3.1490809999999869E-2</c:v>
                </c:pt>
                <c:pt idx="706">
                  <c:v>-3.4896966399999951E-2</c:v>
                </c:pt>
                <c:pt idx="707">
                  <c:v>-3.8300787599999886E-2</c:v>
                </c:pt>
                <c:pt idx="708">
                  <c:v>-4.1702273599999895E-2</c:v>
                </c:pt>
                <c:pt idx="709">
                  <c:v>-4.5101424399999979E-2</c:v>
                </c:pt>
                <c:pt idx="710">
                  <c:v>-4.8498239999999915E-2</c:v>
                </c:pt>
                <c:pt idx="711">
                  <c:v>-5.1892720399999925E-2</c:v>
                </c:pt>
                <c:pt idx="712">
                  <c:v>-5.528486560000001E-2</c:v>
                </c:pt>
                <c:pt idx="713">
                  <c:v>-5.8674675599999837E-2</c:v>
                </c:pt>
                <c:pt idx="714">
                  <c:v>-6.206215039999996E-2</c:v>
                </c:pt>
                <c:pt idx="715">
                  <c:v>-6.5447290000000047E-2</c:v>
                </c:pt>
                <c:pt idx="716">
                  <c:v>-6.8830094399999875E-2</c:v>
                </c:pt>
                <c:pt idx="717">
                  <c:v>-7.22105636E-2</c:v>
                </c:pt>
                <c:pt idx="718">
                  <c:v>-7.5588697599999866E-2</c:v>
                </c:pt>
                <c:pt idx="719">
                  <c:v>-7.8964496399999917E-2</c:v>
                </c:pt>
                <c:pt idx="720">
                  <c:v>-8.2337960000000043E-2</c:v>
                </c:pt>
                <c:pt idx="721">
                  <c:v>-8.5709088399999911E-2</c:v>
                </c:pt>
                <c:pt idx="722">
                  <c:v>-8.9077881599999964E-2</c:v>
                </c:pt>
                <c:pt idx="723">
                  <c:v>-9.2444339600000092E-2</c:v>
                </c:pt>
                <c:pt idx="724">
                  <c:v>-9.5808462399999961E-2</c:v>
                </c:pt>
                <c:pt idx="725">
                  <c:v>-9.9170250000000015E-2</c:v>
                </c:pt>
                <c:pt idx="726">
                  <c:v>-0.10252970240000003</c:v>
                </c:pt>
                <c:pt idx="727">
                  <c:v>-0.10588681960000002</c:v>
                </c:pt>
                <c:pt idx="728">
                  <c:v>-0.10924160159999996</c:v>
                </c:pt>
                <c:pt idx="729">
                  <c:v>-0.11259404839999987</c:v>
                </c:pt>
                <c:pt idx="730">
                  <c:v>-0.11594415999999996</c:v>
                </c:pt>
                <c:pt idx="731">
                  <c:v>-0.11929193640000002</c:v>
                </c:pt>
                <c:pt idx="732">
                  <c:v>-0.12263737759999982</c:v>
                </c:pt>
                <c:pt idx="733">
                  <c:v>-0.1259804835999998</c:v>
                </c:pt>
                <c:pt idx="734">
                  <c:v>-0.12932125439999997</c:v>
                </c:pt>
                <c:pt idx="735">
                  <c:v>-0.13265968999999966</c:v>
                </c:pt>
                <c:pt idx="736">
                  <c:v>-0.13599579039999998</c:v>
                </c:pt>
                <c:pt idx="737">
                  <c:v>-0.13932955560000004</c:v>
                </c:pt>
                <c:pt idx="738">
                  <c:v>-0.14266098559999985</c:v>
                </c:pt>
                <c:pt idx="739">
                  <c:v>-0.14599008039999983</c:v>
                </c:pt>
                <c:pt idx="740">
                  <c:v>-0.14931683999999978</c:v>
                </c:pt>
                <c:pt idx="741">
                  <c:v>-0.15264126439999992</c:v>
                </c:pt>
                <c:pt idx="742">
                  <c:v>-0.1559633535999998</c:v>
                </c:pt>
                <c:pt idx="743">
                  <c:v>-0.15928310759999986</c:v>
                </c:pt>
                <c:pt idx="744">
                  <c:v>-0.16260052639999989</c:v>
                </c:pt>
                <c:pt idx="745">
                  <c:v>-0.16591560999999988</c:v>
                </c:pt>
                <c:pt idx="746">
                  <c:v>-0.16922835839999983</c:v>
                </c:pt>
                <c:pt idx="747">
                  <c:v>-0.17253877159999997</c:v>
                </c:pt>
                <c:pt idx="748">
                  <c:v>-0.17584684960000008</c:v>
                </c:pt>
                <c:pt idx="749">
                  <c:v>-0.17915259239999992</c:v>
                </c:pt>
                <c:pt idx="750">
                  <c:v>-0.18245599999999995</c:v>
                </c:pt>
                <c:pt idx="751">
                  <c:v>-0.18575707239999972</c:v>
                </c:pt>
                <c:pt idx="752">
                  <c:v>-0.1890558095999999</c:v>
                </c:pt>
                <c:pt idx="753">
                  <c:v>-0.19235221159999982</c:v>
                </c:pt>
                <c:pt idx="754">
                  <c:v>-0.19564627839999971</c:v>
                </c:pt>
                <c:pt idx="755">
                  <c:v>-0.19893801</c:v>
                </c:pt>
                <c:pt idx="756">
                  <c:v>-0.20222740640000003</c:v>
                </c:pt>
                <c:pt idx="757">
                  <c:v>-0.20551446759999981</c:v>
                </c:pt>
                <c:pt idx="758">
                  <c:v>-0.20879919359999999</c:v>
                </c:pt>
                <c:pt idx="759">
                  <c:v>-0.21208158439999991</c:v>
                </c:pt>
                <c:pt idx="760">
                  <c:v>-0.2153616399999998</c:v>
                </c:pt>
                <c:pt idx="761">
                  <c:v>-0.21863936039999987</c:v>
                </c:pt>
                <c:pt idx="762">
                  <c:v>-0.22191474559999991</c:v>
                </c:pt>
                <c:pt idx="763">
                  <c:v>-0.22518779559999991</c:v>
                </c:pt>
                <c:pt idx="764">
                  <c:v>-0.22845851039999987</c:v>
                </c:pt>
                <c:pt idx="765">
                  <c:v>-0.2317268899999998</c:v>
                </c:pt>
                <c:pt idx="766">
                  <c:v>-0.23499293439999991</c:v>
                </c:pt>
                <c:pt idx="767">
                  <c:v>-0.23825664359999998</c:v>
                </c:pt>
                <c:pt idx="768">
                  <c:v>-0.2415180175999998</c:v>
                </c:pt>
                <c:pt idx="769">
                  <c:v>-0.24477705640000003</c:v>
                </c:pt>
                <c:pt idx="770">
                  <c:v>-0.24803375999999999</c:v>
                </c:pt>
                <c:pt idx="771">
                  <c:v>-0.25128812839999992</c:v>
                </c:pt>
                <c:pt idx="772">
                  <c:v>-0.25454016160000004</c:v>
                </c:pt>
                <c:pt idx="773">
                  <c:v>-0.25778985959999989</c:v>
                </c:pt>
                <c:pt idx="774">
                  <c:v>-0.26103722239999994</c:v>
                </c:pt>
                <c:pt idx="775">
                  <c:v>-0.26428224999999994</c:v>
                </c:pt>
                <c:pt idx="776">
                  <c:v>-0.26752494239999991</c:v>
                </c:pt>
                <c:pt idx="777">
                  <c:v>-0.27076529959999984</c:v>
                </c:pt>
                <c:pt idx="778">
                  <c:v>-0.27400332159999996</c:v>
                </c:pt>
                <c:pt idx="779">
                  <c:v>-0.27723900839999982</c:v>
                </c:pt>
                <c:pt idx="780">
                  <c:v>-0.28047236000000009</c:v>
                </c:pt>
                <c:pt idx="781">
                  <c:v>-0.2837033764000001</c:v>
                </c:pt>
                <c:pt idx="782">
                  <c:v>-0.28693205759999985</c:v>
                </c:pt>
                <c:pt idx="783">
                  <c:v>-0.2901584036</c:v>
                </c:pt>
                <c:pt idx="784">
                  <c:v>-0.2933824143999999</c:v>
                </c:pt>
                <c:pt idx="785">
                  <c:v>-0.29660408999999999</c:v>
                </c:pt>
                <c:pt idx="786">
                  <c:v>-0.29982343040000003</c:v>
                </c:pt>
                <c:pt idx="787">
                  <c:v>-0.30304043559999982</c:v>
                </c:pt>
                <c:pt idx="788">
                  <c:v>-0.30625510560000002</c:v>
                </c:pt>
                <c:pt idx="789">
                  <c:v>-0.30946744040000018</c:v>
                </c:pt>
                <c:pt idx="790">
                  <c:v>-0.31267743999999986</c:v>
                </c:pt>
                <c:pt idx="791">
                  <c:v>-0.31588510439999995</c:v>
                </c:pt>
                <c:pt idx="792">
                  <c:v>-0.3190904336</c:v>
                </c:pt>
                <c:pt idx="793">
                  <c:v>-0.32229342760000002</c:v>
                </c:pt>
                <c:pt idx="794">
                  <c:v>-0.32549408639999977</c:v>
                </c:pt>
                <c:pt idx="795">
                  <c:v>-0.32869240999999971</c:v>
                </c:pt>
                <c:pt idx="796">
                  <c:v>-0.33188839839999984</c:v>
                </c:pt>
                <c:pt idx="797">
                  <c:v>-0.33508205159999993</c:v>
                </c:pt>
                <c:pt idx="798">
                  <c:v>-0.33827336959999976</c:v>
                </c:pt>
                <c:pt idx="799">
                  <c:v>-0.34146235239999978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B83-47D3-ADC7-C8E4C4065C9A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A!$A$2:$A$801</c:f>
              <c:numCache>
                <c:formatCode>General</c:formatCode>
                <c:ptCount val="800"/>
                <c:pt idx="0">
                  <c:v>-0.7</c:v>
                </c:pt>
                <c:pt idx="1">
                  <c:v>-0.69799999999999995</c:v>
                </c:pt>
                <c:pt idx="2">
                  <c:v>-0.69599999999999995</c:v>
                </c:pt>
                <c:pt idx="3">
                  <c:v>-0.69399999999999995</c:v>
                </c:pt>
                <c:pt idx="4">
                  <c:v>-0.69199999999999995</c:v>
                </c:pt>
                <c:pt idx="5">
                  <c:v>-0.69</c:v>
                </c:pt>
                <c:pt idx="6">
                  <c:v>-0.68799999999999994</c:v>
                </c:pt>
                <c:pt idx="7">
                  <c:v>-0.68600000000000005</c:v>
                </c:pt>
                <c:pt idx="8">
                  <c:v>-0.68400000000000005</c:v>
                </c:pt>
                <c:pt idx="9">
                  <c:v>-0.68200000000000005</c:v>
                </c:pt>
                <c:pt idx="10">
                  <c:v>-0.68</c:v>
                </c:pt>
                <c:pt idx="11">
                  <c:v>-0.67800000000000005</c:v>
                </c:pt>
                <c:pt idx="12">
                  <c:v>-0.67600000000000005</c:v>
                </c:pt>
                <c:pt idx="13">
                  <c:v>-0.67400000000000004</c:v>
                </c:pt>
                <c:pt idx="14">
                  <c:v>-0.67200000000000004</c:v>
                </c:pt>
                <c:pt idx="15">
                  <c:v>-0.67</c:v>
                </c:pt>
                <c:pt idx="16">
                  <c:v>-0.66800000000000004</c:v>
                </c:pt>
                <c:pt idx="17">
                  <c:v>-0.66600000000000004</c:v>
                </c:pt>
                <c:pt idx="18">
                  <c:v>-0.66400000000000003</c:v>
                </c:pt>
                <c:pt idx="19">
                  <c:v>-0.66200000000000003</c:v>
                </c:pt>
                <c:pt idx="20">
                  <c:v>-0.66</c:v>
                </c:pt>
                <c:pt idx="21">
                  <c:v>-0.65800000000000003</c:v>
                </c:pt>
                <c:pt idx="22">
                  <c:v>-0.65600000000000003</c:v>
                </c:pt>
                <c:pt idx="23">
                  <c:v>-0.65400000000000003</c:v>
                </c:pt>
                <c:pt idx="24">
                  <c:v>-0.65200000000000002</c:v>
                </c:pt>
                <c:pt idx="25">
                  <c:v>-0.65</c:v>
                </c:pt>
                <c:pt idx="26">
                  <c:v>-0.64800000000000002</c:v>
                </c:pt>
                <c:pt idx="27">
                  <c:v>-0.64600000000000002</c:v>
                </c:pt>
                <c:pt idx="28">
                  <c:v>-0.64400000000000002</c:v>
                </c:pt>
                <c:pt idx="29">
                  <c:v>-0.64200000000000002</c:v>
                </c:pt>
                <c:pt idx="30">
                  <c:v>-0.64</c:v>
                </c:pt>
                <c:pt idx="31">
                  <c:v>-0.63800000000000001</c:v>
                </c:pt>
                <c:pt idx="32">
                  <c:v>-0.63600000000000001</c:v>
                </c:pt>
                <c:pt idx="33">
                  <c:v>-0.63400000000000001</c:v>
                </c:pt>
                <c:pt idx="34">
                  <c:v>-0.63200000000000001</c:v>
                </c:pt>
                <c:pt idx="35">
                  <c:v>-0.63</c:v>
                </c:pt>
                <c:pt idx="36">
                  <c:v>-0.628</c:v>
                </c:pt>
                <c:pt idx="37">
                  <c:v>-0.626</c:v>
                </c:pt>
                <c:pt idx="38">
                  <c:v>-0.624</c:v>
                </c:pt>
                <c:pt idx="39">
                  <c:v>-0.622</c:v>
                </c:pt>
                <c:pt idx="40">
                  <c:v>-0.62</c:v>
                </c:pt>
                <c:pt idx="41">
                  <c:v>-0.61799999999999999</c:v>
                </c:pt>
                <c:pt idx="42">
                  <c:v>-0.61599999999999999</c:v>
                </c:pt>
                <c:pt idx="43">
                  <c:v>-0.61399999999999999</c:v>
                </c:pt>
                <c:pt idx="44">
                  <c:v>-0.61199999999999999</c:v>
                </c:pt>
                <c:pt idx="45">
                  <c:v>-0.61</c:v>
                </c:pt>
                <c:pt idx="46">
                  <c:v>-0.60799999999999998</c:v>
                </c:pt>
                <c:pt idx="47">
                  <c:v>-0.60599999999999998</c:v>
                </c:pt>
                <c:pt idx="48">
                  <c:v>-0.60399999999999998</c:v>
                </c:pt>
                <c:pt idx="49">
                  <c:v>-0.60199999999999998</c:v>
                </c:pt>
                <c:pt idx="50">
                  <c:v>-0.6</c:v>
                </c:pt>
                <c:pt idx="51">
                  <c:v>-0.59799999999999998</c:v>
                </c:pt>
                <c:pt idx="52">
                  <c:v>-0.59599999999999997</c:v>
                </c:pt>
                <c:pt idx="53">
                  <c:v>-0.59399999999999997</c:v>
                </c:pt>
                <c:pt idx="54">
                  <c:v>-0.59199999999999997</c:v>
                </c:pt>
                <c:pt idx="55">
                  <c:v>-0.59</c:v>
                </c:pt>
                <c:pt idx="56">
                  <c:v>-0.58799999999999997</c:v>
                </c:pt>
                <c:pt idx="57">
                  <c:v>-0.58599999999999997</c:v>
                </c:pt>
                <c:pt idx="58">
                  <c:v>-0.58399999999999996</c:v>
                </c:pt>
                <c:pt idx="59">
                  <c:v>-0.58199999999999996</c:v>
                </c:pt>
                <c:pt idx="60">
                  <c:v>-0.57999999999999996</c:v>
                </c:pt>
                <c:pt idx="61">
                  <c:v>-0.57799999999999996</c:v>
                </c:pt>
                <c:pt idx="62">
                  <c:v>-0.57599999999999996</c:v>
                </c:pt>
                <c:pt idx="63">
                  <c:v>-0.57399999999999995</c:v>
                </c:pt>
                <c:pt idx="64">
                  <c:v>-0.57199999999999995</c:v>
                </c:pt>
                <c:pt idx="65">
                  <c:v>-0.56999999999999995</c:v>
                </c:pt>
                <c:pt idx="66">
                  <c:v>-0.56799999999999995</c:v>
                </c:pt>
                <c:pt idx="67">
                  <c:v>-0.56599999999999995</c:v>
                </c:pt>
                <c:pt idx="68">
                  <c:v>-0.56399999999999995</c:v>
                </c:pt>
                <c:pt idx="69">
                  <c:v>-0.56200000000000006</c:v>
                </c:pt>
                <c:pt idx="70">
                  <c:v>-0.56000000000000005</c:v>
                </c:pt>
                <c:pt idx="71">
                  <c:v>-0.55800000000000005</c:v>
                </c:pt>
                <c:pt idx="72">
                  <c:v>-0.55600000000000005</c:v>
                </c:pt>
                <c:pt idx="73">
                  <c:v>-0.55400000000000005</c:v>
                </c:pt>
                <c:pt idx="74">
                  <c:v>-0.55200000000000005</c:v>
                </c:pt>
                <c:pt idx="75">
                  <c:v>-0.55000000000000004</c:v>
                </c:pt>
                <c:pt idx="76">
                  <c:v>-0.54800000000000004</c:v>
                </c:pt>
                <c:pt idx="77">
                  <c:v>-0.54600000000000004</c:v>
                </c:pt>
                <c:pt idx="78">
                  <c:v>-0.54400000000000004</c:v>
                </c:pt>
                <c:pt idx="79">
                  <c:v>-0.54200000000000004</c:v>
                </c:pt>
                <c:pt idx="80">
                  <c:v>-0.54</c:v>
                </c:pt>
                <c:pt idx="81">
                  <c:v>-0.53800000000000003</c:v>
                </c:pt>
                <c:pt idx="82">
                  <c:v>-0.53600000000000003</c:v>
                </c:pt>
                <c:pt idx="83">
                  <c:v>-0.53400000000000003</c:v>
                </c:pt>
                <c:pt idx="84">
                  <c:v>-0.53200000000000003</c:v>
                </c:pt>
                <c:pt idx="85">
                  <c:v>-0.53</c:v>
                </c:pt>
                <c:pt idx="86">
                  <c:v>-0.52800000000000002</c:v>
                </c:pt>
                <c:pt idx="87">
                  <c:v>-0.52600000000000002</c:v>
                </c:pt>
                <c:pt idx="88">
                  <c:v>-0.52400000000000002</c:v>
                </c:pt>
                <c:pt idx="89">
                  <c:v>-0.52200000000000002</c:v>
                </c:pt>
                <c:pt idx="90">
                  <c:v>-0.52</c:v>
                </c:pt>
                <c:pt idx="91">
                  <c:v>-0.51800000000000002</c:v>
                </c:pt>
                <c:pt idx="92">
                  <c:v>-0.51600000000000001</c:v>
                </c:pt>
                <c:pt idx="93">
                  <c:v>-0.51400000000000001</c:v>
                </c:pt>
                <c:pt idx="94">
                  <c:v>-0.51200000000000001</c:v>
                </c:pt>
                <c:pt idx="95">
                  <c:v>-0.51</c:v>
                </c:pt>
                <c:pt idx="96">
                  <c:v>-0.50800000000000001</c:v>
                </c:pt>
                <c:pt idx="97">
                  <c:v>-0.50600000000000001</c:v>
                </c:pt>
                <c:pt idx="98">
                  <c:v>-0.504</c:v>
                </c:pt>
                <c:pt idx="99">
                  <c:v>-0.502</c:v>
                </c:pt>
                <c:pt idx="100">
                  <c:v>-0.5</c:v>
                </c:pt>
                <c:pt idx="101">
                  <c:v>-0.498</c:v>
                </c:pt>
                <c:pt idx="102">
                  <c:v>-0.496</c:v>
                </c:pt>
                <c:pt idx="103">
                  <c:v>-0.49399999999999999</c:v>
                </c:pt>
                <c:pt idx="104">
                  <c:v>-0.49199999999999999</c:v>
                </c:pt>
                <c:pt idx="105">
                  <c:v>-0.49</c:v>
                </c:pt>
                <c:pt idx="106">
                  <c:v>-0.48799999999999999</c:v>
                </c:pt>
                <c:pt idx="107">
                  <c:v>-0.48599999999999999</c:v>
                </c:pt>
                <c:pt idx="108">
                  <c:v>-0.48399999999999999</c:v>
                </c:pt>
                <c:pt idx="109">
                  <c:v>-0.48199999999999998</c:v>
                </c:pt>
                <c:pt idx="110">
                  <c:v>-0.48</c:v>
                </c:pt>
                <c:pt idx="111">
                  <c:v>-0.47799999999999998</c:v>
                </c:pt>
                <c:pt idx="112">
                  <c:v>-0.47599999999999998</c:v>
                </c:pt>
                <c:pt idx="113">
                  <c:v>-0.47399999999999998</c:v>
                </c:pt>
                <c:pt idx="114">
                  <c:v>-0.47199999999999998</c:v>
                </c:pt>
                <c:pt idx="115">
                  <c:v>-0.47</c:v>
                </c:pt>
                <c:pt idx="116">
                  <c:v>-0.46800000000000003</c:v>
                </c:pt>
                <c:pt idx="117">
                  <c:v>-0.46600000000000003</c:v>
                </c:pt>
                <c:pt idx="118">
                  <c:v>-0.46400000000000002</c:v>
                </c:pt>
                <c:pt idx="119">
                  <c:v>-0.46200000000000002</c:v>
                </c:pt>
                <c:pt idx="120">
                  <c:v>-0.46</c:v>
                </c:pt>
                <c:pt idx="121">
                  <c:v>-0.45800000000000002</c:v>
                </c:pt>
                <c:pt idx="122">
                  <c:v>-0.45600000000000002</c:v>
                </c:pt>
                <c:pt idx="123">
                  <c:v>-0.45400000000000001</c:v>
                </c:pt>
                <c:pt idx="124">
                  <c:v>-0.45200000000000001</c:v>
                </c:pt>
                <c:pt idx="125">
                  <c:v>-0.45</c:v>
                </c:pt>
                <c:pt idx="126">
                  <c:v>-0.44800000000000001</c:v>
                </c:pt>
                <c:pt idx="127">
                  <c:v>-0.44600000000000001</c:v>
                </c:pt>
                <c:pt idx="128">
                  <c:v>-0.44400000000000001</c:v>
                </c:pt>
                <c:pt idx="129">
                  <c:v>-0.442</c:v>
                </c:pt>
                <c:pt idx="130">
                  <c:v>-0.44</c:v>
                </c:pt>
                <c:pt idx="131">
                  <c:v>-0.438</c:v>
                </c:pt>
                <c:pt idx="132">
                  <c:v>-0.436</c:v>
                </c:pt>
                <c:pt idx="133">
                  <c:v>-0.434</c:v>
                </c:pt>
                <c:pt idx="134">
                  <c:v>-0.432</c:v>
                </c:pt>
                <c:pt idx="135">
                  <c:v>-0.43</c:v>
                </c:pt>
                <c:pt idx="136">
                  <c:v>-0.42799999999999999</c:v>
                </c:pt>
                <c:pt idx="137">
                  <c:v>-0.42599999999999999</c:v>
                </c:pt>
                <c:pt idx="138">
                  <c:v>-0.42399999999999999</c:v>
                </c:pt>
                <c:pt idx="139">
                  <c:v>-0.42199999999999999</c:v>
                </c:pt>
                <c:pt idx="140">
                  <c:v>-0.42</c:v>
                </c:pt>
                <c:pt idx="141">
                  <c:v>-0.41799999999999998</c:v>
                </c:pt>
                <c:pt idx="142">
                  <c:v>-0.41599999999999998</c:v>
                </c:pt>
                <c:pt idx="143">
                  <c:v>-0.41399999999999998</c:v>
                </c:pt>
                <c:pt idx="144">
                  <c:v>-0.41199999999999998</c:v>
                </c:pt>
                <c:pt idx="145">
                  <c:v>-0.41</c:v>
                </c:pt>
                <c:pt idx="146">
                  <c:v>-0.40799999999999997</c:v>
                </c:pt>
                <c:pt idx="147">
                  <c:v>-0.40600000000000003</c:v>
                </c:pt>
                <c:pt idx="148">
                  <c:v>-0.40400000000000003</c:v>
                </c:pt>
                <c:pt idx="149">
                  <c:v>-0.40200000000000002</c:v>
                </c:pt>
                <c:pt idx="150">
                  <c:v>-0.4</c:v>
                </c:pt>
                <c:pt idx="151">
                  <c:v>-0.39800000000000002</c:v>
                </c:pt>
                <c:pt idx="152">
                  <c:v>-0.39600000000000002</c:v>
                </c:pt>
                <c:pt idx="153">
                  <c:v>-0.39400000000000002</c:v>
                </c:pt>
                <c:pt idx="154">
                  <c:v>-0.39200000000000002</c:v>
                </c:pt>
                <c:pt idx="155">
                  <c:v>-0.39</c:v>
                </c:pt>
                <c:pt idx="156">
                  <c:v>-0.38800000000000001</c:v>
                </c:pt>
                <c:pt idx="157">
                  <c:v>-0.38600000000000001</c:v>
                </c:pt>
                <c:pt idx="158">
                  <c:v>-0.38400000000000001</c:v>
                </c:pt>
                <c:pt idx="159">
                  <c:v>-0.38200000000000001</c:v>
                </c:pt>
                <c:pt idx="160">
                  <c:v>-0.38</c:v>
                </c:pt>
                <c:pt idx="161">
                  <c:v>-0.378</c:v>
                </c:pt>
                <c:pt idx="162">
                  <c:v>-0.376</c:v>
                </c:pt>
                <c:pt idx="163">
                  <c:v>-0.374</c:v>
                </c:pt>
                <c:pt idx="164">
                  <c:v>-0.372</c:v>
                </c:pt>
                <c:pt idx="165">
                  <c:v>-0.37</c:v>
                </c:pt>
                <c:pt idx="166">
                  <c:v>-0.36799999999999999</c:v>
                </c:pt>
                <c:pt idx="167">
                  <c:v>-0.36599999999999999</c:v>
                </c:pt>
                <c:pt idx="168">
                  <c:v>-0.36399999999999999</c:v>
                </c:pt>
                <c:pt idx="169">
                  <c:v>-0.36199999999999999</c:v>
                </c:pt>
                <c:pt idx="170">
                  <c:v>-0.36</c:v>
                </c:pt>
                <c:pt idx="171">
                  <c:v>-0.35799999999999998</c:v>
                </c:pt>
                <c:pt idx="172">
                  <c:v>-0.35599999999999998</c:v>
                </c:pt>
                <c:pt idx="173">
                  <c:v>-0.35399999999999998</c:v>
                </c:pt>
                <c:pt idx="174">
                  <c:v>-0.35199999999999998</c:v>
                </c:pt>
                <c:pt idx="175">
                  <c:v>-0.35</c:v>
                </c:pt>
                <c:pt idx="176">
                  <c:v>-0.34799999999999998</c:v>
                </c:pt>
                <c:pt idx="177">
                  <c:v>-0.34599999999999997</c:v>
                </c:pt>
                <c:pt idx="178">
                  <c:v>-0.34399999999999997</c:v>
                </c:pt>
                <c:pt idx="179">
                  <c:v>-0.34200000000000003</c:v>
                </c:pt>
                <c:pt idx="180">
                  <c:v>-0.34</c:v>
                </c:pt>
                <c:pt idx="181">
                  <c:v>-0.33800000000000002</c:v>
                </c:pt>
                <c:pt idx="182">
                  <c:v>-0.33600000000000002</c:v>
                </c:pt>
                <c:pt idx="183">
                  <c:v>-0.33400000000000002</c:v>
                </c:pt>
                <c:pt idx="184">
                  <c:v>-0.33200000000000002</c:v>
                </c:pt>
                <c:pt idx="185">
                  <c:v>-0.33</c:v>
                </c:pt>
                <c:pt idx="186">
                  <c:v>-0.32800000000000001</c:v>
                </c:pt>
                <c:pt idx="187">
                  <c:v>-0.32600000000000001</c:v>
                </c:pt>
                <c:pt idx="188">
                  <c:v>-0.32400000000000001</c:v>
                </c:pt>
                <c:pt idx="189">
                  <c:v>-0.32200000000000001</c:v>
                </c:pt>
                <c:pt idx="190">
                  <c:v>-0.32</c:v>
                </c:pt>
                <c:pt idx="191">
                  <c:v>-0.318</c:v>
                </c:pt>
                <c:pt idx="192">
                  <c:v>-0.316</c:v>
                </c:pt>
                <c:pt idx="193">
                  <c:v>-0.314</c:v>
                </c:pt>
                <c:pt idx="194">
                  <c:v>-0.312</c:v>
                </c:pt>
                <c:pt idx="195">
                  <c:v>-0.31</c:v>
                </c:pt>
                <c:pt idx="196">
                  <c:v>-0.308</c:v>
                </c:pt>
                <c:pt idx="197">
                  <c:v>-0.30599999999999999</c:v>
                </c:pt>
                <c:pt idx="198">
                  <c:v>-0.30399999999999999</c:v>
                </c:pt>
                <c:pt idx="199">
                  <c:v>-0.30199999999999999</c:v>
                </c:pt>
                <c:pt idx="200">
                  <c:v>-0.3</c:v>
                </c:pt>
                <c:pt idx="201">
                  <c:v>-0.29799999999999999</c:v>
                </c:pt>
                <c:pt idx="202">
                  <c:v>-0.29599999999999999</c:v>
                </c:pt>
                <c:pt idx="203">
                  <c:v>-0.29399999999999998</c:v>
                </c:pt>
                <c:pt idx="204">
                  <c:v>-0.29199999999999998</c:v>
                </c:pt>
                <c:pt idx="205">
                  <c:v>-0.28999999999999998</c:v>
                </c:pt>
                <c:pt idx="206">
                  <c:v>-0.28799999999999998</c:v>
                </c:pt>
                <c:pt idx="207">
                  <c:v>-0.28599999999999998</c:v>
                </c:pt>
                <c:pt idx="208">
                  <c:v>-0.28399999999999997</c:v>
                </c:pt>
                <c:pt idx="209">
                  <c:v>-0.28199999999999997</c:v>
                </c:pt>
                <c:pt idx="210">
                  <c:v>-0.28000000000000003</c:v>
                </c:pt>
                <c:pt idx="211">
                  <c:v>-0.27800000000000002</c:v>
                </c:pt>
                <c:pt idx="212">
                  <c:v>-0.27600000000000002</c:v>
                </c:pt>
                <c:pt idx="213">
                  <c:v>-0.27400000000000002</c:v>
                </c:pt>
                <c:pt idx="214">
                  <c:v>-0.27200000000000002</c:v>
                </c:pt>
                <c:pt idx="215">
                  <c:v>-0.27</c:v>
                </c:pt>
                <c:pt idx="216">
                  <c:v>-0.26800000000000002</c:v>
                </c:pt>
                <c:pt idx="217">
                  <c:v>-0.26600000000000001</c:v>
                </c:pt>
                <c:pt idx="218">
                  <c:v>-0.26400000000000001</c:v>
                </c:pt>
                <c:pt idx="219">
                  <c:v>-0.26200000000000001</c:v>
                </c:pt>
                <c:pt idx="220">
                  <c:v>-0.26</c:v>
                </c:pt>
                <c:pt idx="221">
                  <c:v>-0.25800000000000001</c:v>
                </c:pt>
                <c:pt idx="222">
                  <c:v>-0.25600000000000001</c:v>
                </c:pt>
                <c:pt idx="223">
                  <c:v>-0.254</c:v>
                </c:pt>
                <c:pt idx="224">
                  <c:v>-0.252</c:v>
                </c:pt>
                <c:pt idx="225">
                  <c:v>-0.25</c:v>
                </c:pt>
                <c:pt idx="226">
                  <c:v>-0.248</c:v>
                </c:pt>
                <c:pt idx="227">
                  <c:v>-0.246</c:v>
                </c:pt>
                <c:pt idx="228">
                  <c:v>-0.24399999999999999</c:v>
                </c:pt>
                <c:pt idx="229">
                  <c:v>-0.24199999999999999</c:v>
                </c:pt>
                <c:pt idx="230">
                  <c:v>-0.24</c:v>
                </c:pt>
                <c:pt idx="231">
                  <c:v>-0.23799999999999999</c:v>
                </c:pt>
                <c:pt idx="232">
                  <c:v>-0.23599999999999999</c:v>
                </c:pt>
                <c:pt idx="233">
                  <c:v>-0.23400000000000001</c:v>
                </c:pt>
                <c:pt idx="234">
                  <c:v>-0.23200000000000001</c:v>
                </c:pt>
                <c:pt idx="235">
                  <c:v>-0.23</c:v>
                </c:pt>
                <c:pt idx="236">
                  <c:v>-0.22800000000000001</c:v>
                </c:pt>
                <c:pt idx="237">
                  <c:v>-0.22600000000000001</c:v>
                </c:pt>
                <c:pt idx="238">
                  <c:v>-0.224</c:v>
                </c:pt>
                <c:pt idx="239">
                  <c:v>-0.222</c:v>
                </c:pt>
                <c:pt idx="240">
                  <c:v>-0.22</c:v>
                </c:pt>
                <c:pt idx="241">
                  <c:v>-0.218</c:v>
                </c:pt>
                <c:pt idx="242">
                  <c:v>-0.216</c:v>
                </c:pt>
                <c:pt idx="243">
                  <c:v>-0.214</c:v>
                </c:pt>
                <c:pt idx="244">
                  <c:v>-0.21199999999999999</c:v>
                </c:pt>
                <c:pt idx="245">
                  <c:v>-0.21</c:v>
                </c:pt>
                <c:pt idx="246">
                  <c:v>-0.20799999999999999</c:v>
                </c:pt>
                <c:pt idx="247">
                  <c:v>-0.20599999999999999</c:v>
                </c:pt>
                <c:pt idx="248">
                  <c:v>-0.20399999999999999</c:v>
                </c:pt>
                <c:pt idx="249">
                  <c:v>-0.20200000000000001</c:v>
                </c:pt>
                <c:pt idx="250">
                  <c:v>-0.2</c:v>
                </c:pt>
                <c:pt idx="251">
                  <c:v>-0.19800000000000001</c:v>
                </c:pt>
                <c:pt idx="252">
                  <c:v>-0.19600000000000001</c:v>
                </c:pt>
                <c:pt idx="253">
                  <c:v>-0.19400000000000001</c:v>
                </c:pt>
                <c:pt idx="254">
                  <c:v>-0.192</c:v>
                </c:pt>
                <c:pt idx="255">
                  <c:v>-0.19</c:v>
                </c:pt>
                <c:pt idx="256">
                  <c:v>-0.188</c:v>
                </c:pt>
                <c:pt idx="257">
                  <c:v>-0.186</c:v>
                </c:pt>
                <c:pt idx="258">
                  <c:v>-0.184</c:v>
                </c:pt>
                <c:pt idx="259">
                  <c:v>-0.182</c:v>
                </c:pt>
                <c:pt idx="260">
                  <c:v>-0.18</c:v>
                </c:pt>
                <c:pt idx="261">
                  <c:v>-0.17799999999999999</c:v>
                </c:pt>
                <c:pt idx="262">
                  <c:v>-0.17599999999999999</c:v>
                </c:pt>
                <c:pt idx="263">
                  <c:v>-0.17399999999999999</c:v>
                </c:pt>
                <c:pt idx="264">
                  <c:v>-0.17199999999999999</c:v>
                </c:pt>
                <c:pt idx="265">
                  <c:v>-0.17</c:v>
                </c:pt>
                <c:pt idx="266">
                  <c:v>-0.16800000000000001</c:v>
                </c:pt>
                <c:pt idx="267">
                  <c:v>-0.16600000000000001</c:v>
                </c:pt>
                <c:pt idx="268">
                  <c:v>-0.16400000000000001</c:v>
                </c:pt>
                <c:pt idx="269">
                  <c:v>-0.16200000000000001</c:v>
                </c:pt>
                <c:pt idx="270">
                  <c:v>-0.16</c:v>
                </c:pt>
                <c:pt idx="271">
                  <c:v>-0.158</c:v>
                </c:pt>
                <c:pt idx="272">
                  <c:v>-0.156</c:v>
                </c:pt>
                <c:pt idx="273">
                  <c:v>-0.154</c:v>
                </c:pt>
                <c:pt idx="274">
                  <c:v>-0.152</c:v>
                </c:pt>
                <c:pt idx="275">
                  <c:v>-0.15</c:v>
                </c:pt>
                <c:pt idx="276">
                  <c:v>-0.14799999999999999</c:v>
                </c:pt>
                <c:pt idx="277">
                  <c:v>-0.14599999999999999</c:v>
                </c:pt>
                <c:pt idx="278">
                  <c:v>-0.14399999999999999</c:v>
                </c:pt>
                <c:pt idx="279">
                  <c:v>-0.14199999999999999</c:v>
                </c:pt>
                <c:pt idx="280">
                  <c:v>-0.14000000000000001</c:v>
                </c:pt>
                <c:pt idx="281">
                  <c:v>-0.13800000000000001</c:v>
                </c:pt>
                <c:pt idx="282">
                  <c:v>-0.13600000000000001</c:v>
                </c:pt>
                <c:pt idx="283">
                  <c:v>-0.13400000000000001</c:v>
                </c:pt>
                <c:pt idx="284">
                  <c:v>-0.13200000000000001</c:v>
                </c:pt>
                <c:pt idx="285">
                  <c:v>-0.13</c:v>
                </c:pt>
                <c:pt idx="286">
                  <c:v>-0.128</c:v>
                </c:pt>
                <c:pt idx="287">
                  <c:v>-0.126</c:v>
                </c:pt>
                <c:pt idx="288">
                  <c:v>-0.124</c:v>
                </c:pt>
                <c:pt idx="289">
                  <c:v>-0.122</c:v>
                </c:pt>
                <c:pt idx="290">
                  <c:v>-0.12</c:v>
                </c:pt>
                <c:pt idx="291">
                  <c:v>-0.11799999999999999</c:v>
                </c:pt>
                <c:pt idx="292">
                  <c:v>-0.11600000000000001</c:v>
                </c:pt>
                <c:pt idx="293">
                  <c:v>-0.114</c:v>
                </c:pt>
                <c:pt idx="294">
                  <c:v>-0.112</c:v>
                </c:pt>
                <c:pt idx="295">
                  <c:v>-0.11</c:v>
                </c:pt>
                <c:pt idx="296">
                  <c:v>-0.108</c:v>
                </c:pt>
                <c:pt idx="297">
                  <c:v>-0.106</c:v>
                </c:pt>
                <c:pt idx="298">
                  <c:v>-0.104</c:v>
                </c:pt>
                <c:pt idx="299">
                  <c:v>-0.10199999999999999</c:v>
                </c:pt>
                <c:pt idx="300">
                  <c:v>-0.1</c:v>
                </c:pt>
                <c:pt idx="301">
                  <c:v>-9.8000000000000004E-2</c:v>
                </c:pt>
                <c:pt idx="302">
                  <c:v>-9.6000000000000002E-2</c:v>
                </c:pt>
                <c:pt idx="303">
                  <c:v>-9.4E-2</c:v>
                </c:pt>
                <c:pt idx="304">
                  <c:v>-9.1999999999999998E-2</c:v>
                </c:pt>
                <c:pt idx="305">
                  <c:v>-0.09</c:v>
                </c:pt>
                <c:pt idx="306">
                  <c:v>-8.7999999999999995E-2</c:v>
                </c:pt>
                <c:pt idx="307">
                  <c:v>-8.5999999999999993E-2</c:v>
                </c:pt>
                <c:pt idx="308">
                  <c:v>-8.4000000000000005E-2</c:v>
                </c:pt>
                <c:pt idx="309">
                  <c:v>-8.2000000000000003E-2</c:v>
                </c:pt>
                <c:pt idx="310">
                  <c:v>-0.08</c:v>
                </c:pt>
                <c:pt idx="311">
                  <c:v>-7.8E-2</c:v>
                </c:pt>
                <c:pt idx="312">
                  <c:v>-7.5999999999999998E-2</c:v>
                </c:pt>
                <c:pt idx="313">
                  <c:v>-7.3999999999999996E-2</c:v>
                </c:pt>
                <c:pt idx="314">
                  <c:v>-7.1999999999999995E-2</c:v>
                </c:pt>
                <c:pt idx="315">
                  <c:v>-7.0000000000000007E-2</c:v>
                </c:pt>
                <c:pt idx="316">
                  <c:v>-6.8000000000000005E-2</c:v>
                </c:pt>
                <c:pt idx="317">
                  <c:v>-6.6000000000000003E-2</c:v>
                </c:pt>
                <c:pt idx="318">
                  <c:v>-6.4000000000000001E-2</c:v>
                </c:pt>
                <c:pt idx="319">
                  <c:v>-6.2E-2</c:v>
                </c:pt>
                <c:pt idx="320">
                  <c:v>-0.06</c:v>
                </c:pt>
                <c:pt idx="321">
                  <c:v>-5.8000000000000003E-2</c:v>
                </c:pt>
                <c:pt idx="322">
                  <c:v>-5.6000000000000001E-2</c:v>
                </c:pt>
                <c:pt idx="323">
                  <c:v>-5.3999999999999999E-2</c:v>
                </c:pt>
                <c:pt idx="324">
                  <c:v>-5.1999999999999998E-2</c:v>
                </c:pt>
                <c:pt idx="325">
                  <c:v>-0.05</c:v>
                </c:pt>
                <c:pt idx="326">
                  <c:v>-4.8000000000000001E-2</c:v>
                </c:pt>
                <c:pt idx="327">
                  <c:v>-4.5999999999999999E-2</c:v>
                </c:pt>
                <c:pt idx="328">
                  <c:v>-4.3999999999999997E-2</c:v>
                </c:pt>
                <c:pt idx="329">
                  <c:v>-4.2000000000000003E-2</c:v>
                </c:pt>
                <c:pt idx="330">
                  <c:v>-0.04</c:v>
                </c:pt>
                <c:pt idx="331">
                  <c:v>-3.7999999999999999E-2</c:v>
                </c:pt>
                <c:pt idx="332">
                  <c:v>-3.5999999999999997E-2</c:v>
                </c:pt>
                <c:pt idx="333">
                  <c:v>-3.4000000000000002E-2</c:v>
                </c:pt>
                <c:pt idx="334">
                  <c:v>-3.2000000000000001E-2</c:v>
                </c:pt>
                <c:pt idx="335">
                  <c:v>-0.03</c:v>
                </c:pt>
                <c:pt idx="336">
                  <c:v>-2.8000000000000001E-2</c:v>
                </c:pt>
                <c:pt idx="337">
                  <c:v>-2.5999999999999999E-2</c:v>
                </c:pt>
                <c:pt idx="338">
                  <c:v>-2.4E-2</c:v>
                </c:pt>
                <c:pt idx="339">
                  <c:v>-2.1999999999999999E-2</c:v>
                </c:pt>
                <c:pt idx="340">
                  <c:v>-0.02</c:v>
                </c:pt>
                <c:pt idx="341">
                  <c:v>-1.7999999999999999E-2</c:v>
                </c:pt>
                <c:pt idx="342">
                  <c:v>-1.6E-2</c:v>
                </c:pt>
                <c:pt idx="343">
                  <c:v>-1.4E-2</c:v>
                </c:pt>
                <c:pt idx="344">
                  <c:v>-1.2E-2</c:v>
                </c:pt>
                <c:pt idx="345">
                  <c:v>-0.01</c:v>
                </c:pt>
                <c:pt idx="346">
                  <c:v>-8.0000000000000002E-3</c:v>
                </c:pt>
                <c:pt idx="347">
                  <c:v>-6.0000000000000001E-3</c:v>
                </c:pt>
                <c:pt idx="348">
                  <c:v>-4.0000000000000001E-3</c:v>
                </c:pt>
                <c:pt idx="349">
                  <c:v>-2E-3</c:v>
                </c:pt>
                <c:pt idx="350" formatCode="0.00E+00">
                  <c:v>1.4582500000000001E-17</c:v>
                </c:pt>
                <c:pt idx="351">
                  <c:v>2E-3</c:v>
                </c:pt>
                <c:pt idx="352">
                  <c:v>4.0000000000000001E-3</c:v>
                </c:pt>
                <c:pt idx="353">
                  <c:v>6.0000000000000001E-3</c:v>
                </c:pt>
                <c:pt idx="354">
                  <c:v>8.0000000000000002E-3</c:v>
                </c:pt>
                <c:pt idx="355">
                  <c:v>0.01</c:v>
                </c:pt>
                <c:pt idx="356">
                  <c:v>1.2E-2</c:v>
                </c:pt>
                <c:pt idx="357">
                  <c:v>1.4E-2</c:v>
                </c:pt>
                <c:pt idx="358">
                  <c:v>1.6E-2</c:v>
                </c:pt>
                <c:pt idx="359">
                  <c:v>1.7999999999999999E-2</c:v>
                </c:pt>
                <c:pt idx="360">
                  <c:v>0.02</c:v>
                </c:pt>
                <c:pt idx="361">
                  <c:v>2.1999999999999999E-2</c:v>
                </c:pt>
                <c:pt idx="362">
                  <c:v>2.4E-2</c:v>
                </c:pt>
                <c:pt idx="363">
                  <c:v>2.5999999999999999E-2</c:v>
                </c:pt>
                <c:pt idx="364">
                  <c:v>2.8000000000000001E-2</c:v>
                </c:pt>
                <c:pt idx="365">
                  <c:v>0.03</c:v>
                </c:pt>
                <c:pt idx="366">
                  <c:v>3.2000000000000001E-2</c:v>
                </c:pt>
                <c:pt idx="367">
                  <c:v>3.4000000000000002E-2</c:v>
                </c:pt>
                <c:pt idx="368">
                  <c:v>3.5999999999999997E-2</c:v>
                </c:pt>
                <c:pt idx="369">
                  <c:v>3.7999999999999999E-2</c:v>
                </c:pt>
                <c:pt idx="370">
                  <c:v>0.04</c:v>
                </c:pt>
                <c:pt idx="371">
                  <c:v>4.2000000000000003E-2</c:v>
                </c:pt>
                <c:pt idx="372">
                  <c:v>4.3999999999999997E-2</c:v>
                </c:pt>
                <c:pt idx="373">
                  <c:v>4.5999999999999999E-2</c:v>
                </c:pt>
                <c:pt idx="374">
                  <c:v>4.8000000000000001E-2</c:v>
                </c:pt>
                <c:pt idx="375">
                  <c:v>0.05</c:v>
                </c:pt>
                <c:pt idx="376">
                  <c:v>5.1999999999999998E-2</c:v>
                </c:pt>
                <c:pt idx="377">
                  <c:v>5.3999999999999999E-2</c:v>
                </c:pt>
                <c:pt idx="378">
                  <c:v>5.6000000000000001E-2</c:v>
                </c:pt>
                <c:pt idx="379">
                  <c:v>5.8000000000000003E-2</c:v>
                </c:pt>
                <c:pt idx="380">
                  <c:v>0.06</c:v>
                </c:pt>
                <c:pt idx="381">
                  <c:v>6.2E-2</c:v>
                </c:pt>
                <c:pt idx="382">
                  <c:v>6.4000000000000001E-2</c:v>
                </c:pt>
                <c:pt idx="383">
                  <c:v>6.6000000000000003E-2</c:v>
                </c:pt>
                <c:pt idx="384">
                  <c:v>6.8000000000000005E-2</c:v>
                </c:pt>
                <c:pt idx="385">
                  <c:v>7.0000000000000007E-2</c:v>
                </c:pt>
                <c:pt idx="386">
                  <c:v>7.1999999999999995E-2</c:v>
                </c:pt>
                <c:pt idx="387">
                  <c:v>7.3999999999999996E-2</c:v>
                </c:pt>
                <c:pt idx="388">
                  <c:v>7.5999999999999998E-2</c:v>
                </c:pt>
                <c:pt idx="389">
                  <c:v>7.8E-2</c:v>
                </c:pt>
                <c:pt idx="390">
                  <c:v>0.08</c:v>
                </c:pt>
                <c:pt idx="391">
                  <c:v>8.2000000000000003E-2</c:v>
                </c:pt>
                <c:pt idx="392">
                  <c:v>8.4000000000000005E-2</c:v>
                </c:pt>
                <c:pt idx="393">
                  <c:v>8.5999999999999993E-2</c:v>
                </c:pt>
                <c:pt idx="394">
                  <c:v>8.7999999999999995E-2</c:v>
                </c:pt>
                <c:pt idx="395">
                  <c:v>0.09</c:v>
                </c:pt>
                <c:pt idx="396">
                  <c:v>9.1999999999999998E-2</c:v>
                </c:pt>
                <c:pt idx="397">
                  <c:v>9.4E-2</c:v>
                </c:pt>
                <c:pt idx="398">
                  <c:v>9.6000000000000002E-2</c:v>
                </c:pt>
                <c:pt idx="399">
                  <c:v>9.8000000000000004E-2</c:v>
                </c:pt>
                <c:pt idx="400">
                  <c:v>0.1</c:v>
                </c:pt>
                <c:pt idx="401">
                  <c:v>9.8000000000000004E-2</c:v>
                </c:pt>
                <c:pt idx="402">
                  <c:v>9.6000000000000002E-2</c:v>
                </c:pt>
                <c:pt idx="403">
                  <c:v>9.4E-2</c:v>
                </c:pt>
                <c:pt idx="404">
                  <c:v>9.1999999999999998E-2</c:v>
                </c:pt>
                <c:pt idx="405">
                  <c:v>0.09</c:v>
                </c:pt>
                <c:pt idx="406">
                  <c:v>8.7999999999999995E-2</c:v>
                </c:pt>
                <c:pt idx="407">
                  <c:v>8.5999999999999993E-2</c:v>
                </c:pt>
                <c:pt idx="408">
                  <c:v>8.4000000000000005E-2</c:v>
                </c:pt>
                <c:pt idx="409">
                  <c:v>8.2000000000000003E-2</c:v>
                </c:pt>
                <c:pt idx="410">
                  <c:v>0.08</c:v>
                </c:pt>
                <c:pt idx="411">
                  <c:v>7.8E-2</c:v>
                </c:pt>
                <c:pt idx="412">
                  <c:v>7.5999999999999998E-2</c:v>
                </c:pt>
                <c:pt idx="413">
                  <c:v>7.3999999999999996E-2</c:v>
                </c:pt>
                <c:pt idx="414">
                  <c:v>7.1999999999999995E-2</c:v>
                </c:pt>
                <c:pt idx="415">
                  <c:v>7.0000000000000007E-2</c:v>
                </c:pt>
                <c:pt idx="416">
                  <c:v>6.8000000000000005E-2</c:v>
                </c:pt>
                <c:pt idx="417">
                  <c:v>6.6000000000000003E-2</c:v>
                </c:pt>
                <c:pt idx="418">
                  <c:v>6.4000000000000001E-2</c:v>
                </c:pt>
                <c:pt idx="419">
                  <c:v>6.2E-2</c:v>
                </c:pt>
                <c:pt idx="420">
                  <c:v>0.06</c:v>
                </c:pt>
                <c:pt idx="421">
                  <c:v>5.8000000000000003E-2</c:v>
                </c:pt>
                <c:pt idx="422">
                  <c:v>5.6000000000000001E-2</c:v>
                </c:pt>
                <c:pt idx="423">
                  <c:v>5.3999999999999999E-2</c:v>
                </c:pt>
                <c:pt idx="424">
                  <c:v>5.1999999999999998E-2</c:v>
                </c:pt>
                <c:pt idx="425">
                  <c:v>0.05</c:v>
                </c:pt>
                <c:pt idx="426">
                  <c:v>4.8000000000000001E-2</c:v>
                </c:pt>
                <c:pt idx="427">
                  <c:v>4.5999999999999999E-2</c:v>
                </c:pt>
                <c:pt idx="428">
                  <c:v>4.3999999999999997E-2</c:v>
                </c:pt>
                <c:pt idx="429">
                  <c:v>4.2000000000000003E-2</c:v>
                </c:pt>
                <c:pt idx="430">
                  <c:v>0.04</c:v>
                </c:pt>
                <c:pt idx="431">
                  <c:v>3.7999999999999999E-2</c:v>
                </c:pt>
                <c:pt idx="432">
                  <c:v>3.5999999999999997E-2</c:v>
                </c:pt>
                <c:pt idx="433">
                  <c:v>3.4000000000000002E-2</c:v>
                </c:pt>
                <c:pt idx="434">
                  <c:v>3.2000000000000001E-2</c:v>
                </c:pt>
                <c:pt idx="435">
                  <c:v>0.03</c:v>
                </c:pt>
                <c:pt idx="436">
                  <c:v>2.8000000000000001E-2</c:v>
                </c:pt>
                <c:pt idx="437">
                  <c:v>2.5999999999999999E-2</c:v>
                </c:pt>
                <c:pt idx="438">
                  <c:v>2.4E-2</c:v>
                </c:pt>
                <c:pt idx="439">
                  <c:v>2.1999999999999999E-2</c:v>
                </c:pt>
                <c:pt idx="440">
                  <c:v>0.02</c:v>
                </c:pt>
                <c:pt idx="441">
                  <c:v>1.7999999999999999E-2</c:v>
                </c:pt>
                <c:pt idx="442">
                  <c:v>1.6E-2</c:v>
                </c:pt>
                <c:pt idx="443">
                  <c:v>1.4E-2</c:v>
                </c:pt>
                <c:pt idx="444">
                  <c:v>1.2E-2</c:v>
                </c:pt>
                <c:pt idx="445">
                  <c:v>0.01</c:v>
                </c:pt>
                <c:pt idx="446">
                  <c:v>8.0000000000000002E-3</c:v>
                </c:pt>
                <c:pt idx="447">
                  <c:v>6.0000000000000001E-3</c:v>
                </c:pt>
                <c:pt idx="448">
                  <c:v>4.0000000000000001E-3</c:v>
                </c:pt>
                <c:pt idx="449">
                  <c:v>2E-3</c:v>
                </c:pt>
                <c:pt idx="450" formatCode="0.00E+00">
                  <c:v>1.4582500000000001E-17</c:v>
                </c:pt>
                <c:pt idx="451">
                  <c:v>-2E-3</c:v>
                </c:pt>
                <c:pt idx="452">
                  <c:v>-4.0000000000000001E-3</c:v>
                </c:pt>
                <c:pt idx="453">
                  <c:v>-6.0000000000000001E-3</c:v>
                </c:pt>
                <c:pt idx="454">
                  <c:v>-8.0000000000000002E-3</c:v>
                </c:pt>
                <c:pt idx="455">
                  <c:v>-0.01</c:v>
                </c:pt>
                <c:pt idx="456">
                  <c:v>-1.2E-2</c:v>
                </c:pt>
                <c:pt idx="457">
                  <c:v>-1.4E-2</c:v>
                </c:pt>
                <c:pt idx="458">
                  <c:v>-1.6E-2</c:v>
                </c:pt>
                <c:pt idx="459">
                  <c:v>-1.7999999999999999E-2</c:v>
                </c:pt>
                <c:pt idx="460">
                  <c:v>-0.02</c:v>
                </c:pt>
                <c:pt idx="461">
                  <c:v>-2.1999999999999999E-2</c:v>
                </c:pt>
                <c:pt idx="462">
                  <c:v>-2.4E-2</c:v>
                </c:pt>
                <c:pt idx="463">
                  <c:v>-2.5999999999999999E-2</c:v>
                </c:pt>
                <c:pt idx="464">
                  <c:v>-2.8000000000000001E-2</c:v>
                </c:pt>
                <c:pt idx="465">
                  <c:v>-0.03</c:v>
                </c:pt>
                <c:pt idx="466">
                  <c:v>-3.2000000000000001E-2</c:v>
                </c:pt>
                <c:pt idx="467">
                  <c:v>-3.4000000000000002E-2</c:v>
                </c:pt>
                <c:pt idx="468">
                  <c:v>-3.5999999999999997E-2</c:v>
                </c:pt>
                <c:pt idx="469">
                  <c:v>-3.7999999999999999E-2</c:v>
                </c:pt>
                <c:pt idx="470">
                  <c:v>-0.04</c:v>
                </c:pt>
                <c:pt idx="471">
                  <c:v>-4.2000000000000003E-2</c:v>
                </c:pt>
                <c:pt idx="472">
                  <c:v>-4.3999999999999997E-2</c:v>
                </c:pt>
                <c:pt idx="473">
                  <c:v>-4.5999999999999999E-2</c:v>
                </c:pt>
                <c:pt idx="474">
                  <c:v>-4.8000000000000001E-2</c:v>
                </c:pt>
                <c:pt idx="475">
                  <c:v>-0.05</c:v>
                </c:pt>
                <c:pt idx="476">
                  <c:v>-5.1999999999999998E-2</c:v>
                </c:pt>
                <c:pt idx="477">
                  <c:v>-5.3999999999999999E-2</c:v>
                </c:pt>
                <c:pt idx="478">
                  <c:v>-5.6000000000000001E-2</c:v>
                </c:pt>
                <c:pt idx="479">
                  <c:v>-5.8000000000000003E-2</c:v>
                </c:pt>
                <c:pt idx="480">
                  <c:v>-0.06</c:v>
                </c:pt>
                <c:pt idx="481">
                  <c:v>-6.2E-2</c:v>
                </c:pt>
                <c:pt idx="482">
                  <c:v>-6.4000000000000001E-2</c:v>
                </c:pt>
                <c:pt idx="483">
                  <c:v>-6.6000000000000003E-2</c:v>
                </c:pt>
                <c:pt idx="484">
                  <c:v>-6.8000000000000005E-2</c:v>
                </c:pt>
                <c:pt idx="485">
                  <c:v>-7.0000000000000007E-2</c:v>
                </c:pt>
                <c:pt idx="486">
                  <c:v>-7.1999999999999995E-2</c:v>
                </c:pt>
                <c:pt idx="487">
                  <c:v>-7.3999999999999996E-2</c:v>
                </c:pt>
                <c:pt idx="488">
                  <c:v>-7.5999999999999998E-2</c:v>
                </c:pt>
                <c:pt idx="489">
                  <c:v>-7.8E-2</c:v>
                </c:pt>
                <c:pt idx="490">
                  <c:v>-0.08</c:v>
                </c:pt>
                <c:pt idx="491">
                  <c:v>-8.2000000000000003E-2</c:v>
                </c:pt>
                <c:pt idx="492">
                  <c:v>-8.4000000000000005E-2</c:v>
                </c:pt>
                <c:pt idx="493">
                  <c:v>-8.5999999999999993E-2</c:v>
                </c:pt>
                <c:pt idx="494">
                  <c:v>-8.7999999999999995E-2</c:v>
                </c:pt>
                <c:pt idx="495">
                  <c:v>-0.09</c:v>
                </c:pt>
                <c:pt idx="496">
                  <c:v>-9.1999999999999998E-2</c:v>
                </c:pt>
                <c:pt idx="497">
                  <c:v>-9.4E-2</c:v>
                </c:pt>
                <c:pt idx="498">
                  <c:v>-9.6000000000000002E-2</c:v>
                </c:pt>
                <c:pt idx="499">
                  <c:v>-9.8000000000000004E-2</c:v>
                </c:pt>
                <c:pt idx="500">
                  <c:v>-0.1</c:v>
                </c:pt>
                <c:pt idx="501">
                  <c:v>-0.10199999999999999</c:v>
                </c:pt>
                <c:pt idx="502">
                  <c:v>-0.104</c:v>
                </c:pt>
                <c:pt idx="503">
                  <c:v>-0.106</c:v>
                </c:pt>
                <c:pt idx="504">
                  <c:v>-0.108</c:v>
                </c:pt>
                <c:pt idx="505">
                  <c:v>-0.11</c:v>
                </c:pt>
                <c:pt idx="506">
                  <c:v>-0.112</c:v>
                </c:pt>
                <c:pt idx="507">
                  <c:v>-0.114</c:v>
                </c:pt>
                <c:pt idx="508">
                  <c:v>-0.11600000000000001</c:v>
                </c:pt>
                <c:pt idx="509">
                  <c:v>-0.11799999999999999</c:v>
                </c:pt>
                <c:pt idx="510">
                  <c:v>-0.12</c:v>
                </c:pt>
                <c:pt idx="511">
                  <c:v>-0.122</c:v>
                </c:pt>
                <c:pt idx="512">
                  <c:v>-0.124</c:v>
                </c:pt>
                <c:pt idx="513">
                  <c:v>-0.126</c:v>
                </c:pt>
                <c:pt idx="514">
                  <c:v>-0.128</c:v>
                </c:pt>
                <c:pt idx="515">
                  <c:v>-0.13</c:v>
                </c:pt>
                <c:pt idx="516">
                  <c:v>-0.13200000000000001</c:v>
                </c:pt>
                <c:pt idx="517">
                  <c:v>-0.13400000000000001</c:v>
                </c:pt>
                <c:pt idx="518">
                  <c:v>-0.13600000000000001</c:v>
                </c:pt>
                <c:pt idx="519">
                  <c:v>-0.13800000000000001</c:v>
                </c:pt>
                <c:pt idx="520">
                  <c:v>-0.14000000000000001</c:v>
                </c:pt>
                <c:pt idx="521">
                  <c:v>-0.14199999999999999</c:v>
                </c:pt>
                <c:pt idx="522">
                  <c:v>-0.14399999999999999</c:v>
                </c:pt>
                <c:pt idx="523">
                  <c:v>-0.14599999999999999</c:v>
                </c:pt>
                <c:pt idx="524">
                  <c:v>-0.14799999999999999</c:v>
                </c:pt>
                <c:pt idx="525">
                  <c:v>-0.15</c:v>
                </c:pt>
                <c:pt idx="526">
                  <c:v>-0.152</c:v>
                </c:pt>
                <c:pt idx="527">
                  <c:v>-0.154</c:v>
                </c:pt>
                <c:pt idx="528">
                  <c:v>-0.156</c:v>
                </c:pt>
                <c:pt idx="529">
                  <c:v>-0.158</c:v>
                </c:pt>
                <c:pt idx="530">
                  <c:v>-0.16</c:v>
                </c:pt>
                <c:pt idx="531">
                  <c:v>-0.16200000000000001</c:v>
                </c:pt>
                <c:pt idx="532">
                  <c:v>-0.16400000000000001</c:v>
                </c:pt>
                <c:pt idx="533">
                  <c:v>-0.16600000000000001</c:v>
                </c:pt>
                <c:pt idx="534">
                  <c:v>-0.16800000000000001</c:v>
                </c:pt>
                <c:pt idx="535">
                  <c:v>-0.17</c:v>
                </c:pt>
                <c:pt idx="536">
                  <c:v>-0.17199999999999999</c:v>
                </c:pt>
                <c:pt idx="537">
                  <c:v>-0.17399999999999999</c:v>
                </c:pt>
                <c:pt idx="538">
                  <c:v>-0.17599999999999999</c:v>
                </c:pt>
                <c:pt idx="539">
                  <c:v>-0.17799999999999999</c:v>
                </c:pt>
                <c:pt idx="540">
                  <c:v>-0.18</c:v>
                </c:pt>
                <c:pt idx="541">
                  <c:v>-0.182</c:v>
                </c:pt>
                <c:pt idx="542">
                  <c:v>-0.184</c:v>
                </c:pt>
                <c:pt idx="543">
                  <c:v>-0.186</c:v>
                </c:pt>
                <c:pt idx="544">
                  <c:v>-0.188</c:v>
                </c:pt>
                <c:pt idx="545">
                  <c:v>-0.19</c:v>
                </c:pt>
                <c:pt idx="546">
                  <c:v>-0.192</c:v>
                </c:pt>
                <c:pt idx="547">
                  <c:v>-0.19400000000000001</c:v>
                </c:pt>
                <c:pt idx="548">
                  <c:v>-0.19600000000000001</c:v>
                </c:pt>
                <c:pt idx="549">
                  <c:v>-0.19800000000000001</c:v>
                </c:pt>
                <c:pt idx="550">
                  <c:v>-0.2</c:v>
                </c:pt>
                <c:pt idx="551">
                  <c:v>-0.20200000000000001</c:v>
                </c:pt>
                <c:pt idx="552">
                  <c:v>-0.20399999999999999</c:v>
                </c:pt>
                <c:pt idx="553">
                  <c:v>-0.20599999999999999</c:v>
                </c:pt>
                <c:pt idx="554">
                  <c:v>-0.20799999999999999</c:v>
                </c:pt>
                <c:pt idx="555">
                  <c:v>-0.21</c:v>
                </c:pt>
                <c:pt idx="556">
                  <c:v>-0.21199999999999999</c:v>
                </c:pt>
                <c:pt idx="557">
                  <c:v>-0.214</c:v>
                </c:pt>
                <c:pt idx="558">
                  <c:v>-0.216</c:v>
                </c:pt>
                <c:pt idx="559">
                  <c:v>-0.218</c:v>
                </c:pt>
                <c:pt idx="560">
                  <c:v>-0.22</c:v>
                </c:pt>
                <c:pt idx="561">
                  <c:v>-0.222</c:v>
                </c:pt>
                <c:pt idx="562">
                  <c:v>-0.224</c:v>
                </c:pt>
                <c:pt idx="563">
                  <c:v>-0.22600000000000001</c:v>
                </c:pt>
                <c:pt idx="564">
                  <c:v>-0.22800000000000001</c:v>
                </c:pt>
                <c:pt idx="565">
                  <c:v>-0.23</c:v>
                </c:pt>
                <c:pt idx="566">
                  <c:v>-0.23200000000000001</c:v>
                </c:pt>
                <c:pt idx="567">
                  <c:v>-0.23400000000000001</c:v>
                </c:pt>
                <c:pt idx="568">
                  <c:v>-0.23599999999999999</c:v>
                </c:pt>
                <c:pt idx="569">
                  <c:v>-0.23799999999999999</c:v>
                </c:pt>
                <c:pt idx="570">
                  <c:v>-0.24</c:v>
                </c:pt>
                <c:pt idx="571">
                  <c:v>-0.24199999999999999</c:v>
                </c:pt>
                <c:pt idx="572">
                  <c:v>-0.24399999999999999</c:v>
                </c:pt>
                <c:pt idx="573">
                  <c:v>-0.246</c:v>
                </c:pt>
                <c:pt idx="574">
                  <c:v>-0.248</c:v>
                </c:pt>
                <c:pt idx="575">
                  <c:v>-0.25</c:v>
                </c:pt>
                <c:pt idx="576">
                  <c:v>-0.252</c:v>
                </c:pt>
                <c:pt idx="577">
                  <c:v>-0.254</c:v>
                </c:pt>
                <c:pt idx="578">
                  <c:v>-0.25600000000000001</c:v>
                </c:pt>
                <c:pt idx="579">
                  <c:v>-0.25800000000000001</c:v>
                </c:pt>
                <c:pt idx="580">
                  <c:v>-0.26</c:v>
                </c:pt>
                <c:pt idx="581">
                  <c:v>-0.26200000000000001</c:v>
                </c:pt>
                <c:pt idx="582">
                  <c:v>-0.26400000000000001</c:v>
                </c:pt>
                <c:pt idx="583">
                  <c:v>-0.26600000000000001</c:v>
                </c:pt>
                <c:pt idx="584">
                  <c:v>-0.26800000000000002</c:v>
                </c:pt>
                <c:pt idx="585">
                  <c:v>-0.27</c:v>
                </c:pt>
                <c:pt idx="586">
                  <c:v>-0.27200000000000002</c:v>
                </c:pt>
                <c:pt idx="587">
                  <c:v>-0.27400000000000002</c:v>
                </c:pt>
                <c:pt idx="588">
                  <c:v>-0.27600000000000002</c:v>
                </c:pt>
                <c:pt idx="589">
                  <c:v>-0.27800000000000002</c:v>
                </c:pt>
                <c:pt idx="590">
                  <c:v>-0.28000000000000003</c:v>
                </c:pt>
                <c:pt idx="591">
                  <c:v>-0.28199999999999997</c:v>
                </c:pt>
                <c:pt idx="592">
                  <c:v>-0.28399999999999997</c:v>
                </c:pt>
                <c:pt idx="593">
                  <c:v>-0.28599999999999998</c:v>
                </c:pt>
                <c:pt idx="594">
                  <c:v>-0.28799999999999998</c:v>
                </c:pt>
                <c:pt idx="595">
                  <c:v>-0.28999999999999998</c:v>
                </c:pt>
                <c:pt idx="596">
                  <c:v>-0.29199999999999998</c:v>
                </c:pt>
                <c:pt idx="597">
                  <c:v>-0.29399999999999998</c:v>
                </c:pt>
                <c:pt idx="598">
                  <c:v>-0.29599999999999999</c:v>
                </c:pt>
                <c:pt idx="599">
                  <c:v>-0.29799999999999999</c:v>
                </c:pt>
                <c:pt idx="600">
                  <c:v>-0.3</c:v>
                </c:pt>
                <c:pt idx="601">
                  <c:v>-0.30199999999999999</c:v>
                </c:pt>
                <c:pt idx="602">
                  <c:v>-0.30399999999999999</c:v>
                </c:pt>
                <c:pt idx="603">
                  <c:v>-0.30599999999999999</c:v>
                </c:pt>
                <c:pt idx="604">
                  <c:v>-0.308</c:v>
                </c:pt>
                <c:pt idx="605">
                  <c:v>-0.31</c:v>
                </c:pt>
                <c:pt idx="606">
                  <c:v>-0.312</c:v>
                </c:pt>
                <c:pt idx="607">
                  <c:v>-0.314</c:v>
                </c:pt>
                <c:pt idx="608">
                  <c:v>-0.316</c:v>
                </c:pt>
                <c:pt idx="609">
                  <c:v>-0.318</c:v>
                </c:pt>
                <c:pt idx="610">
                  <c:v>-0.32</c:v>
                </c:pt>
                <c:pt idx="611">
                  <c:v>-0.32200000000000001</c:v>
                </c:pt>
                <c:pt idx="612">
                  <c:v>-0.32400000000000001</c:v>
                </c:pt>
                <c:pt idx="613">
                  <c:v>-0.32600000000000001</c:v>
                </c:pt>
                <c:pt idx="614">
                  <c:v>-0.32800000000000001</c:v>
                </c:pt>
                <c:pt idx="615">
                  <c:v>-0.33</c:v>
                </c:pt>
                <c:pt idx="616">
                  <c:v>-0.33200000000000002</c:v>
                </c:pt>
                <c:pt idx="617">
                  <c:v>-0.33400000000000002</c:v>
                </c:pt>
                <c:pt idx="618">
                  <c:v>-0.33600000000000002</c:v>
                </c:pt>
                <c:pt idx="619">
                  <c:v>-0.33800000000000002</c:v>
                </c:pt>
                <c:pt idx="620">
                  <c:v>-0.34</c:v>
                </c:pt>
                <c:pt idx="621">
                  <c:v>-0.34200000000000003</c:v>
                </c:pt>
                <c:pt idx="622">
                  <c:v>-0.34399999999999997</c:v>
                </c:pt>
                <c:pt idx="623">
                  <c:v>-0.34599999999999997</c:v>
                </c:pt>
                <c:pt idx="624">
                  <c:v>-0.34799999999999998</c:v>
                </c:pt>
                <c:pt idx="625">
                  <c:v>-0.35</c:v>
                </c:pt>
                <c:pt idx="626">
                  <c:v>-0.35199999999999998</c:v>
                </c:pt>
                <c:pt idx="627">
                  <c:v>-0.35399999999999998</c:v>
                </c:pt>
                <c:pt idx="628">
                  <c:v>-0.35599999999999998</c:v>
                </c:pt>
                <c:pt idx="629">
                  <c:v>-0.35799999999999998</c:v>
                </c:pt>
                <c:pt idx="630">
                  <c:v>-0.36</c:v>
                </c:pt>
                <c:pt idx="631">
                  <c:v>-0.36199999999999999</c:v>
                </c:pt>
                <c:pt idx="632">
                  <c:v>-0.36399999999999999</c:v>
                </c:pt>
                <c:pt idx="633">
                  <c:v>-0.36599999999999999</c:v>
                </c:pt>
                <c:pt idx="634">
                  <c:v>-0.36799999999999999</c:v>
                </c:pt>
                <c:pt idx="635">
                  <c:v>-0.37</c:v>
                </c:pt>
                <c:pt idx="636">
                  <c:v>-0.372</c:v>
                </c:pt>
                <c:pt idx="637">
                  <c:v>-0.374</c:v>
                </c:pt>
                <c:pt idx="638">
                  <c:v>-0.376</c:v>
                </c:pt>
                <c:pt idx="639">
                  <c:v>-0.378</c:v>
                </c:pt>
                <c:pt idx="640">
                  <c:v>-0.38</c:v>
                </c:pt>
                <c:pt idx="641">
                  <c:v>-0.38200000000000001</c:v>
                </c:pt>
                <c:pt idx="642">
                  <c:v>-0.38400000000000001</c:v>
                </c:pt>
                <c:pt idx="643">
                  <c:v>-0.38600000000000001</c:v>
                </c:pt>
                <c:pt idx="644">
                  <c:v>-0.38800000000000001</c:v>
                </c:pt>
                <c:pt idx="645">
                  <c:v>-0.39</c:v>
                </c:pt>
                <c:pt idx="646">
                  <c:v>-0.39200000000000002</c:v>
                </c:pt>
                <c:pt idx="647">
                  <c:v>-0.39400000000000002</c:v>
                </c:pt>
                <c:pt idx="648">
                  <c:v>-0.39600000000000002</c:v>
                </c:pt>
                <c:pt idx="649">
                  <c:v>-0.39800000000000002</c:v>
                </c:pt>
                <c:pt idx="650">
                  <c:v>-0.4</c:v>
                </c:pt>
                <c:pt idx="651">
                  <c:v>-0.40200000000000002</c:v>
                </c:pt>
                <c:pt idx="652">
                  <c:v>-0.40400000000000003</c:v>
                </c:pt>
                <c:pt idx="653">
                  <c:v>-0.40600000000000003</c:v>
                </c:pt>
                <c:pt idx="654">
                  <c:v>-0.40799999999999997</c:v>
                </c:pt>
                <c:pt idx="655">
                  <c:v>-0.41</c:v>
                </c:pt>
                <c:pt idx="656">
                  <c:v>-0.41199999999999998</c:v>
                </c:pt>
                <c:pt idx="657">
                  <c:v>-0.41399999999999998</c:v>
                </c:pt>
                <c:pt idx="658">
                  <c:v>-0.41599999999999998</c:v>
                </c:pt>
                <c:pt idx="659">
                  <c:v>-0.41799999999999998</c:v>
                </c:pt>
                <c:pt idx="660">
                  <c:v>-0.42</c:v>
                </c:pt>
                <c:pt idx="661">
                  <c:v>-0.42199999999999999</c:v>
                </c:pt>
                <c:pt idx="662">
                  <c:v>-0.42399999999999999</c:v>
                </c:pt>
                <c:pt idx="663">
                  <c:v>-0.42599999999999999</c:v>
                </c:pt>
                <c:pt idx="664">
                  <c:v>-0.42799999999999999</c:v>
                </c:pt>
                <c:pt idx="665">
                  <c:v>-0.43</c:v>
                </c:pt>
                <c:pt idx="666">
                  <c:v>-0.432</c:v>
                </c:pt>
                <c:pt idx="667">
                  <c:v>-0.434</c:v>
                </c:pt>
                <c:pt idx="668">
                  <c:v>-0.436</c:v>
                </c:pt>
                <c:pt idx="669">
                  <c:v>-0.438</c:v>
                </c:pt>
                <c:pt idx="670">
                  <c:v>-0.44</c:v>
                </c:pt>
                <c:pt idx="671">
                  <c:v>-0.442</c:v>
                </c:pt>
                <c:pt idx="672">
                  <c:v>-0.44400000000000001</c:v>
                </c:pt>
                <c:pt idx="673">
                  <c:v>-0.44600000000000001</c:v>
                </c:pt>
                <c:pt idx="674">
                  <c:v>-0.44800000000000001</c:v>
                </c:pt>
                <c:pt idx="675">
                  <c:v>-0.45</c:v>
                </c:pt>
                <c:pt idx="676">
                  <c:v>-0.45200000000000001</c:v>
                </c:pt>
                <c:pt idx="677">
                  <c:v>-0.45400000000000001</c:v>
                </c:pt>
                <c:pt idx="678">
                  <c:v>-0.45600000000000002</c:v>
                </c:pt>
                <c:pt idx="679">
                  <c:v>-0.45800000000000002</c:v>
                </c:pt>
                <c:pt idx="680">
                  <c:v>-0.46</c:v>
                </c:pt>
                <c:pt idx="681">
                  <c:v>-0.46200000000000002</c:v>
                </c:pt>
                <c:pt idx="682">
                  <c:v>-0.46400000000000002</c:v>
                </c:pt>
                <c:pt idx="683">
                  <c:v>-0.46600000000000003</c:v>
                </c:pt>
                <c:pt idx="684">
                  <c:v>-0.46800000000000003</c:v>
                </c:pt>
                <c:pt idx="685">
                  <c:v>-0.47</c:v>
                </c:pt>
                <c:pt idx="686">
                  <c:v>-0.47199999999999998</c:v>
                </c:pt>
                <c:pt idx="687">
                  <c:v>-0.47399999999999998</c:v>
                </c:pt>
                <c:pt idx="688">
                  <c:v>-0.47599999999999998</c:v>
                </c:pt>
                <c:pt idx="689">
                  <c:v>-0.47799999999999998</c:v>
                </c:pt>
                <c:pt idx="690">
                  <c:v>-0.48</c:v>
                </c:pt>
                <c:pt idx="691">
                  <c:v>-0.48199999999999998</c:v>
                </c:pt>
                <c:pt idx="692">
                  <c:v>-0.48399999999999999</c:v>
                </c:pt>
                <c:pt idx="693">
                  <c:v>-0.48599999999999999</c:v>
                </c:pt>
                <c:pt idx="694">
                  <c:v>-0.48799999999999999</c:v>
                </c:pt>
                <c:pt idx="695">
                  <c:v>-0.49</c:v>
                </c:pt>
                <c:pt idx="696">
                  <c:v>-0.49199999999999999</c:v>
                </c:pt>
                <c:pt idx="697">
                  <c:v>-0.49399999999999999</c:v>
                </c:pt>
                <c:pt idx="698">
                  <c:v>-0.496</c:v>
                </c:pt>
                <c:pt idx="699">
                  <c:v>-0.498</c:v>
                </c:pt>
                <c:pt idx="700">
                  <c:v>-0.5</c:v>
                </c:pt>
                <c:pt idx="701">
                  <c:v>-0.502</c:v>
                </c:pt>
                <c:pt idx="702">
                  <c:v>-0.504</c:v>
                </c:pt>
                <c:pt idx="703">
                  <c:v>-0.50600000000000001</c:v>
                </c:pt>
                <c:pt idx="704">
                  <c:v>-0.50800000000000001</c:v>
                </c:pt>
                <c:pt idx="705">
                  <c:v>-0.51</c:v>
                </c:pt>
                <c:pt idx="706">
                  <c:v>-0.51200000000000001</c:v>
                </c:pt>
                <c:pt idx="707">
                  <c:v>-0.51400000000000001</c:v>
                </c:pt>
                <c:pt idx="708">
                  <c:v>-0.51600000000000001</c:v>
                </c:pt>
                <c:pt idx="709">
                  <c:v>-0.51800000000000002</c:v>
                </c:pt>
                <c:pt idx="710">
                  <c:v>-0.52</c:v>
                </c:pt>
                <c:pt idx="711">
                  <c:v>-0.52200000000000002</c:v>
                </c:pt>
                <c:pt idx="712">
                  <c:v>-0.52400000000000002</c:v>
                </c:pt>
                <c:pt idx="713">
                  <c:v>-0.52600000000000002</c:v>
                </c:pt>
                <c:pt idx="714">
                  <c:v>-0.52800000000000002</c:v>
                </c:pt>
                <c:pt idx="715">
                  <c:v>-0.53</c:v>
                </c:pt>
                <c:pt idx="716">
                  <c:v>-0.53200000000000003</c:v>
                </c:pt>
                <c:pt idx="717">
                  <c:v>-0.53400000000000003</c:v>
                </c:pt>
                <c:pt idx="718">
                  <c:v>-0.53600000000000003</c:v>
                </c:pt>
                <c:pt idx="719">
                  <c:v>-0.53800000000000003</c:v>
                </c:pt>
                <c:pt idx="720">
                  <c:v>-0.54</c:v>
                </c:pt>
                <c:pt idx="721">
                  <c:v>-0.54200000000000004</c:v>
                </c:pt>
                <c:pt idx="722">
                  <c:v>-0.54400000000000004</c:v>
                </c:pt>
                <c:pt idx="723">
                  <c:v>-0.54600000000000004</c:v>
                </c:pt>
                <c:pt idx="724">
                  <c:v>-0.54800000000000004</c:v>
                </c:pt>
                <c:pt idx="725">
                  <c:v>-0.55000000000000004</c:v>
                </c:pt>
                <c:pt idx="726">
                  <c:v>-0.55200000000000005</c:v>
                </c:pt>
                <c:pt idx="727">
                  <c:v>-0.55400000000000005</c:v>
                </c:pt>
                <c:pt idx="728">
                  <c:v>-0.55600000000000005</c:v>
                </c:pt>
                <c:pt idx="729">
                  <c:v>-0.55800000000000005</c:v>
                </c:pt>
                <c:pt idx="730">
                  <c:v>-0.56000000000000005</c:v>
                </c:pt>
                <c:pt idx="731">
                  <c:v>-0.56200000000000006</c:v>
                </c:pt>
                <c:pt idx="732">
                  <c:v>-0.56399999999999995</c:v>
                </c:pt>
                <c:pt idx="733">
                  <c:v>-0.56599999999999995</c:v>
                </c:pt>
                <c:pt idx="734">
                  <c:v>-0.56799999999999995</c:v>
                </c:pt>
                <c:pt idx="735">
                  <c:v>-0.56999999999999995</c:v>
                </c:pt>
                <c:pt idx="736">
                  <c:v>-0.57199999999999995</c:v>
                </c:pt>
                <c:pt idx="737">
                  <c:v>-0.57399999999999995</c:v>
                </c:pt>
                <c:pt idx="738">
                  <c:v>-0.57599999999999996</c:v>
                </c:pt>
                <c:pt idx="739">
                  <c:v>-0.57799999999999996</c:v>
                </c:pt>
                <c:pt idx="740">
                  <c:v>-0.57999999999999996</c:v>
                </c:pt>
                <c:pt idx="741">
                  <c:v>-0.58199999999999996</c:v>
                </c:pt>
                <c:pt idx="742">
                  <c:v>-0.58399999999999996</c:v>
                </c:pt>
                <c:pt idx="743">
                  <c:v>-0.58599999999999997</c:v>
                </c:pt>
                <c:pt idx="744">
                  <c:v>-0.58799999999999997</c:v>
                </c:pt>
                <c:pt idx="745">
                  <c:v>-0.59</c:v>
                </c:pt>
                <c:pt idx="746">
                  <c:v>-0.59199999999999997</c:v>
                </c:pt>
                <c:pt idx="747">
                  <c:v>-0.59399999999999997</c:v>
                </c:pt>
                <c:pt idx="748">
                  <c:v>-0.59599999999999997</c:v>
                </c:pt>
                <c:pt idx="749">
                  <c:v>-0.59799999999999998</c:v>
                </c:pt>
                <c:pt idx="750">
                  <c:v>-0.6</c:v>
                </c:pt>
                <c:pt idx="751">
                  <c:v>-0.60199999999999998</c:v>
                </c:pt>
                <c:pt idx="752">
                  <c:v>-0.60399999999999998</c:v>
                </c:pt>
                <c:pt idx="753">
                  <c:v>-0.60599999999999998</c:v>
                </c:pt>
                <c:pt idx="754">
                  <c:v>-0.60799999999999998</c:v>
                </c:pt>
                <c:pt idx="755">
                  <c:v>-0.61</c:v>
                </c:pt>
                <c:pt idx="756">
                  <c:v>-0.61199999999999999</c:v>
                </c:pt>
                <c:pt idx="757">
                  <c:v>-0.61399999999999999</c:v>
                </c:pt>
                <c:pt idx="758">
                  <c:v>-0.61599999999999999</c:v>
                </c:pt>
                <c:pt idx="759">
                  <c:v>-0.61799999999999999</c:v>
                </c:pt>
                <c:pt idx="760">
                  <c:v>-0.62</c:v>
                </c:pt>
                <c:pt idx="761">
                  <c:v>-0.622</c:v>
                </c:pt>
                <c:pt idx="762">
                  <c:v>-0.624</c:v>
                </c:pt>
                <c:pt idx="763">
                  <c:v>-0.626</c:v>
                </c:pt>
                <c:pt idx="764">
                  <c:v>-0.628</c:v>
                </c:pt>
                <c:pt idx="765">
                  <c:v>-0.63</c:v>
                </c:pt>
                <c:pt idx="766">
                  <c:v>-0.63200000000000001</c:v>
                </c:pt>
                <c:pt idx="767">
                  <c:v>-0.63400000000000001</c:v>
                </c:pt>
                <c:pt idx="768">
                  <c:v>-0.63600000000000001</c:v>
                </c:pt>
                <c:pt idx="769">
                  <c:v>-0.63800000000000001</c:v>
                </c:pt>
                <c:pt idx="770">
                  <c:v>-0.64</c:v>
                </c:pt>
                <c:pt idx="771">
                  <c:v>-0.64200000000000002</c:v>
                </c:pt>
                <c:pt idx="772">
                  <c:v>-0.64400000000000002</c:v>
                </c:pt>
                <c:pt idx="773">
                  <c:v>-0.64600000000000002</c:v>
                </c:pt>
                <c:pt idx="774">
                  <c:v>-0.64800000000000002</c:v>
                </c:pt>
                <c:pt idx="775">
                  <c:v>-0.65</c:v>
                </c:pt>
                <c:pt idx="776">
                  <c:v>-0.65200000000000002</c:v>
                </c:pt>
                <c:pt idx="777">
                  <c:v>-0.65400000000000003</c:v>
                </c:pt>
                <c:pt idx="778">
                  <c:v>-0.65600000000000003</c:v>
                </c:pt>
                <c:pt idx="779">
                  <c:v>-0.65800000000000003</c:v>
                </c:pt>
                <c:pt idx="780">
                  <c:v>-0.66</c:v>
                </c:pt>
                <c:pt idx="781">
                  <c:v>-0.66200000000000003</c:v>
                </c:pt>
                <c:pt idx="782">
                  <c:v>-0.66400000000000003</c:v>
                </c:pt>
                <c:pt idx="783">
                  <c:v>-0.66600000000000004</c:v>
                </c:pt>
                <c:pt idx="784">
                  <c:v>-0.66800000000000004</c:v>
                </c:pt>
                <c:pt idx="785">
                  <c:v>-0.67</c:v>
                </c:pt>
                <c:pt idx="786">
                  <c:v>-0.67200000000000004</c:v>
                </c:pt>
                <c:pt idx="787">
                  <c:v>-0.67400000000000004</c:v>
                </c:pt>
                <c:pt idx="788">
                  <c:v>-0.67600000000000005</c:v>
                </c:pt>
                <c:pt idx="789">
                  <c:v>-0.67800000000000005</c:v>
                </c:pt>
                <c:pt idx="790">
                  <c:v>-0.68</c:v>
                </c:pt>
                <c:pt idx="791">
                  <c:v>-0.68200000000000005</c:v>
                </c:pt>
                <c:pt idx="792">
                  <c:v>-0.68400000000000005</c:v>
                </c:pt>
                <c:pt idx="793">
                  <c:v>-0.68600000000000005</c:v>
                </c:pt>
                <c:pt idx="794">
                  <c:v>-0.68799999999999994</c:v>
                </c:pt>
                <c:pt idx="795">
                  <c:v>-0.69</c:v>
                </c:pt>
                <c:pt idx="796">
                  <c:v>-0.69199999999999995</c:v>
                </c:pt>
                <c:pt idx="797">
                  <c:v>-0.69399999999999995</c:v>
                </c:pt>
                <c:pt idx="798">
                  <c:v>-0.69599999999999995</c:v>
                </c:pt>
                <c:pt idx="799">
                  <c:v>-0.69799999999999995</c:v>
                </c:pt>
              </c:numCache>
            </c:numRef>
          </c:xVal>
          <c:yVal>
            <c:numRef>
              <c:f>A!$G$2:$G$801</c:f>
              <c:numCache>
                <c:formatCode>General</c:formatCode>
                <c:ptCount val="800"/>
                <c:pt idx="140">
                  <c:v>1.0049839999999921E-2</c:v>
                </c:pt>
                <c:pt idx="141">
                  <c:v>1.4983264399999918E-2</c:v>
                </c:pt>
                <c:pt idx="142">
                  <c:v>-1.97096464000001E-2</c:v>
                </c:pt>
                <c:pt idx="143">
                  <c:v>1.286310759999984E-2</c:v>
                </c:pt>
                <c:pt idx="144">
                  <c:v>9.9575263999998609E-3</c:v>
                </c:pt>
                <c:pt idx="145">
                  <c:v>-1.9674390000000042E-2</c:v>
                </c:pt>
                <c:pt idx="146">
                  <c:v>3.9843583999997767E-3</c:v>
                </c:pt>
                <c:pt idx="147">
                  <c:v>4.2957716000000257E-3</c:v>
                </c:pt>
                <c:pt idx="148">
                  <c:v>-1.7203150400000006E-2</c:v>
                </c:pt>
                <c:pt idx="149">
                  <c:v>5.9875924000000746E-3</c:v>
                </c:pt>
                <c:pt idx="150">
                  <c:v>4.9109999999999709E-3</c:v>
                </c:pt>
                <c:pt idx="151">
                  <c:v>-1.0297927600000062E-2</c:v>
                </c:pt>
                <c:pt idx="152">
                  <c:v>3.977809599999993E-3</c:v>
                </c:pt>
                <c:pt idx="153">
                  <c:v>3.508211600000033E-3</c:v>
                </c:pt>
                <c:pt idx="154">
                  <c:v>-8.1757216000001021E-3</c:v>
                </c:pt>
                <c:pt idx="155">
                  <c:v>6.8610099999999452E-3</c:v>
                </c:pt>
                <c:pt idx="156">
                  <c:v>5.4840640000000662E-4</c:v>
                </c:pt>
                <c:pt idx="157">
                  <c:v>-4.8455324000001299E-3</c:v>
                </c:pt>
                <c:pt idx="158">
                  <c:v>3.2731935999999462E-3</c:v>
                </c:pt>
                <c:pt idx="159">
                  <c:v>1.7758439999995823E-4</c:v>
                </c:pt>
                <c:pt idx="160">
                  <c:v>-1.3833599999999724E-3</c:v>
                </c:pt>
                <c:pt idx="161">
                  <c:v>2.1213603999998831E-3</c:v>
                </c:pt>
                <c:pt idx="162">
                  <c:v>-1.1342544000001176E-3</c:v>
                </c:pt>
                <c:pt idx="163">
                  <c:v>2.1479560000001174E-4</c:v>
                </c:pt>
                <c:pt idx="164">
                  <c:v>1.7165103999999543E-3</c:v>
                </c:pt>
                <c:pt idx="165">
                  <c:v>4.9038899999998553E-3</c:v>
                </c:pt>
                <c:pt idx="166">
                  <c:v>-1.5860656000000195E-3</c:v>
                </c:pt>
                <c:pt idx="167">
                  <c:v>8.2964359999992965E-4</c:v>
                </c:pt>
                <c:pt idx="168">
                  <c:v>-5.6649824000000459E-3</c:v>
                </c:pt>
                <c:pt idx="169">
                  <c:v>-1.7189436000001612E-3</c:v>
                </c:pt>
                <c:pt idx="170">
                  <c:v>-2.322400000001057E-4</c:v>
                </c:pt>
                <c:pt idx="171">
                  <c:v>-5.1978716000000424E-3</c:v>
                </c:pt>
                <c:pt idx="172">
                  <c:v>-2.6408384000001783E-3</c:v>
                </c:pt>
                <c:pt idx="173">
                  <c:v>4.5218595999999001E-3</c:v>
                </c:pt>
                <c:pt idx="174">
                  <c:v>-2.4477776000000617E-3</c:v>
                </c:pt>
                <c:pt idx="175">
                  <c:v>-9.7275000000010547E-4</c:v>
                </c:pt>
                <c:pt idx="176">
                  <c:v>4.8009423999998413E-3</c:v>
                </c:pt>
                <c:pt idx="177">
                  <c:v>-1.7147004000000465E-3</c:v>
                </c:pt>
                <c:pt idx="178">
                  <c:v>-2.2436784000001153E-3</c:v>
                </c:pt>
                <c:pt idx="179">
                  <c:v>8.4370084000001122E-3</c:v>
                </c:pt>
                <c:pt idx="180">
                  <c:v>-6.0716399999999893E-3</c:v>
                </c:pt>
                <c:pt idx="181">
                  <c:v>-1.0776235999999662E-3</c:v>
                </c:pt>
                <c:pt idx="182">
                  <c:v>7.2920576000001236E-3</c:v>
                </c:pt>
                <c:pt idx="183">
                  <c:v>-3.6915964000001633E-3</c:v>
                </c:pt>
                <c:pt idx="184">
                  <c:v>3.5984144000000273E-3</c:v>
                </c:pt>
                <c:pt idx="185">
                  <c:v>1.2115089999999995E-2</c:v>
                </c:pt>
                <c:pt idx="186">
                  <c:v>1.4314303999999889E-3</c:v>
                </c:pt>
                <c:pt idx="187">
                  <c:v>1.4964355999998458E-3</c:v>
                </c:pt>
                <c:pt idx="188">
                  <c:v>1.5381105599999945E-2</c:v>
                </c:pt>
                <c:pt idx="189">
                  <c:v>2.0804403999999943E-3</c:v>
                </c:pt>
                <c:pt idx="190">
                  <c:v>9.0943999999998359E-4</c:v>
                </c:pt>
                <c:pt idx="191">
                  <c:v>1.7091104400000001E-2</c:v>
                </c:pt>
                <c:pt idx="192">
                  <c:v>3.0154336000000059E-3</c:v>
                </c:pt>
                <c:pt idx="193">
                  <c:v>6.2914276000000102E-3</c:v>
                </c:pt>
                <c:pt idx="194">
                  <c:v>1.7090086399999871E-2</c:v>
                </c:pt>
                <c:pt idx="195">
                  <c:v>7.3074099999999031E-3</c:v>
                </c:pt>
                <c:pt idx="196">
                  <c:v>1.1958398399999903E-2</c:v>
                </c:pt>
                <c:pt idx="197">
                  <c:v>1.8758051599999992E-2</c:v>
                </c:pt>
                <c:pt idx="198">
                  <c:v>1.0503369599999923E-2</c:v>
                </c:pt>
                <c:pt idx="199">
                  <c:v>1.560835239999997E-2</c:v>
                </c:pt>
                <c:pt idx="200">
                  <c:v>1.932899999999993E-2</c:v>
                </c:pt>
                <c:pt idx="201">
                  <c:v>1.3832312399999991E-2</c:v>
                </c:pt>
                <c:pt idx="202">
                  <c:v>1.908428959999986E-2</c:v>
                </c:pt>
                <c:pt idx="203">
                  <c:v>1.7575931599999928E-2</c:v>
                </c:pt>
                <c:pt idx="204">
                  <c:v>1.5605238399999999E-2</c:v>
                </c:pt>
                <c:pt idx="205">
                  <c:v>2.5149209999999866E-2</c:v>
                </c:pt>
                <c:pt idx="206">
                  <c:v>1.656984639999981E-2</c:v>
                </c:pt>
                <c:pt idx="207">
                  <c:v>2.4728147599999917E-2</c:v>
                </c:pt>
                <c:pt idx="208">
                  <c:v>3.0887113599999905E-2</c:v>
                </c:pt>
                <c:pt idx="209">
                  <c:v>1.3238744399999836E-2</c:v>
                </c:pt>
                <c:pt idx="210">
                  <c:v>3.1679040000000047E-2</c:v>
                </c:pt>
                <c:pt idx="211">
                  <c:v>3.8446000400000069E-2</c:v>
                </c:pt>
                <c:pt idx="212">
                  <c:v>9.2726256000000284E-3</c:v>
                </c:pt>
                <c:pt idx="213">
                  <c:v>4.1681915599999952E-2</c:v>
                </c:pt>
                <c:pt idx="214">
                  <c:v>4.0301870399999995E-2</c:v>
                </c:pt>
                <c:pt idx="215">
                  <c:v>1.8031489999999983E-2</c:v>
                </c:pt>
                <c:pt idx="216">
                  <c:v>5.0280774399999895E-2</c:v>
                </c:pt>
                <c:pt idx="217">
                  <c:v>5.5804723599999939E-2</c:v>
                </c:pt>
                <c:pt idx="218">
                  <c:v>2.9688337600000003E-2</c:v>
                </c:pt>
                <c:pt idx="219">
                  <c:v>6.4234616400000055E-2</c:v>
                </c:pt>
                <c:pt idx="220">
                  <c:v>6.4529559999999986E-2</c:v>
                </c:pt>
                <c:pt idx="221">
                  <c:v>4.3935168399999946E-2</c:v>
                </c:pt>
                <c:pt idx="222">
                  <c:v>7.1255441599999969E-2</c:v>
                </c:pt>
                <c:pt idx="223">
                  <c:v>7.9376379599999991E-2</c:v>
                </c:pt>
                <c:pt idx="224">
                  <c:v>6.0617982399999937E-2</c:v>
                </c:pt>
                <c:pt idx="225">
                  <c:v>8.4553250000000024E-2</c:v>
                </c:pt>
                <c:pt idx="226">
                  <c:v>8.9595182399999918E-2</c:v>
                </c:pt>
                <c:pt idx="227">
                  <c:v>7.9429779599999972E-2</c:v>
                </c:pt>
                <c:pt idx="228">
                  <c:v>9.6754041599999896E-2</c:v>
                </c:pt>
                <c:pt idx="229">
                  <c:v>0.10148196840000001</c:v>
                </c:pt>
                <c:pt idx="230">
                  <c:v>0.1025215599999999</c:v>
                </c:pt>
                <c:pt idx="231">
                  <c:v>0.11722681639999999</c:v>
                </c:pt>
                <c:pt idx="232">
                  <c:v>0.1181087375999999</c:v>
                </c:pt>
                <c:pt idx="233">
                  <c:v>0.12129132360000006</c:v>
                </c:pt>
                <c:pt idx="234">
                  <c:v>0.1318435744</c:v>
                </c:pt>
                <c:pt idx="235">
                  <c:v>0.13456048999999998</c:v>
                </c:pt>
                <c:pt idx="236">
                  <c:v>0.13497207039999998</c:v>
                </c:pt>
                <c:pt idx="237">
                  <c:v>0.1488963156</c:v>
                </c:pt>
                <c:pt idx="238">
                  <c:v>0.15083822559999999</c:v>
                </c:pt>
                <c:pt idx="239">
                  <c:v>0.15400680039999998</c:v>
                </c:pt>
                <c:pt idx="240">
                  <c:v>0.1660810399999999</c:v>
                </c:pt>
                <c:pt idx="241">
                  <c:v>0.17354494439999996</c:v>
                </c:pt>
                <c:pt idx="242">
                  <c:v>0.17578551360000005</c:v>
                </c:pt>
                <c:pt idx="243">
                  <c:v>0.18923474759999992</c:v>
                </c:pt>
                <c:pt idx="244">
                  <c:v>0.18578764640000001</c:v>
                </c:pt>
                <c:pt idx="245">
                  <c:v>0.19769620999999982</c:v>
                </c:pt>
                <c:pt idx="246">
                  <c:v>0.21052443840000001</c:v>
                </c:pt>
                <c:pt idx="247">
                  <c:v>0.20584233159999998</c:v>
                </c:pt>
                <c:pt idx="248">
                  <c:v>0.21236888959999978</c:v>
                </c:pt>
                <c:pt idx="249">
                  <c:v>0.23240711239999989</c:v>
                </c:pt>
                <c:pt idx="250">
                  <c:v>0.22556799999999999</c:v>
                </c:pt>
                <c:pt idx="251">
                  <c:v>0.23254755239999991</c:v>
                </c:pt>
                <c:pt idx="252">
                  <c:v>0.25027676959999989</c:v>
                </c:pt>
                <c:pt idx="253">
                  <c:v>0.25003365160000013</c:v>
                </c:pt>
                <c:pt idx="254">
                  <c:v>0.25454919840000001</c:v>
                </c:pt>
                <c:pt idx="255">
                  <c:v>0.27273141000000001</c:v>
                </c:pt>
                <c:pt idx="256">
                  <c:v>0.26065628640000005</c:v>
                </c:pt>
                <c:pt idx="257">
                  <c:v>0.2703868276000001</c:v>
                </c:pt>
                <c:pt idx="258">
                  <c:v>0.28671903359999995</c:v>
                </c:pt>
                <c:pt idx="259">
                  <c:v>0.27755490439999997</c:v>
                </c:pt>
                <c:pt idx="260">
                  <c:v>0.28036744000000002</c:v>
                </c:pt>
                <c:pt idx="261">
                  <c:v>0.29469564039999985</c:v>
                </c:pt>
                <c:pt idx="262">
                  <c:v>0.28583150559999992</c:v>
                </c:pt>
                <c:pt idx="263">
                  <c:v>0.29278403559999999</c:v>
                </c:pt>
                <c:pt idx="264">
                  <c:v>0.30203723039999986</c:v>
                </c:pt>
                <c:pt idx="265">
                  <c:v>0.2928590900000001</c:v>
                </c:pt>
                <c:pt idx="266">
                  <c:v>0.29826861439999985</c:v>
                </c:pt>
                <c:pt idx="267">
                  <c:v>0.30428980360000002</c:v>
                </c:pt>
                <c:pt idx="268">
                  <c:v>0.29433665760000005</c:v>
                </c:pt>
                <c:pt idx="269">
                  <c:v>0.2977421764</c:v>
                </c:pt>
                <c:pt idx="270">
                  <c:v>0.29792036000000011</c:v>
                </c:pt>
                <c:pt idx="271">
                  <c:v>0.29333520839999994</c:v>
                </c:pt>
                <c:pt idx="272">
                  <c:v>0.29642672159999994</c:v>
                </c:pt>
                <c:pt idx="273">
                  <c:v>0.28907289959999993</c:v>
                </c:pt>
                <c:pt idx="274">
                  <c:v>0.28663074240000008</c:v>
                </c:pt>
                <c:pt idx="275">
                  <c:v>0.28956225000000002</c:v>
                </c:pt>
                <c:pt idx="276">
                  <c:v>0.27790042240000001</c:v>
                </c:pt>
                <c:pt idx="277">
                  <c:v>0.28036625959999983</c:v>
                </c:pt>
                <c:pt idx="278">
                  <c:v>0.28144676160000004</c:v>
                </c:pt>
                <c:pt idx="279">
                  <c:v>0.25749192840000001</c:v>
                </c:pt>
                <c:pt idx="280">
                  <c:v>0.26870475999999988</c:v>
                </c:pt>
                <c:pt idx="281">
                  <c:v>0.26425025639999999</c:v>
                </c:pt>
                <c:pt idx="282">
                  <c:v>0.23552741760000007</c:v>
                </c:pt>
                <c:pt idx="283">
                  <c:v>0.2580982436</c:v>
                </c:pt>
                <c:pt idx="284">
                  <c:v>0.25025773439999999</c:v>
                </c:pt>
                <c:pt idx="285">
                  <c:v>0.21768788999999988</c:v>
                </c:pt>
                <c:pt idx="286">
                  <c:v>0.24378371040000002</c:v>
                </c:pt>
                <c:pt idx="287">
                  <c:v>0.23870119559999992</c:v>
                </c:pt>
                <c:pt idx="288">
                  <c:v>0.20151734560000001</c:v>
                </c:pt>
                <c:pt idx="289">
                  <c:v>0.23206016039999999</c:v>
                </c:pt>
                <c:pt idx="290">
                  <c:v>0.22528063999999992</c:v>
                </c:pt>
                <c:pt idx="291">
                  <c:v>0.18624678439999998</c:v>
                </c:pt>
                <c:pt idx="292">
                  <c:v>0.21570759360000002</c:v>
                </c:pt>
                <c:pt idx="293">
                  <c:v>0.20723106759999999</c:v>
                </c:pt>
                <c:pt idx="294">
                  <c:v>0.17740520640000002</c:v>
                </c:pt>
                <c:pt idx="295">
                  <c:v>0.19933401000000006</c:v>
                </c:pt>
                <c:pt idx="296">
                  <c:v>0.19223247839999991</c:v>
                </c:pt>
                <c:pt idx="297">
                  <c:v>0.16977161160000009</c:v>
                </c:pt>
                <c:pt idx="298">
                  <c:v>0.1821714096</c:v>
                </c:pt>
                <c:pt idx="299">
                  <c:v>0.17920987239999997</c:v>
                </c:pt>
                <c:pt idx="300">
                  <c:v>0.16088899999999995</c:v>
                </c:pt>
                <c:pt idx="301">
                  <c:v>0.17235979239999999</c:v>
                </c:pt>
                <c:pt idx="302">
                  <c:v>0.16324824959999984</c:v>
                </c:pt>
                <c:pt idx="303">
                  <c:v>0.15290637160000009</c:v>
                </c:pt>
                <c:pt idx="304">
                  <c:v>0.15576915839999994</c:v>
                </c:pt>
                <c:pt idx="305">
                  <c:v>0.15310161</c:v>
                </c:pt>
                <c:pt idx="306">
                  <c:v>0.14029472639999996</c:v>
                </c:pt>
                <c:pt idx="307">
                  <c:v>0.14238350759999996</c:v>
                </c:pt>
                <c:pt idx="308">
                  <c:v>0.13448695359999996</c:v>
                </c:pt>
                <c:pt idx="309">
                  <c:v>0.12873806440000002</c:v>
                </c:pt>
                <c:pt idx="310">
                  <c:v>0.13419784000000001</c:v>
                </c:pt>
                <c:pt idx="311">
                  <c:v>0.12353028040000003</c:v>
                </c:pt>
                <c:pt idx="312">
                  <c:v>0.11777438559999998</c:v>
                </c:pt>
                <c:pt idx="313">
                  <c:v>0.12169115559999999</c:v>
                </c:pt>
                <c:pt idx="314">
                  <c:v>0.11132359040000006</c:v>
                </c:pt>
                <c:pt idx="315">
                  <c:v>0.10648168999999996</c:v>
                </c:pt>
                <c:pt idx="316">
                  <c:v>0.10870345439999995</c:v>
                </c:pt>
                <c:pt idx="317">
                  <c:v>9.9556883600000035E-2</c:v>
                </c:pt>
                <c:pt idx="318">
                  <c:v>9.3939977599999946E-2</c:v>
                </c:pt>
                <c:pt idx="319">
                  <c:v>9.876573639999997E-2</c:v>
                </c:pt>
                <c:pt idx="320">
                  <c:v>8.6540159999999977E-2</c:v>
                </c:pt>
                <c:pt idx="321">
                  <c:v>8.4756248399999956E-2</c:v>
                </c:pt>
                <c:pt idx="322">
                  <c:v>9.2339001600000081E-2</c:v>
                </c:pt>
                <c:pt idx="323">
                  <c:v>7.8110419599999981E-2</c:v>
                </c:pt>
                <c:pt idx="324">
                  <c:v>8.4612502399999956E-2</c:v>
                </c:pt>
                <c:pt idx="325">
                  <c:v>8.6198250000000032E-2</c:v>
                </c:pt>
                <c:pt idx="326">
                  <c:v>7.1348662399999929E-2</c:v>
                </c:pt>
                <c:pt idx="327">
                  <c:v>6.2946739600000079E-2</c:v>
                </c:pt>
                <c:pt idx="328">
                  <c:v>7.4508481600000009E-2</c:v>
                </c:pt>
                <c:pt idx="329">
                  <c:v>6.1494888400000058E-2</c:v>
                </c:pt>
                <c:pt idx="330">
                  <c:v>5.554296000000003E-2</c:v>
                </c:pt>
                <c:pt idx="331">
                  <c:v>6.7404696400000019E-2</c:v>
                </c:pt>
                <c:pt idx="332">
                  <c:v>5.1466097600000094E-2</c:v>
                </c:pt>
                <c:pt idx="333">
                  <c:v>5.1497163600000007E-2</c:v>
                </c:pt>
                <c:pt idx="334">
                  <c:v>6.3811894400000013E-2</c:v>
                </c:pt>
                <c:pt idx="335">
                  <c:v>4.8173290000000035E-2</c:v>
                </c:pt>
                <c:pt idx="336">
                  <c:v>4.5279350399999974E-2</c:v>
                </c:pt>
                <c:pt idx="337">
                  <c:v>5.4516075600000047E-2</c:v>
                </c:pt>
                <c:pt idx="338">
                  <c:v>3.979146560000002E-2</c:v>
                </c:pt>
                <c:pt idx="339">
                  <c:v>3.8426520400000053E-2</c:v>
                </c:pt>
                <c:pt idx="340">
                  <c:v>4.3049239999999989E-2</c:v>
                </c:pt>
                <c:pt idx="341">
                  <c:v>2.770362439999996E-2</c:v>
                </c:pt>
                <c:pt idx="342">
                  <c:v>3.3088673599999896E-2</c:v>
                </c:pt>
                <c:pt idx="343">
                  <c:v>3.6168387600000074E-2</c:v>
                </c:pt>
                <c:pt idx="344">
                  <c:v>2.3426766399999965E-2</c:v>
                </c:pt>
                <c:pt idx="345">
                  <c:v>2.7883809999999953E-2</c:v>
                </c:pt>
                <c:pt idx="346">
                  <c:v>2.5887518400000031E-2</c:v>
                </c:pt>
                <c:pt idx="347">
                  <c:v>1.9742891599999979E-2</c:v>
                </c:pt>
                <c:pt idx="348">
                  <c:v>2.142892959999998E-2</c:v>
                </c:pt>
                <c:pt idx="349">
                  <c:v>1.2053632400000014E-2</c:v>
                </c:pt>
                <c:pt idx="350">
                  <c:v>1.9417000000000018E-2</c:v>
                </c:pt>
                <c:pt idx="351">
                  <c:v>1.5260032400000068E-2</c:v>
                </c:pt>
                <c:pt idx="352">
                  <c:v>-4.4112704000000003E-3</c:v>
                </c:pt>
                <c:pt idx="353">
                  <c:v>1.4156091600000087E-2</c:v>
                </c:pt>
                <c:pt idx="354">
                  <c:v>1.2602118400000029E-2</c:v>
                </c:pt>
                <c:pt idx="355">
                  <c:v>-1.291218999999999E-2</c:v>
                </c:pt>
                <c:pt idx="356">
                  <c:v>1.1484166400000051E-2</c:v>
                </c:pt>
                <c:pt idx="357">
                  <c:v>1.3302187599999904E-2</c:v>
                </c:pt>
                <c:pt idx="358">
                  <c:v>-2.4198126399999964E-2</c:v>
                </c:pt>
                <c:pt idx="359">
                  <c:v>1.0788224399999935E-2</c:v>
                </c:pt>
                <c:pt idx="360">
                  <c:v>9.3742399999999781E-3</c:v>
                </c:pt>
                <c:pt idx="361">
                  <c:v>-2.982307960000008E-2</c:v>
                </c:pt>
                <c:pt idx="362">
                  <c:v>5.4642655999999068E-3</c:v>
                </c:pt>
                <c:pt idx="363">
                  <c:v>6.8072756000000512E-3</c:v>
                </c:pt>
                <c:pt idx="364">
                  <c:v>-2.6868049599999999E-2</c:v>
                </c:pt>
                <c:pt idx="365">
                  <c:v>3.8042899999999324E-3</c:v>
                </c:pt>
                <c:pt idx="366">
                  <c:v>7.44429439999994E-3</c:v>
                </c:pt>
                <c:pt idx="367">
                  <c:v>-2.0709036400000103E-2</c:v>
                </c:pt>
                <c:pt idx="368">
                  <c:v>5.9632975999999172E-3</c:v>
                </c:pt>
                <c:pt idx="369">
                  <c:v>7.9072963999999857E-3</c:v>
                </c:pt>
                <c:pt idx="370">
                  <c:v>-1.5953039999999974E-2</c:v>
                </c:pt>
                <c:pt idx="371">
                  <c:v>9.026288400000082E-3</c:v>
                </c:pt>
                <c:pt idx="372">
                  <c:v>6.2032815999999436E-3</c:v>
                </c:pt>
                <c:pt idx="373">
                  <c:v>-1.2908060400000032E-2</c:v>
                </c:pt>
                <c:pt idx="374">
                  <c:v>5.6102623999998436E-3</c:v>
                </c:pt>
                <c:pt idx="375">
                  <c:v>5.5402499999999133E-3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B83-47D3-ADC7-C8E4C4065C9A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A!$A$142:$A$377</c:f>
              <c:numCache>
                <c:formatCode>General</c:formatCode>
                <c:ptCount val="236"/>
                <c:pt idx="0">
                  <c:v>-0.42</c:v>
                </c:pt>
                <c:pt idx="1">
                  <c:v>-0.41799999999999998</c:v>
                </c:pt>
                <c:pt idx="2">
                  <c:v>-0.41599999999999998</c:v>
                </c:pt>
                <c:pt idx="3">
                  <c:v>-0.41399999999999998</c:v>
                </c:pt>
                <c:pt idx="4">
                  <c:v>-0.41199999999999998</c:v>
                </c:pt>
                <c:pt idx="5">
                  <c:v>-0.41</c:v>
                </c:pt>
                <c:pt idx="6">
                  <c:v>-0.40799999999999997</c:v>
                </c:pt>
                <c:pt idx="7">
                  <c:v>-0.40600000000000003</c:v>
                </c:pt>
                <c:pt idx="8">
                  <c:v>-0.40400000000000003</c:v>
                </c:pt>
                <c:pt idx="9">
                  <c:v>-0.40200000000000002</c:v>
                </c:pt>
                <c:pt idx="10">
                  <c:v>-0.4</c:v>
                </c:pt>
                <c:pt idx="11">
                  <c:v>-0.39800000000000002</c:v>
                </c:pt>
                <c:pt idx="12">
                  <c:v>-0.39600000000000002</c:v>
                </c:pt>
                <c:pt idx="13">
                  <c:v>-0.39400000000000002</c:v>
                </c:pt>
                <c:pt idx="14">
                  <c:v>-0.39200000000000002</c:v>
                </c:pt>
                <c:pt idx="15">
                  <c:v>-0.39</c:v>
                </c:pt>
                <c:pt idx="16">
                  <c:v>-0.38800000000000001</c:v>
                </c:pt>
                <c:pt idx="17">
                  <c:v>-0.38600000000000001</c:v>
                </c:pt>
                <c:pt idx="18">
                  <c:v>-0.38400000000000001</c:v>
                </c:pt>
                <c:pt idx="19">
                  <c:v>-0.38200000000000001</c:v>
                </c:pt>
                <c:pt idx="20">
                  <c:v>-0.38</c:v>
                </c:pt>
                <c:pt idx="21">
                  <c:v>-0.378</c:v>
                </c:pt>
                <c:pt idx="22">
                  <c:v>-0.376</c:v>
                </c:pt>
                <c:pt idx="23">
                  <c:v>-0.374</c:v>
                </c:pt>
                <c:pt idx="24">
                  <c:v>-0.372</c:v>
                </c:pt>
                <c:pt idx="25">
                  <c:v>-0.37</c:v>
                </c:pt>
                <c:pt idx="26">
                  <c:v>-0.36799999999999999</c:v>
                </c:pt>
                <c:pt idx="27">
                  <c:v>-0.36599999999999999</c:v>
                </c:pt>
                <c:pt idx="28">
                  <c:v>-0.36399999999999999</c:v>
                </c:pt>
                <c:pt idx="29">
                  <c:v>-0.36199999999999999</c:v>
                </c:pt>
                <c:pt idx="30">
                  <c:v>-0.36</c:v>
                </c:pt>
                <c:pt idx="31">
                  <c:v>-0.35799999999999998</c:v>
                </c:pt>
                <c:pt idx="32">
                  <c:v>-0.35599999999999998</c:v>
                </c:pt>
                <c:pt idx="33">
                  <c:v>-0.35399999999999998</c:v>
                </c:pt>
                <c:pt idx="34">
                  <c:v>-0.35199999999999998</c:v>
                </c:pt>
                <c:pt idx="35">
                  <c:v>-0.35</c:v>
                </c:pt>
                <c:pt idx="36">
                  <c:v>-0.34799999999999998</c:v>
                </c:pt>
                <c:pt idx="37">
                  <c:v>-0.34599999999999997</c:v>
                </c:pt>
                <c:pt idx="38">
                  <c:v>-0.34399999999999997</c:v>
                </c:pt>
                <c:pt idx="39">
                  <c:v>-0.34200000000000003</c:v>
                </c:pt>
                <c:pt idx="40">
                  <c:v>-0.34</c:v>
                </c:pt>
                <c:pt idx="41">
                  <c:v>-0.33800000000000002</c:v>
                </c:pt>
                <c:pt idx="42">
                  <c:v>-0.33600000000000002</c:v>
                </c:pt>
                <c:pt idx="43">
                  <c:v>-0.33400000000000002</c:v>
                </c:pt>
                <c:pt idx="44">
                  <c:v>-0.33200000000000002</c:v>
                </c:pt>
                <c:pt idx="45">
                  <c:v>-0.33</c:v>
                </c:pt>
                <c:pt idx="46">
                  <c:v>-0.32800000000000001</c:v>
                </c:pt>
                <c:pt idx="47">
                  <c:v>-0.32600000000000001</c:v>
                </c:pt>
                <c:pt idx="48">
                  <c:v>-0.32400000000000001</c:v>
                </c:pt>
                <c:pt idx="49">
                  <c:v>-0.32200000000000001</c:v>
                </c:pt>
                <c:pt idx="50">
                  <c:v>-0.32</c:v>
                </c:pt>
                <c:pt idx="51">
                  <c:v>-0.318</c:v>
                </c:pt>
                <c:pt idx="52">
                  <c:v>-0.316</c:v>
                </c:pt>
                <c:pt idx="53">
                  <c:v>-0.314</c:v>
                </c:pt>
                <c:pt idx="54">
                  <c:v>-0.312</c:v>
                </c:pt>
                <c:pt idx="55">
                  <c:v>-0.31</c:v>
                </c:pt>
                <c:pt idx="56">
                  <c:v>-0.308</c:v>
                </c:pt>
                <c:pt idx="57">
                  <c:v>-0.30599999999999999</c:v>
                </c:pt>
                <c:pt idx="58">
                  <c:v>-0.30399999999999999</c:v>
                </c:pt>
                <c:pt idx="59">
                  <c:v>-0.30199999999999999</c:v>
                </c:pt>
                <c:pt idx="60">
                  <c:v>-0.3</c:v>
                </c:pt>
                <c:pt idx="61">
                  <c:v>-0.29799999999999999</c:v>
                </c:pt>
                <c:pt idx="62">
                  <c:v>-0.29599999999999999</c:v>
                </c:pt>
                <c:pt idx="63">
                  <c:v>-0.29399999999999998</c:v>
                </c:pt>
                <c:pt idx="64">
                  <c:v>-0.29199999999999998</c:v>
                </c:pt>
                <c:pt idx="65">
                  <c:v>-0.28999999999999998</c:v>
                </c:pt>
                <c:pt idx="66">
                  <c:v>-0.28799999999999998</c:v>
                </c:pt>
                <c:pt idx="67">
                  <c:v>-0.28599999999999998</c:v>
                </c:pt>
                <c:pt idx="68">
                  <c:v>-0.28399999999999997</c:v>
                </c:pt>
                <c:pt idx="69">
                  <c:v>-0.28199999999999997</c:v>
                </c:pt>
                <c:pt idx="70">
                  <c:v>-0.28000000000000003</c:v>
                </c:pt>
                <c:pt idx="71">
                  <c:v>-0.27800000000000002</c:v>
                </c:pt>
                <c:pt idx="72">
                  <c:v>-0.27600000000000002</c:v>
                </c:pt>
                <c:pt idx="73">
                  <c:v>-0.27400000000000002</c:v>
                </c:pt>
                <c:pt idx="74">
                  <c:v>-0.27200000000000002</c:v>
                </c:pt>
                <c:pt idx="75">
                  <c:v>-0.27</c:v>
                </c:pt>
                <c:pt idx="76">
                  <c:v>-0.26800000000000002</c:v>
                </c:pt>
                <c:pt idx="77">
                  <c:v>-0.26600000000000001</c:v>
                </c:pt>
                <c:pt idx="78">
                  <c:v>-0.26400000000000001</c:v>
                </c:pt>
                <c:pt idx="79">
                  <c:v>-0.26200000000000001</c:v>
                </c:pt>
                <c:pt idx="80">
                  <c:v>-0.26</c:v>
                </c:pt>
                <c:pt idx="81">
                  <c:v>-0.25800000000000001</c:v>
                </c:pt>
                <c:pt idx="82">
                  <c:v>-0.25600000000000001</c:v>
                </c:pt>
                <c:pt idx="83">
                  <c:v>-0.254</c:v>
                </c:pt>
                <c:pt idx="84">
                  <c:v>-0.252</c:v>
                </c:pt>
                <c:pt idx="85">
                  <c:v>-0.25</c:v>
                </c:pt>
                <c:pt idx="86">
                  <c:v>-0.248</c:v>
                </c:pt>
                <c:pt idx="87">
                  <c:v>-0.246</c:v>
                </c:pt>
                <c:pt idx="88">
                  <c:v>-0.24399999999999999</c:v>
                </c:pt>
                <c:pt idx="89">
                  <c:v>-0.24199999999999999</c:v>
                </c:pt>
                <c:pt idx="90">
                  <c:v>-0.24</c:v>
                </c:pt>
                <c:pt idx="91">
                  <c:v>-0.23799999999999999</c:v>
                </c:pt>
                <c:pt idx="92">
                  <c:v>-0.23599999999999999</c:v>
                </c:pt>
                <c:pt idx="93">
                  <c:v>-0.23400000000000001</c:v>
                </c:pt>
                <c:pt idx="94">
                  <c:v>-0.23200000000000001</c:v>
                </c:pt>
                <c:pt idx="95">
                  <c:v>-0.23</c:v>
                </c:pt>
                <c:pt idx="96">
                  <c:v>-0.22800000000000001</c:v>
                </c:pt>
                <c:pt idx="97">
                  <c:v>-0.22600000000000001</c:v>
                </c:pt>
                <c:pt idx="98">
                  <c:v>-0.224</c:v>
                </c:pt>
                <c:pt idx="99">
                  <c:v>-0.222</c:v>
                </c:pt>
                <c:pt idx="100">
                  <c:v>-0.22</c:v>
                </c:pt>
                <c:pt idx="101">
                  <c:v>-0.218</c:v>
                </c:pt>
                <c:pt idx="102">
                  <c:v>-0.216</c:v>
                </c:pt>
                <c:pt idx="103">
                  <c:v>-0.214</c:v>
                </c:pt>
                <c:pt idx="104">
                  <c:v>-0.21199999999999999</c:v>
                </c:pt>
                <c:pt idx="105">
                  <c:v>-0.21</c:v>
                </c:pt>
                <c:pt idx="106">
                  <c:v>-0.20799999999999999</c:v>
                </c:pt>
                <c:pt idx="107">
                  <c:v>-0.20599999999999999</c:v>
                </c:pt>
                <c:pt idx="108">
                  <c:v>-0.20399999999999999</c:v>
                </c:pt>
                <c:pt idx="109">
                  <c:v>-0.20200000000000001</c:v>
                </c:pt>
                <c:pt idx="110">
                  <c:v>-0.2</c:v>
                </c:pt>
                <c:pt idx="111">
                  <c:v>-0.19800000000000001</c:v>
                </c:pt>
                <c:pt idx="112">
                  <c:v>-0.19600000000000001</c:v>
                </c:pt>
                <c:pt idx="113">
                  <c:v>-0.19400000000000001</c:v>
                </c:pt>
                <c:pt idx="114">
                  <c:v>-0.192</c:v>
                </c:pt>
                <c:pt idx="115">
                  <c:v>-0.19</c:v>
                </c:pt>
                <c:pt idx="116">
                  <c:v>-0.188</c:v>
                </c:pt>
                <c:pt idx="117">
                  <c:v>-0.186</c:v>
                </c:pt>
                <c:pt idx="118">
                  <c:v>-0.184</c:v>
                </c:pt>
                <c:pt idx="119">
                  <c:v>-0.182</c:v>
                </c:pt>
                <c:pt idx="120">
                  <c:v>-0.18</c:v>
                </c:pt>
                <c:pt idx="121">
                  <c:v>-0.17799999999999999</c:v>
                </c:pt>
                <c:pt idx="122">
                  <c:v>-0.17599999999999999</c:v>
                </c:pt>
                <c:pt idx="123">
                  <c:v>-0.17399999999999999</c:v>
                </c:pt>
                <c:pt idx="124">
                  <c:v>-0.17199999999999999</c:v>
                </c:pt>
                <c:pt idx="125">
                  <c:v>-0.17</c:v>
                </c:pt>
                <c:pt idx="126">
                  <c:v>-0.16800000000000001</c:v>
                </c:pt>
                <c:pt idx="127">
                  <c:v>-0.16600000000000001</c:v>
                </c:pt>
                <c:pt idx="128">
                  <c:v>-0.16400000000000001</c:v>
                </c:pt>
                <c:pt idx="129">
                  <c:v>-0.16200000000000001</c:v>
                </c:pt>
                <c:pt idx="130">
                  <c:v>-0.16</c:v>
                </c:pt>
                <c:pt idx="131">
                  <c:v>-0.158</c:v>
                </c:pt>
                <c:pt idx="132">
                  <c:v>-0.156</c:v>
                </c:pt>
                <c:pt idx="133">
                  <c:v>-0.154</c:v>
                </c:pt>
                <c:pt idx="134">
                  <c:v>-0.152</c:v>
                </c:pt>
                <c:pt idx="135">
                  <c:v>-0.15</c:v>
                </c:pt>
                <c:pt idx="136">
                  <c:v>-0.14799999999999999</c:v>
                </c:pt>
                <c:pt idx="137">
                  <c:v>-0.14599999999999999</c:v>
                </c:pt>
                <c:pt idx="138">
                  <c:v>-0.14399999999999999</c:v>
                </c:pt>
                <c:pt idx="139">
                  <c:v>-0.14199999999999999</c:v>
                </c:pt>
                <c:pt idx="140">
                  <c:v>-0.14000000000000001</c:v>
                </c:pt>
                <c:pt idx="141">
                  <c:v>-0.13800000000000001</c:v>
                </c:pt>
                <c:pt idx="142">
                  <c:v>-0.13600000000000001</c:v>
                </c:pt>
                <c:pt idx="143">
                  <c:v>-0.13400000000000001</c:v>
                </c:pt>
                <c:pt idx="144">
                  <c:v>-0.13200000000000001</c:v>
                </c:pt>
                <c:pt idx="145">
                  <c:v>-0.13</c:v>
                </c:pt>
                <c:pt idx="146">
                  <c:v>-0.128</c:v>
                </c:pt>
                <c:pt idx="147">
                  <c:v>-0.126</c:v>
                </c:pt>
                <c:pt idx="148">
                  <c:v>-0.124</c:v>
                </c:pt>
                <c:pt idx="149">
                  <c:v>-0.122</c:v>
                </c:pt>
                <c:pt idx="150">
                  <c:v>-0.12</c:v>
                </c:pt>
                <c:pt idx="151">
                  <c:v>-0.11799999999999999</c:v>
                </c:pt>
                <c:pt idx="152">
                  <c:v>-0.11600000000000001</c:v>
                </c:pt>
                <c:pt idx="153">
                  <c:v>-0.114</c:v>
                </c:pt>
                <c:pt idx="154">
                  <c:v>-0.112</c:v>
                </c:pt>
                <c:pt idx="155">
                  <c:v>-0.11</c:v>
                </c:pt>
                <c:pt idx="156">
                  <c:v>-0.108</c:v>
                </c:pt>
                <c:pt idx="157">
                  <c:v>-0.106</c:v>
                </c:pt>
                <c:pt idx="158">
                  <c:v>-0.104</c:v>
                </c:pt>
                <c:pt idx="159">
                  <c:v>-0.10199999999999999</c:v>
                </c:pt>
                <c:pt idx="160">
                  <c:v>-0.1</c:v>
                </c:pt>
                <c:pt idx="161">
                  <c:v>-9.8000000000000004E-2</c:v>
                </c:pt>
                <c:pt idx="162">
                  <c:v>-9.6000000000000002E-2</c:v>
                </c:pt>
                <c:pt idx="163">
                  <c:v>-9.4E-2</c:v>
                </c:pt>
                <c:pt idx="164">
                  <c:v>-9.1999999999999998E-2</c:v>
                </c:pt>
                <c:pt idx="165">
                  <c:v>-0.09</c:v>
                </c:pt>
                <c:pt idx="166">
                  <c:v>-8.7999999999999995E-2</c:v>
                </c:pt>
                <c:pt idx="167">
                  <c:v>-8.5999999999999993E-2</c:v>
                </c:pt>
                <c:pt idx="168">
                  <c:v>-8.4000000000000005E-2</c:v>
                </c:pt>
                <c:pt idx="169">
                  <c:v>-8.2000000000000003E-2</c:v>
                </c:pt>
                <c:pt idx="170">
                  <c:v>-0.08</c:v>
                </c:pt>
                <c:pt idx="171">
                  <c:v>-7.8E-2</c:v>
                </c:pt>
                <c:pt idx="172">
                  <c:v>-7.5999999999999998E-2</c:v>
                </c:pt>
                <c:pt idx="173">
                  <c:v>-7.3999999999999996E-2</c:v>
                </c:pt>
                <c:pt idx="174">
                  <c:v>-7.1999999999999995E-2</c:v>
                </c:pt>
                <c:pt idx="175">
                  <c:v>-7.0000000000000007E-2</c:v>
                </c:pt>
                <c:pt idx="176">
                  <c:v>-6.8000000000000005E-2</c:v>
                </c:pt>
                <c:pt idx="177">
                  <c:v>-6.6000000000000003E-2</c:v>
                </c:pt>
                <c:pt idx="178">
                  <c:v>-6.4000000000000001E-2</c:v>
                </c:pt>
                <c:pt idx="179">
                  <c:v>-6.2E-2</c:v>
                </c:pt>
                <c:pt idx="180">
                  <c:v>-0.06</c:v>
                </c:pt>
                <c:pt idx="181">
                  <c:v>-5.8000000000000003E-2</c:v>
                </c:pt>
                <c:pt idx="182">
                  <c:v>-5.6000000000000001E-2</c:v>
                </c:pt>
                <c:pt idx="183">
                  <c:v>-5.3999999999999999E-2</c:v>
                </c:pt>
                <c:pt idx="184">
                  <c:v>-5.1999999999999998E-2</c:v>
                </c:pt>
                <c:pt idx="185">
                  <c:v>-0.05</c:v>
                </c:pt>
                <c:pt idx="186">
                  <c:v>-4.8000000000000001E-2</c:v>
                </c:pt>
                <c:pt idx="187">
                  <c:v>-4.5999999999999999E-2</c:v>
                </c:pt>
                <c:pt idx="188">
                  <c:v>-4.3999999999999997E-2</c:v>
                </c:pt>
                <c:pt idx="189">
                  <c:v>-4.2000000000000003E-2</c:v>
                </c:pt>
                <c:pt idx="190">
                  <c:v>-0.04</c:v>
                </c:pt>
                <c:pt idx="191">
                  <c:v>-3.7999999999999999E-2</c:v>
                </c:pt>
                <c:pt idx="192">
                  <c:v>-3.5999999999999997E-2</c:v>
                </c:pt>
                <c:pt idx="193">
                  <c:v>-3.4000000000000002E-2</c:v>
                </c:pt>
                <c:pt idx="194">
                  <c:v>-3.2000000000000001E-2</c:v>
                </c:pt>
                <c:pt idx="195">
                  <c:v>-0.03</c:v>
                </c:pt>
                <c:pt idx="196">
                  <c:v>-2.8000000000000001E-2</c:v>
                </c:pt>
                <c:pt idx="197">
                  <c:v>-2.5999999999999999E-2</c:v>
                </c:pt>
                <c:pt idx="198">
                  <c:v>-2.4E-2</c:v>
                </c:pt>
                <c:pt idx="199">
                  <c:v>-2.1999999999999999E-2</c:v>
                </c:pt>
                <c:pt idx="200">
                  <c:v>-0.02</c:v>
                </c:pt>
                <c:pt idx="201">
                  <c:v>-1.7999999999999999E-2</c:v>
                </c:pt>
                <c:pt idx="202">
                  <c:v>-1.6E-2</c:v>
                </c:pt>
                <c:pt idx="203">
                  <c:v>-1.4E-2</c:v>
                </c:pt>
                <c:pt idx="204">
                  <c:v>-1.2E-2</c:v>
                </c:pt>
                <c:pt idx="205">
                  <c:v>-0.01</c:v>
                </c:pt>
                <c:pt idx="206">
                  <c:v>-8.0000000000000002E-3</c:v>
                </c:pt>
                <c:pt idx="207">
                  <c:v>-6.0000000000000001E-3</c:v>
                </c:pt>
                <c:pt idx="208">
                  <c:v>-4.0000000000000001E-3</c:v>
                </c:pt>
                <c:pt idx="209">
                  <c:v>-2E-3</c:v>
                </c:pt>
                <c:pt idx="210" formatCode="0.00E+00">
                  <c:v>1.4582500000000001E-17</c:v>
                </c:pt>
                <c:pt idx="211">
                  <c:v>2E-3</c:v>
                </c:pt>
                <c:pt idx="212">
                  <c:v>4.0000000000000001E-3</c:v>
                </c:pt>
                <c:pt idx="213">
                  <c:v>6.0000000000000001E-3</c:v>
                </c:pt>
                <c:pt idx="214">
                  <c:v>8.0000000000000002E-3</c:v>
                </c:pt>
                <c:pt idx="215">
                  <c:v>0.01</c:v>
                </c:pt>
                <c:pt idx="216">
                  <c:v>1.2E-2</c:v>
                </c:pt>
                <c:pt idx="217">
                  <c:v>1.4E-2</c:v>
                </c:pt>
                <c:pt idx="218">
                  <c:v>1.6E-2</c:v>
                </c:pt>
                <c:pt idx="219">
                  <c:v>1.7999999999999999E-2</c:v>
                </c:pt>
                <c:pt idx="220">
                  <c:v>0.02</c:v>
                </c:pt>
                <c:pt idx="221">
                  <c:v>2.1999999999999999E-2</c:v>
                </c:pt>
                <c:pt idx="222">
                  <c:v>2.4E-2</c:v>
                </c:pt>
                <c:pt idx="223">
                  <c:v>2.5999999999999999E-2</c:v>
                </c:pt>
                <c:pt idx="224">
                  <c:v>2.8000000000000001E-2</c:v>
                </c:pt>
                <c:pt idx="225">
                  <c:v>0.03</c:v>
                </c:pt>
                <c:pt idx="226">
                  <c:v>3.2000000000000001E-2</c:v>
                </c:pt>
                <c:pt idx="227">
                  <c:v>3.4000000000000002E-2</c:v>
                </c:pt>
                <c:pt idx="228">
                  <c:v>3.5999999999999997E-2</c:v>
                </c:pt>
                <c:pt idx="229">
                  <c:v>3.7999999999999999E-2</c:v>
                </c:pt>
                <c:pt idx="230">
                  <c:v>0.04</c:v>
                </c:pt>
                <c:pt idx="231">
                  <c:v>4.2000000000000003E-2</c:v>
                </c:pt>
                <c:pt idx="232">
                  <c:v>4.3999999999999997E-2</c:v>
                </c:pt>
                <c:pt idx="233">
                  <c:v>4.5999999999999999E-2</c:v>
                </c:pt>
                <c:pt idx="234">
                  <c:v>4.8000000000000001E-2</c:v>
                </c:pt>
                <c:pt idx="235">
                  <c:v>0.05</c:v>
                </c:pt>
              </c:numCache>
            </c:numRef>
          </c:xVal>
          <c:yVal>
            <c:numRef>
              <c:f>A!$R$142:$R$377</c:f>
              <c:numCache>
                <c:formatCode>General</c:formatCode>
                <c:ptCount val="236"/>
                <c:pt idx="0">
                  <c:v>4.4059893423493796E-5</c:v>
                </c:pt>
                <c:pt idx="1">
                  <c:v>4.7896014910242064E-5</c:v>
                </c:pt>
                <c:pt idx="2">
                  <c:v>5.2066117124652322E-5</c:v>
                </c:pt>
                <c:pt idx="3">
                  <c:v>5.6599274349797923E-5</c:v>
                </c:pt>
                <c:pt idx="4">
                  <c:v>6.1527091390619975E-5</c:v>
                </c:pt>
                <c:pt idx="5">
                  <c:v>6.6883923729894621E-5</c:v>
                </c:pt>
                <c:pt idx="6">
                  <c:v>7.2707116821163956E-5</c:v>
                </c:pt>
                <c:pt idx="7">
                  <c:v>7.9037266179079614E-5</c:v>
                </c:pt>
                <c:pt idx="8">
                  <c:v>8.5918500071122627E-5</c:v>
                </c:pt>
                <c:pt idx="9">
                  <c:v>9.3398786770489445E-5</c:v>
                </c:pt>
                <c:pt idx="10">
                  <c:v>1.0153026849910504E-4</c:v>
                </c:pt>
                <c:pt idx="11">
                  <c:v>1.1036962437334425E-4</c:v>
                </c:pt>
                <c:pt idx="12">
                  <c:v>1.1997846486435282E-4</c:v>
                </c:pt>
                <c:pt idx="13">
                  <c:v>1.3042376050113332E-4</c:v>
                </c:pt>
                <c:pt idx="14">
                  <c:v>1.4177830777923717E-4</c:v>
                </c:pt>
                <c:pt idx="15">
                  <c:v>1.5412123549249186E-4</c:v>
                </c:pt>
                <c:pt idx="16">
                  <c:v>1.6753855498131953E-4</c:v>
                </c:pt>
                <c:pt idx="17">
                  <c:v>1.821237580906638E-4</c:v>
                </c:pt>
                <c:pt idx="18">
                  <c:v>1.9797846695520784E-4</c:v>
                </c:pt>
                <c:pt idx="19">
                  <c:v>2.1521314008148844E-4</c:v>
                </c:pt>
                <c:pt idx="20">
                  <c:v>2.3394783957787451E-4</c:v>
                </c:pt>
                <c:pt idx="21">
                  <c:v>2.5431306479654372E-4</c:v>
                </c:pt>
                <c:pt idx="22">
                  <c:v>2.7645065809905076E-4</c:v>
                </c:pt>
                <c:pt idx="23">
                  <c:v>3.0051478894152093E-4</c:v>
                </c:pt>
                <c:pt idx="24">
                  <c:v>3.2667302299981514E-4</c:v>
                </c:pt>
                <c:pt idx="25">
                  <c:v>3.5510748362219921E-4</c:v>
                </c:pt>
                <c:pt idx="26">
                  <c:v>3.8601611351039768E-4</c:v>
                </c:pt>
                <c:pt idx="27">
                  <c:v>4.1961404519279667E-4</c:v>
                </c:pt>
                <c:pt idx="28">
                  <c:v>4.5613508956966428E-4</c:v>
                </c:pt>
                <c:pt idx="29">
                  <c:v>4.9583335258334522E-4</c:v>
                </c:pt>
                <c:pt idx="30">
                  <c:v>5.3898499090047263E-4</c:v>
                </c:pt>
                <c:pt idx="31">
                  <c:v>5.8589011839249832E-4</c:v>
                </c:pt>
                <c:pt idx="32">
                  <c:v>6.3687487616961478E-4</c:v>
                </c:pt>
                <c:pt idx="33">
                  <c:v>6.9229367996587968E-4</c:v>
                </c:pt>
                <c:pt idx="34">
                  <c:v>7.5253165979460195E-4</c:v>
                </c:pt>
                <c:pt idx="35">
                  <c:v>8.1800730799751057E-4</c:v>
                </c:pt>
                <c:pt idx="36">
                  <c:v>8.8917535310351981E-4</c:v>
                </c:pt>
                <c:pt idx="37">
                  <c:v>9.6652987829751397E-4</c:v>
                </c:pt>
                <c:pt idx="38">
                  <c:v>1.0506077047811348E-3</c:v>
                </c:pt>
                <c:pt idx="39">
                  <c:v>1.1419920618901001E-3</c:v>
                </c:pt>
                <c:pt idx="40">
                  <c:v>1.2413165675198875E-3</c:v>
                </c:pt>
                <c:pt idx="41">
                  <c:v>1.3492695442070329E-3</c:v>
                </c:pt>
                <c:pt idx="42">
                  <c:v>1.4665986981192767E-3</c:v>
                </c:pt>
                <c:pt idx="43">
                  <c:v>1.5941161902256384E-3</c:v>
                </c:pt>
                <c:pt idx="44">
                  <c:v>1.7327041310475761E-3</c:v>
                </c:pt>
                <c:pt idx="45">
                  <c:v>1.883320532633104E-3</c:v>
                </c:pt>
                <c:pt idx="46">
                  <c:v>2.0470057537434606E-3</c:v>
                </c:pt>
                <c:pt idx="47">
                  <c:v>2.224889476690342E-3</c:v>
                </c:pt>
                <c:pt idx="48">
                  <c:v>2.418198256801576E-3</c:v>
                </c:pt>
                <c:pt idx="49">
                  <c:v>2.6282636881106375E-3</c:v>
                </c:pt>
                <c:pt idx="50">
                  <c:v>2.8565312315424573E-3</c:v>
                </c:pt>
                <c:pt idx="51">
                  <c:v>3.1045697545804191E-3</c:v>
                </c:pt>
                <c:pt idx="52">
                  <c:v>3.3740818341155077E-3</c:v>
                </c:pt>
                <c:pt idx="53">
                  <c:v>3.6669148768590535E-3</c:v>
                </c:pt>
                <c:pt idx="54">
                  <c:v>3.9850731142944918E-3</c:v>
                </c:pt>
                <c:pt idx="55">
                  <c:v>4.3307305315894605E-3</c:v>
                </c:pt>
                <c:pt idx="56">
                  <c:v>4.7062447921100443E-3</c:v>
                </c:pt>
                <c:pt idx="57">
                  <c:v>5.1141722210801864E-3</c:v>
                </c:pt>
                <c:pt idx="58">
                  <c:v>5.5572839133973964E-3</c:v>
                </c:pt>
                <c:pt idx="59">
                  <c:v>6.0385830315122227E-3</c:v>
                </c:pt>
                <c:pt idx="60">
                  <c:v>6.5613233594386273E-3</c:v>
                </c:pt>
                <c:pt idx="61">
                  <c:v>7.1290291781858821E-3</c:v>
                </c:pt>
                <c:pt idx="62">
                  <c:v>7.7455165259553869E-3</c:v>
                </c:pt>
                <c:pt idx="63">
                  <c:v>8.414915903046152E-3</c:v>
                </c:pt>
                <c:pt idx="64">
                  <c:v>9.1416964762321157E-3</c:v>
                </c:pt>
                <c:pt idx="65">
                  <c:v>9.9306918300232881E-3</c:v>
                </c:pt>
                <c:pt idx="66">
                  <c:v>1.0787127302247061E-2</c:v>
                </c:pt>
                <c:pt idx="67">
                  <c:v>1.1716648928256811E-2</c:v>
                </c:pt>
                <c:pt idx="68">
                  <c:v>1.2725354001176362E-2</c:v>
                </c:pt>
                <c:pt idx="69">
                  <c:v>1.3819823234213057E-2</c:v>
                </c:pt>
                <c:pt idx="70">
                  <c:v>1.5007154484402496E-2</c:v>
                </c:pt>
                <c:pt idx="71">
                  <c:v>1.6294997964254095E-2</c:v>
                </c:pt>
                <c:pt idx="72">
                  <c:v>1.7691592827588812E-2</c:v>
                </c:pt>
                <c:pt idx="73">
                  <c:v>1.9205804967207345E-2</c:v>
                </c:pt>
                <c:pt idx="74">
                  <c:v>2.0847165803558606E-2</c:v>
                </c:pt>
                <c:pt idx="75">
                  <c:v>2.2625911773813349E-2</c:v>
                </c:pt>
                <c:pt idx="76">
                  <c:v>2.455302414805197E-2</c:v>
                </c:pt>
                <c:pt idx="77">
                  <c:v>2.6640268701882339E-2</c:v>
                </c:pt>
                <c:pt idx="78">
                  <c:v>2.8900234660811663E-2</c:v>
                </c:pt>
                <c:pt idx="79">
                  <c:v>3.1346372199121716E-2</c:v>
                </c:pt>
                <c:pt idx="80">
                  <c:v>3.3993027622791383E-2</c:v>
                </c:pt>
                <c:pt idx="81">
                  <c:v>3.6855475190148111E-2</c:v>
                </c:pt>
                <c:pt idx="82">
                  <c:v>3.9949944323484268E-2</c:v>
                </c:pt>
                <c:pt idx="83">
                  <c:v>4.3293640738150382E-2</c:v>
                </c:pt>
                <c:pt idx="84">
                  <c:v>4.6904759761330454E-2</c:v>
                </c:pt>
                <c:pt idx="85">
                  <c:v>5.080248983011617E-2</c:v>
                </c:pt>
                <c:pt idx="86">
                  <c:v>5.5007003847812055E-2</c:v>
                </c:pt>
                <c:pt idx="87">
                  <c:v>5.9539435740011491E-2</c:v>
                </c:pt>
                <c:pt idx="88">
                  <c:v>6.4421839190911212E-2</c:v>
                </c:pt>
                <c:pt idx="89">
                  <c:v>6.9677125160733572E-2</c:v>
                </c:pt>
                <c:pt idx="90">
                  <c:v>7.5328974394856099E-2</c:v>
                </c:pt>
                <c:pt idx="91">
                  <c:v>8.140172074556043E-2</c:v>
                </c:pt>
                <c:pt idx="92">
                  <c:v>8.7920200753574984E-2</c:v>
                </c:pt>
                <c:pt idx="93">
                  <c:v>9.4909564599127555E-2</c:v>
                </c:pt>
                <c:pt idx="94">
                  <c:v>0.10239504325712322</c:v>
                </c:pt>
                <c:pt idx="95">
                  <c:v>0.11040166651100168</c:v>
                </c:pt>
                <c:pt idx="96">
                  <c:v>0.11895392643472137</c:v>
                </c:pt>
                <c:pt idx="97">
                  <c:v>0.12807538108982189</c:v>
                </c:pt>
                <c:pt idx="98">
                  <c:v>0.13778819356008298</c:v>
                </c:pt>
                <c:pt idx="99">
                  <c:v>0.14811260212269675</c:v>
                </c:pt>
                <c:pt idx="100">
                  <c:v>0.15906631840090737</c:v>
                </c:pt>
                <c:pt idx="101">
                  <c:v>0.17066385183122801</c:v>
                </c:pt>
                <c:pt idx="102">
                  <c:v>0.18291576078107355</c:v>
                </c:pt>
                <c:pt idx="103">
                  <c:v>0.19582783323703165</c:v>
                </c:pt>
                <c:pt idx="104">
                  <c:v>0.20940020320449612</c:v>
                </c:pt>
                <c:pt idx="105">
                  <c:v>0.22362641284862114</c:v>
                </c:pt>
                <c:pt idx="106">
                  <c:v>0.23849243496398115</c:v>
                </c:pt>
                <c:pt idx="107">
                  <c:v>0.25397567553935202</c:v>
                </c:pt>
                <c:pt idx="108">
                  <c:v>0.27004398187794953</c:v>
                </c:pt>
                <c:pt idx="109">
                  <c:v>0.2866546877615479</c:v>
                </c:pt>
                <c:pt idx="110">
                  <c:v>0.30375373324224719</c:v>
                </c:pt>
                <c:pt idx="111">
                  <c:v>0.32127490244690166</c:v>
                </c:pt>
                <c:pt idx="112">
                  <c:v>0.33913922782915573</c:v>
                </c:pt>
                <c:pt idx="113">
                  <c:v>0.35725461305773959</c:v>
                </c:pt>
                <c:pt idx="114">
                  <c:v>0.37551572857570781</c:v>
                </c:pt>
                <c:pt idx="115">
                  <c:v>0.39380423316189039</c:v>
                </c:pt>
                <c:pt idx="116">
                  <c:v>0.41198937095377253</c:v>
                </c:pt>
                <c:pt idx="117">
                  <c:v>0.4299289858222573</c:v>
                </c:pt>
                <c:pt idx="118">
                  <c:v>0.44747098336723334</c:v>
                </c:pt>
                <c:pt idx="119">
                  <c:v>0.46445525503080703</c:v>
                </c:pt>
                <c:pt idx="120">
                  <c:v>0.48071605914464877</c:v>
                </c:pt>
                <c:pt idx="121">
                  <c:v>0.49608483078505783</c:v>
                </c:pt>
                <c:pt idx="122">
                  <c:v>0.51039336718525963</c:v>
                </c:pt>
                <c:pt idx="123">
                  <c:v>0.52347730965078731</c:v>
                </c:pt>
                <c:pt idx="124">
                  <c:v>0.53517981829149075</c:v>
                </c:pt>
                <c:pt idx="125">
                  <c:v>0.54535531449129693</c:v>
                </c:pt>
                <c:pt idx="126">
                  <c:v>0.55387314998389769</c:v>
                </c:pt>
                <c:pt idx="127">
                  <c:v>0.56062105259420747</c:v>
                </c:pt>
                <c:pt idx="128">
                  <c:v>0.5655081986139634</c:v>
                </c:pt>
                <c:pt idx="129">
                  <c:v>0.5684677712264169</c:v>
                </c:pt>
                <c:pt idx="130">
                  <c:v>0.56945888338737771</c:v>
                </c:pt>
                <c:pt idx="131">
                  <c:v>0.5684677712264169</c:v>
                </c:pt>
                <c:pt idx="132">
                  <c:v>0.5655081986139634</c:v>
                </c:pt>
                <c:pt idx="133">
                  <c:v>0.56062105259420758</c:v>
                </c:pt>
                <c:pt idx="134">
                  <c:v>0.55387314998389758</c:v>
                </c:pt>
                <c:pt idx="135">
                  <c:v>0.54535531449129693</c:v>
                </c:pt>
                <c:pt idx="136">
                  <c:v>0.53517981829149075</c:v>
                </c:pt>
                <c:pt idx="137">
                  <c:v>0.52347730965078698</c:v>
                </c:pt>
                <c:pt idx="138">
                  <c:v>0.51039336718525941</c:v>
                </c:pt>
                <c:pt idx="139">
                  <c:v>0.49608483078505766</c:v>
                </c:pt>
                <c:pt idx="140">
                  <c:v>0.48071605914464888</c:v>
                </c:pt>
                <c:pt idx="141">
                  <c:v>0.46445525503080703</c:v>
                </c:pt>
                <c:pt idx="142">
                  <c:v>0.44747098336723323</c:v>
                </c:pt>
                <c:pt idx="143">
                  <c:v>0.42992898582225747</c:v>
                </c:pt>
                <c:pt idx="144">
                  <c:v>0.41198937095377258</c:v>
                </c:pt>
                <c:pt idx="145">
                  <c:v>0.39380423316189045</c:v>
                </c:pt>
                <c:pt idx="146">
                  <c:v>0.37551572857570764</c:v>
                </c:pt>
                <c:pt idx="147">
                  <c:v>0.35725461305773959</c:v>
                </c:pt>
                <c:pt idx="148">
                  <c:v>0.33913922782915579</c:v>
                </c:pt>
                <c:pt idx="149">
                  <c:v>0.32127490244690166</c:v>
                </c:pt>
                <c:pt idx="150">
                  <c:v>0.30375373324224719</c:v>
                </c:pt>
                <c:pt idx="151">
                  <c:v>0.2866546877615479</c:v>
                </c:pt>
                <c:pt idx="152">
                  <c:v>0.27004398187794942</c:v>
                </c:pt>
                <c:pt idx="153">
                  <c:v>0.25397567553935202</c:v>
                </c:pt>
                <c:pt idx="154">
                  <c:v>0.23849243496398109</c:v>
                </c:pt>
                <c:pt idx="155">
                  <c:v>0.223626412848621</c:v>
                </c:pt>
                <c:pt idx="156">
                  <c:v>0.20940020320449601</c:v>
                </c:pt>
                <c:pt idx="157">
                  <c:v>0.19582783323703148</c:v>
                </c:pt>
                <c:pt idx="158">
                  <c:v>0.18291576078107349</c:v>
                </c:pt>
                <c:pt idx="159">
                  <c:v>0.17066385183122784</c:v>
                </c:pt>
                <c:pt idx="160">
                  <c:v>0.15906631840090735</c:v>
                </c:pt>
                <c:pt idx="161">
                  <c:v>0.14811260212269672</c:v>
                </c:pt>
                <c:pt idx="162">
                  <c:v>0.13778819356008298</c:v>
                </c:pt>
                <c:pt idx="163">
                  <c:v>0.12807538108982192</c:v>
                </c:pt>
                <c:pt idx="164">
                  <c:v>0.11895392643472136</c:v>
                </c:pt>
                <c:pt idx="165">
                  <c:v>0.11040166651100168</c:v>
                </c:pt>
                <c:pt idx="166">
                  <c:v>0.10239504325712322</c:v>
                </c:pt>
                <c:pt idx="167">
                  <c:v>9.4909564599127555E-2</c:v>
                </c:pt>
                <c:pt idx="168">
                  <c:v>8.7920200753574998E-2</c:v>
                </c:pt>
                <c:pt idx="169">
                  <c:v>8.1401720745560333E-2</c:v>
                </c:pt>
                <c:pt idx="170">
                  <c:v>7.5328974394856085E-2</c:v>
                </c:pt>
                <c:pt idx="171">
                  <c:v>6.9677125160733488E-2</c:v>
                </c:pt>
                <c:pt idx="172">
                  <c:v>6.4421839190911143E-2</c:v>
                </c:pt>
                <c:pt idx="173">
                  <c:v>5.9539435740011443E-2</c:v>
                </c:pt>
                <c:pt idx="174">
                  <c:v>5.5007003847812042E-2</c:v>
                </c:pt>
                <c:pt idx="175">
                  <c:v>5.0802489830116156E-2</c:v>
                </c:pt>
                <c:pt idx="176">
                  <c:v>4.6904759761330461E-2</c:v>
                </c:pt>
                <c:pt idx="177">
                  <c:v>4.3293640738150382E-2</c:v>
                </c:pt>
                <c:pt idx="178">
                  <c:v>3.9949944323484275E-2</c:v>
                </c:pt>
                <c:pt idx="179">
                  <c:v>3.6855475190148118E-2</c:v>
                </c:pt>
                <c:pt idx="180">
                  <c:v>3.3993027622791383E-2</c:v>
                </c:pt>
                <c:pt idx="181">
                  <c:v>3.1346372199121716E-2</c:v>
                </c:pt>
                <c:pt idx="182">
                  <c:v>2.8900234660811663E-2</c:v>
                </c:pt>
                <c:pt idx="183">
                  <c:v>2.6640268701882342E-2</c:v>
                </c:pt>
                <c:pt idx="184">
                  <c:v>2.455302414805197E-2</c:v>
                </c:pt>
                <c:pt idx="185">
                  <c:v>2.2625911773813359E-2</c:v>
                </c:pt>
                <c:pt idx="186">
                  <c:v>2.0847165803558623E-2</c:v>
                </c:pt>
                <c:pt idx="187">
                  <c:v>1.9205804967207342E-2</c:v>
                </c:pt>
                <c:pt idx="188">
                  <c:v>1.769159282758883E-2</c:v>
                </c:pt>
                <c:pt idx="189">
                  <c:v>1.6294997964254123E-2</c:v>
                </c:pt>
                <c:pt idx="190">
                  <c:v>1.500715448440252E-2</c:v>
                </c:pt>
                <c:pt idx="191">
                  <c:v>1.3819823234213035E-2</c:v>
                </c:pt>
                <c:pt idx="192">
                  <c:v>1.272535400117635E-2</c:v>
                </c:pt>
                <c:pt idx="193">
                  <c:v>1.1716648928256801E-2</c:v>
                </c:pt>
                <c:pt idx="194">
                  <c:v>1.0787127302247051E-2</c:v>
                </c:pt>
                <c:pt idx="195">
                  <c:v>9.9306918300232742E-3</c:v>
                </c:pt>
                <c:pt idx="196">
                  <c:v>9.1416964762321001E-3</c:v>
                </c:pt>
                <c:pt idx="197">
                  <c:v>8.4149159030461398E-3</c:v>
                </c:pt>
                <c:pt idx="198">
                  <c:v>7.74551652595538E-3</c:v>
                </c:pt>
                <c:pt idx="199">
                  <c:v>7.1290291781858821E-3</c:v>
                </c:pt>
                <c:pt idx="200">
                  <c:v>6.5613233594386151E-3</c:v>
                </c:pt>
                <c:pt idx="201">
                  <c:v>6.0385830315122166E-3</c:v>
                </c:pt>
                <c:pt idx="202">
                  <c:v>5.5572839133973852E-3</c:v>
                </c:pt>
                <c:pt idx="203">
                  <c:v>5.1141722210801864E-3</c:v>
                </c:pt>
                <c:pt idx="204">
                  <c:v>4.7062447921100451E-3</c:v>
                </c:pt>
                <c:pt idx="205">
                  <c:v>4.3307305315894605E-3</c:v>
                </c:pt>
                <c:pt idx="206">
                  <c:v>3.9850731142944927E-3</c:v>
                </c:pt>
                <c:pt idx="207">
                  <c:v>3.666914876859054E-3</c:v>
                </c:pt>
                <c:pt idx="208">
                  <c:v>3.3740818341155064E-3</c:v>
                </c:pt>
                <c:pt idx="209">
                  <c:v>3.1045697545804178E-3</c:v>
                </c:pt>
                <c:pt idx="210">
                  <c:v>2.8565312315424552E-3</c:v>
                </c:pt>
                <c:pt idx="211">
                  <c:v>2.6282636881106375E-3</c:v>
                </c:pt>
                <c:pt idx="212">
                  <c:v>2.418198256801576E-3</c:v>
                </c:pt>
                <c:pt idx="213">
                  <c:v>2.2248894766903416E-3</c:v>
                </c:pt>
                <c:pt idx="214">
                  <c:v>2.0470057537434606E-3</c:v>
                </c:pt>
                <c:pt idx="215">
                  <c:v>1.8833205326331042E-3</c:v>
                </c:pt>
                <c:pt idx="216">
                  <c:v>1.7327041310475761E-3</c:v>
                </c:pt>
                <c:pt idx="217">
                  <c:v>1.5941161902256384E-3</c:v>
                </c:pt>
                <c:pt idx="218">
                  <c:v>1.466598698119277E-3</c:v>
                </c:pt>
                <c:pt idx="219">
                  <c:v>1.3492695442070327E-3</c:v>
                </c:pt>
                <c:pt idx="220">
                  <c:v>1.2413165675198897E-3</c:v>
                </c:pt>
                <c:pt idx="221">
                  <c:v>1.1419920618901021E-3</c:v>
                </c:pt>
                <c:pt idx="222">
                  <c:v>1.050607704781133E-3</c:v>
                </c:pt>
                <c:pt idx="223">
                  <c:v>9.6652987829751245E-4</c:v>
                </c:pt>
                <c:pt idx="224">
                  <c:v>8.891753531035197E-4</c:v>
                </c:pt>
                <c:pt idx="225">
                  <c:v>8.1800730799751057E-4</c:v>
                </c:pt>
                <c:pt idx="226">
                  <c:v>7.5253165979460195E-4</c:v>
                </c:pt>
                <c:pt idx="227">
                  <c:v>6.9229367996587882E-4</c:v>
                </c:pt>
                <c:pt idx="228">
                  <c:v>6.3687487616961348E-4</c:v>
                </c:pt>
                <c:pt idx="229">
                  <c:v>5.8589011839249713E-4</c:v>
                </c:pt>
                <c:pt idx="230">
                  <c:v>5.3898499090047165E-4</c:v>
                </c:pt>
                <c:pt idx="231">
                  <c:v>4.9583335258334446E-4</c:v>
                </c:pt>
                <c:pt idx="232">
                  <c:v>4.5613508956966352E-4</c:v>
                </c:pt>
                <c:pt idx="233">
                  <c:v>4.1961404519279662E-4</c:v>
                </c:pt>
                <c:pt idx="234">
                  <c:v>3.8601611351039763E-4</c:v>
                </c:pt>
                <c:pt idx="235">
                  <c:v>3.5510748362219938E-4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B83-47D3-ADC7-C8E4C4065C9A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A!$X$501:$X$752</c:f>
              <c:numCache>
                <c:formatCode>General</c:formatCode>
                <c:ptCount val="252"/>
                <c:pt idx="0">
                  <c:v>-9.8000000000000004E-2</c:v>
                </c:pt>
                <c:pt idx="1">
                  <c:v>-0.1</c:v>
                </c:pt>
                <c:pt idx="2">
                  <c:v>-0.10199999999999999</c:v>
                </c:pt>
                <c:pt idx="3">
                  <c:v>-0.104</c:v>
                </c:pt>
                <c:pt idx="4">
                  <c:v>-0.106</c:v>
                </c:pt>
                <c:pt idx="5">
                  <c:v>-0.108</c:v>
                </c:pt>
                <c:pt idx="6">
                  <c:v>-0.11</c:v>
                </c:pt>
                <c:pt idx="7">
                  <c:v>-0.112</c:v>
                </c:pt>
                <c:pt idx="8">
                  <c:v>-0.114</c:v>
                </c:pt>
                <c:pt idx="9">
                  <c:v>-0.11600000000000001</c:v>
                </c:pt>
                <c:pt idx="10">
                  <c:v>-0.11799999999999999</c:v>
                </c:pt>
                <c:pt idx="11">
                  <c:v>-0.12</c:v>
                </c:pt>
                <c:pt idx="12">
                  <c:v>-0.122</c:v>
                </c:pt>
                <c:pt idx="13">
                  <c:v>-0.124</c:v>
                </c:pt>
                <c:pt idx="14">
                  <c:v>-0.126</c:v>
                </c:pt>
                <c:pt idx="15">
                  <c:v>-0.128</c:v>
                </c:pt>
                <c:pt idx="16">
                  <c:v>-0.13</c:v>
                </c:pt>
                <c:pt idx="17">
                  <c:v>-0.13200000000000001</c:v>
                </c:pt>
                <c:pt idx="18">
                  <c:v>-0.13400000000000001</c:v>
                </c:pt>
                <c:pt idx="19">
                  <c:v>-0.13600000000000001</c:v>
                </c:pt>
                <c:pt idx="20">
                  <c:v>-0.13800000000000001</c:v>
                </c:pt>
                <c:pt idx="21">
                  <c:v>-0.14000000000000001</c:v>
                </c:pt>
                <c:pt idx="22">
                  <c:v>-0.14199999999999999</c:v>
                </c:pt>
                <c:pt idx="23">
                  <c:v>-0.14399999999999999</c:v>
                </c:pt>
                <c:pt idx="24">
                  <c:v>-0.14599999999999999</c:v>
                </c:pt>
                <c:pt idx="25">
                  <c:v>-0.14799999999999999</c:v>
                </c:pt>
                <c:pt idx="26">
                  <c:v>-0.15</c:v>
                </c:pt>
                <c:pt idx="27">
                  <c:v>-0.152</c:v>
                </c:pt>
                <c:pt idx="28">
                  <c:v>-0.154</c:v>
                </c:pt>
                <c:pt idx="29">
                  <c:v>-0.156</c:v>
                </c:pt>
                <c:pt idx="30">
                  <c:v>-0.158</c:v>
                </c:pt>
                <c:pt idx="31">
                  <c:v>-0.16</c:v>
                </c:pt>
                <c:pt idx="32">
                  <c:v>-0.16200000000000001</c:v>
                </c:pt>
                <c:pt idx="33">
                  <c:v>-0.16400000000000001</c:v>
                </c:pt>
                <c:pt idx="34">
                  <c:v>-0.16600000000000001</c:v>
                </c:pt>
                <c:pt idx="35">
                  <c:v>-0.16800000000000001</c:v>
                </c:pt>
                <c:pt idx="36">
                  <c:v>-0.17</c:v>
                </c:pt>
                <c:pt idx="37">
                  <c:v>-0.17199999999999999</c:v>
                </c:pt>
                <c:pt idx="38">
                  <c:v>-0.17399999999999999</c:v>
                </c:pt>
                <c:pt idx="39">
                  <c:v>-0.17599999999999999</c:v>
                </c:pt>
                <c:pt idx="40">
                  <c:v>-0.17799999999999999</c:v>
                </c:pt>
                <c:pt idx="41">
                  <c:v>-0.18</c:v>
                </c:pt>
                <c:pt idx="42">
                  <c:v>-0.182</c:v>
                </c:pt>
                <c:pt idx="43">
                  <c:v>-0.184</c:v>
                </c:pt>
                <c:pt idx="44">
                  <c:v>-0.186</c:v>
                </c:pt>
                <c:pt idx="45">
                  <c:v>-0.188</c:v>
                </c:pt>
                <c:pt idx="46">
                  <c:v>-0.19</c:v>
                </c:pt>
                <c:pt idx="47">
                  <c:v>-0.192</c:v>
                </c:pt>
                <c:pt idx="48">
                  <c:v>-0.19400000000000001</c:v>
                </c:pt>
                <c:pt idx="49">
                  <c:v>-0.19600000000000001</c:v>
                </c:pt>
                <c:pt idx="50">
                  <c:v>-0.19800000000000001</c:v>
                </c:pt>
                <c:pt idx="51">
                  <c:v>-0.2</c:v>
                </c:pt>
                <c:pt idx="52">
                  <c:v>-0.20200000000000001</c:v>
                </c:pt>
                <c:pt idx="53">
                  <c:v>-0.20399999999999999</c:v>
                </c:pt>
                <c:pt idx="54">
                  <c:v>-0.20599999999999999</c:v>
                </c:pt>
                <c:pt idx="55">
                  <c:v>-0.20799999999999999</c:v>
                </c:pt>
                <c:pt idx="56">
                  <c:v>-0.21</c:v>
                </c:pt>
                <c:pt idx="57">
                  <c:v>-0.21199999999999999</c:v>
                </c:pt>
                <c:pt idx="58">
                  <c:v>-0.214</c:v>
                </c:pt>
                <c:pt idx="59">
                  <c:v>-0.216</c:v>
                </c:pt>
                <c:pt idx="60">
                  <c:v>-0.218</c:v>
                </c:pt>
                <c:pt idx="61">
                  <c:v>-0.22</c:v>
                </c:pt>
                <c:pt idx="62">
                  <c:v>-0.222</c:v>
                </c:pt>
                <c:pt idx="63">
                  <c:v>-0.224</c:v>
                </c:pt>
                <c:pt idx="64">
                  <c:v>-0.22600000000000001</c:v>
                </c:pt>
                <c:pt idx="65">
                  <c:v>-0.22800000000000001</c:v>
                </c:pt>
                <c:pt idx="66">
                  <c:v>-0.23</c:v>
                </c:pt>
                <c:pt idx="67">
                  <c:v>-0.23200000000000001</c:v>
                </c:pt>
                <c:pt idx="68">
                  <c:v>-0.23400000000000001</c:v>
                </c:pt>
                <c:pt idx="69">
                  <c:v>-0.23599999999999999</c:v>
                </c:pt>
                <c:pt idx="70">
                  <c:v>-0.23799999999999999</c:v>
                </c:pt>
                <c:pt idx="71">
                  <c:v>-0.24</c:v>
                </c:pt>
                <c:pt idx="72">
                  <c:v>-0.24199999999999999</c:v>
                </c:pt>
                <c:pt idx="73">
                  <c:v>-0.24399999999999999</c:v>
                </c:pt>
                <c:pt idx="74">
                  <c:v>-0.246</c:v>
                </c:pt>
                <c:pt idx="75">
                  <c:v>-0.248</c:v>
                </c:pt>
                <c:pt idx="76">
                  <c:v>-0.25</c:v>
                </c:pt>
                <c:pt idx="77">
                  <c:v>-0.252</c:v>
                </c:pt>
                <c:pt idx="78">
                  <c:v>-0.254</c:v>
                </c:pt>
                <c:pt idx="79">
                  <c:v>-0.25600000000000001</c:v>
                </c:pt>
                <c:pt idx="80">
                  <c:v>-0.25800000000000001</c:v>
                </c:pt>
                <c:pt idx="81">
                  <c:v>-0.26</c:v>
                </c:pt>
                <c:pt idx="82">
                  <c:v>-0.26200000000000001</c:v>
                </c:pt>
                <c:pt idx="83">
                  <c:v>-0.26400000000000001</c:v>
                </c:pt>
                <c:pt idx="84">
                  <c:v>-0.26600000000000001</c:v>
                </c:pt>
                <c:pt idx="85">
                  <c:v>-0.26800000000000002</c:v>
                </c:pt>
                <c:pt idx="86">
                  <c:v>-0.27</c:v>
                </c:pt>
                <c:pt idx="87">
                  <c:v>-0.27200000000000002</c:v>
                </c:pt>
                <c:pt idx="88">
                  <c:v>-0.27400000000000002</c:v>
                </c:pt>
                <c:pt idx="89">
                  <c:v>-0.27600000000000002</c:v>
                </c:pt>
                <c:pt idx="90">
                  <c:v>-0.27800000000000002</c:v>
                </c:pt>
                <c:pt idx="91">
                  <c:v>-0.28000000000000003</c:v>
                </c:pt>
                <c:pt idx="92">
                  <c:v>-0.28199999999999997</c:v>
                </c:pt>
                <c:pt idx="93">
                  <c:v>-0.28399999999999997</c:v>
                </c:pt>
                <c:pt idx="94">
                  <c:v>-0.28599999999999998</c:v>
                </c:pt>
                <c:pt idx="95">
                  <c:v>-0.28799999999999998</c:v>
                </c:pt>
                <c:pt idx="96">
                  <c:v>-0.28999999999999998</c:v>
                </c:pt>
                <c:pt idx="97">
                  <c:v>-0.29199999999999998</c:v>
                </c:pt>
                <c:pt idx="98">
                  <c:v>-0.29399999999999998</c:v>
                </c:pt>
                <c:pt idx="99">
                  <c:v>-0.29599999999999999</c:v>
                </c:pt>
                <c:pt idx="100">
                  <c:v>-0.29799999999999999</c:v>
                </c:pt>
                <c:pt idx="101">
                  <c:v>-0.3</c:v>
                </c:pt>
                <c:pt idx="102">
                  <c:v>-0.30199999999999999</c:v>
                </c:pt>
                <c:pt idx="103">
                  <c:v>-0.30399999999999999</c:v>
                </c:pt>
                <c:pt idx="104">
                  <c:v>-0.30599999999999999</c:v>
                </c:pt>
                <c:pt idx="105">
                  <c:v>-0.308</c:v>
                </c:pt>
                <c:pt idx="106">
                  <c:v>-0.31</c:v>
                </c:pt>
                <c:pt idx="107">
                  <c:v>-0.312</c:v>
                </c:pt>
                <c:pt idx="108">
                  <c:v>-0.314</c:v>
                </c:pt>
                <c:pt idx="109">
                  <c:v>-0.316</c:v>
                </c:pt>
                <c:pt idx="110">
                  <c:v>-0.318</c:v>
                </c:pt>
                <c:pt idx="111">
                  <c:v>-0.32</c:v>
                </c:pt>
                <c:pt idx="112">
                  <c:v>-0.32200000000000001</c:v>
                </c:pt>
                <c:pt idx="113">
                  <c:v>-0.32400000000000001</c:v>
                </c:pt>
                <c:pt idx="114">
                  <c:v>-0.32600000000000001</c:v>
                </c:pt>
                <c:pt idx="115">
                  <c:v>-0.32800000000000001</c:v>
                </c:pt>
                <c:pt idx="116">
                  <c:v>-0.33</c:v>
                </c:pt>
                <c:pt idx="117">
                  <c:v>-0.33200000000000002</c:v>
                </c:pt>
                <c:pt idx="118">
                  <c:v>-0.33400000000000002</c:v>
                </c:pt>
                <c:pt idx="119">
                  <c:v>-0.33600000000000002</c:v>
                </c:pt>
                <c:pt idx="120">
                  <c:v>-0.33800000000000002</c:v>
                </c:pt>
                <c:pt idx="121">
                  <c:v>-0.34</c:v>
                </c:pt>
                <c:pt idx="122">
                  <c:v>-0.34200000000000003</c:v>
                </c:pt>
                <c:pt idx="123">
                  <c:v>-0.34399999999999997</c:v>
                </c:pt>
                <c:pt idx="124">
                  <c:v>-0.34599999999999997</c:v>
                </c:pt>
                <c:pt idx="125">
                  <c:v>-0.34799999999999998</c:v>
                </c:pt>
                <c:pt idx="126">
                  <c:v>-0.35</c:v>
                </c:pt>
                <c:pt idx="127">
                  <c:v>-0.35199999999999998</c:v>
                </c:pt>
                <c:pt idx="128">
                  <c:v>-0.35399999999999998</c:v>
                </c:pt>
                <c:pt idx="129">
                  <c:v>-0.35599999999999998</c:v>
                </c:pt>
                <c:pt idx="130">
                  <c:v>-0.35799999999999998</c:v>
                </c:pt>
                <c:pt idx="131">
                  <c:v>-0.36</c:v>
                </c:pt>
                <c:pt idx="132">
                  <c:v>-0.36199999999999999</c:v>
                </c:pt>
                <c:pt idx="133">
                  <c:v>-0.36399999999999999</c:v>
                </c:pt>
                <c:pt idx="134">
                  <c:v>-0.36599999999999999</c:v>
                </c:pt>
                <c:pt idx="135">
                  <c:v>-0.36799999999999999</c:v>
                </c:pt>
                <c:pt idx="136">
                  <c:v>-0.37</c:v>
                </c:pt>
                <c:pt idx="137">
                  <c:v>-0.372</c:v>
                </c:pt>
                <c:pt idx="138">
                  <c:v>-0.374</c:v>
                </c:pt>
                <c:pt idx="139">
                  <c:v>-0.376</c:v>
                </c:pt>
                <c:pt idx="140">
                  <c:v>-0.378</c:v>
                </c:pt>
                <c:pt idx="141">
                  <c:v>-0.38</c:v>
                </c:pt>
                <c:pt idx="142">
                  <c:v>-0.38200000000000001</c:v>
                </c:pt>
                <c:pt idx="143">
                  <c:v>-0.38400000000000001</c:v>
                </c:pt>
                <c:pt idx="144">
                  <c:v>-0.38600000000000001</c:v>
                </c:pt>
                <c:pt idx="145">
                  <c:v>-0.38800000000000001</c:v>
                </c:pt>
                <c:pt idx="146">
                  <c:v>-0.39</c:v>
                </c:pt>
                <c:pt idx="147">
                  <c:v>-0.39200000000000002</c:v>
                </c:pt>
                <c:pt idx="148">
                  <c:v>-0.39400000000000002</c:v>
                </c:pt>
                <c:pt idx="149">
                  <c:v>-0.39600000000000002</c:v>
                </c:pt>
                <c:pt idx="150">
                  <c:v>-0.39800000000000002</c:v>
                </c:pt>
                <c:pt idx="151">
                  <c:v>-0.4</c:v>
                </c:pt>
                <c:pt idx="152">
                  <c:v>-0.40200000000000002</c:v>
                </c:pt>
                <c:pt idx="153">
                  <c:v>-0.40400000000000003</c:v>
                </c:pt>
                <c:pt idx="154">
                  <c:v>-0.40600000000000003</c:v>
                </c:pt>
                <c:pt idx="155">
                  <c:v>-0.40799999999999997</c:v>
                </c:pt>
                <c:pt idx="156">
                  <c:v>-0.41</c:v>
                </c:pt>
                <c:pt idx="157">
                  <c:v>-0.41199999999999998</c:v>
                </c:pt>
                <c:pt idx="158">
                  <c:v>-0.41399999999999998</c:v>
                </c:pt>
                <c:pt idx="159">
                  <c:v>-0.41599999999999998</c:v>
                </c:pt>
                <c:pt idx="160">
                  <c:v>-0.41799999999999998</c:v>
                </c:pt>
                <c:pt idx="161">
                  <c:v>-0.42</c:v>
                </c:pt>
                <c:pt idx="162">
                  <c:v>-0.42199999999999999</c:v>
                </c:pt>
                <c:pt idx="163">
                  <c:v>-0.42399999999999999</c:v>
                </c:pt>
                <c:pt idx="164">
                  <c:v>-0.42599999999999999</c:v>
                </c:pt>
                <c:pt idx="165">
                  <c:v>-0.42799999999999999</c:v>
                </c:pt>
                <c:pt idx="166">
                  <c:v>-0.43</c:v>
                </c:pt>
                <c:pt idx="167">
                  <c:v>-0.432</c:v>
                </c:pt>
                <c:pt idx="168">
                  <c:v>-0.434</c:v>
                </c:pt>
                <c:pt idx="169">
                  <c:v>-0.436</c:v>
                </c:pt>
                <c:pt idx="170">
                  <c:v>-0.438</c:v>
                </c:pt>
                <c:pt idx="171">
                  <c:v>-0.44</c:v>
                </c:pt>
                <c:pt idx="172">
                  <c:v>-0.442</c:v>
                </c:pt>
                <c:pt idx="173">
                  <c:v>-0.44400000000000001</c:v>
                </c:pt>
                <c:pt idx="174">
                  <c:v>-0.44600000000000001</c:v>
                </c:pt>
                <c:pt idx="175">
                  <c:v>-0.44800000000000001</c:v>
                </c:pt>
                <c:pt idx="176">
                  <c:v>-0.45</c:v>
                </c:pt>
                <c:pt idx="177">
                  <c:v>-0.45200000000000001</c:v>
                </c:pt>
                <c:pt idx="178">
                  <c:v>-0.45400000000000001</c:v>
                </c:pt>
                <c:pt idx="179">
                  <c:v>-0.45600000000000002</c:v>
                </c:pt>
                <c:pt idx="180">
                  <c:v>-0.45800000000000002</c:v>
                </c:pt>
                <c:pt idx="181">
                  <c:v>-0.46</c:v>
                </c:pt>
                <c:pt idx="182">
                  <c:v>-0.46200000000000002</c:v>
                </c:pt>
                <c:pt idx="183">
                  <c:v>-0.46400000000000002</c:v>
                </c:pt>
                <c:pt idx="184">
                  <c:v>-0.46600000000000003</c:v>
                </c:pt>
                <c:pt idx="185">
                  <c:v>-0.46800000000000003</c:v>
                </c:pt>
                <c:pt idx="186">
                  <c:v>-0.47</c:v>
                </c:pt>
                <c:pt idx="187">
                  <c:v>-0.47199999999999998</c:v>
                </c:pt>
                <c:pt idx="188">
                  <c:v>-0.47399999999999998</c:v>
                </c:pt>
                <c:pt idx="189">
                  <c:v>-0.47599999999999998</c:v>
                </c:pt>
                <c:pt idx="190">
                  <c:v>-0.47799999999999998</c:v>
                </c:pt>
                <c:pt idx="191">
                  <c:v>-0.48</c:v>
                </c:pt>
                <c:pt idx="192">
                  <c:v>-0.48199999999999998</c:v>
                </c:pt>
                <c:pt idx="193">
                  <c:v>-0.48399999999999999</c:v>
                </c:pt>
                <c:pt idx="194">
                  <c:v>-0.48599999999999999</c:v>
                </c:pt>
                <c:pt idx="195">
                  <c:v>-0.48799999999999999</c:v>
                </c:pt>
                <c:pt idx="196">
                  <c:v>-0.49</c:v>
                </c:pt>
                <c:pt idx="197">
                  <c:v>-0.49199999999999999</c:v>
                </c:pt>
                <c:pt idx="198">
                  <c:v>-0.49399999999999999</c:v>
                </c:pt>
                <c:pt idx="199">
                  <c:v>-0.496</c:v>
                </c:pt>
                <c:pt idx="200">
                  <c:v>-0.498</c:v>
                </c:pt>
                <c:pt idx="201">
                  <c:v>-0.5</c:v>
                </c:pt>
                <c:pt idx="202">
                  <c:v>-0.502</c:v>
                </c:pt>
                <c:pt idx="203">
                  <c:v>-0.504</c:v>
                </c:pt>
                <c:pt idx="204">
                  <c:v>-0.50600000000000001</c:v>
                </c:pt>
                <c:pt idx="205">
                  <c:v>-0.50800000000000001</c:v>
                </c:pt>
                <c:pt idx="206">
                  <c:v>-0.51</c:v>
                </c:pt>
                <c:pt idx="207">
                  <c:v>-0.51200000000000001</c:v>
                </c:pt>
                <c:pt idx="208">
                  <c:v>-0.51400000000000001</c:v>
                </c:pt>
                <c:pt idx="209">
                  <c:v>-0.51600000000000001</c:v>
                </c:pt>
                <c:pt idx="210">
                  <c:v>-0.51800000000000002</c:v>
                </c:pt>
                <c:pt idx="211">
                  <c:v>-0.52</c:v>
                </c:pt>
                <c:pt idx="212">
                  <c:v>-0.52200000000000002</c:v>
                </c:pt>
                <c:pt idx="213">
                  <c:v>-0.52400000000000002</c:v>
                </c:pt>
                <c:pt idx="214">
                  <c:v>-0.52600000000000002</c:v>
                </c:pt>
                <c:pt idx="215">
                  <c:v>-0.52800000000000002</c:v>
                </c:pt>
                <c:pt idx="216">
                  <c:v>-0.53</c:v>
                </c:pt>
                <c:pt idx="217">
                  <c:v>-0.53200000000000003</c:v>
                </c:pt>
                <c:pt idx="218">
                  <c:v>-0.53400000000000003</c:v>
                </c:pt>
                <c:pt idx="219">
                  <c:v>-0.53600000000000003</c:v>
                </c:pt>
                <c:pt idx="220">
                  <c:v>-0.53800000000000003</c:v>
                </c:pt>
                <c:pt idx="221">
                  <c:v>-0.54</c:v>
                </c:pt>
                <c:pt idx="222">
                  <c:v>-0.54200000000000004</c:v>
                </c:pt>
                <c:pt idx="223">
                  <c:v>-0.54400000000000004</c:v>
                </c:pt>
                <c:pt idx="224">
                  <c:v>-0.54600000000000004</c:v>
                </c:pt>
                <c:pt idx="225">
                  <c:v>-0.54800000000000004</c:v>
                </c:pt>
                <c:pt idx="226">
                  <c:v>-0.55000000000000004</c:v>
                </c:pt>
                <c:pt idx="227">
                  <c:v>-0.55200000000000005</c:v>
                </c:pt>
                <c:pt idx="228">
                  <c:v>-0.55400000000000005</c:v>
                </c:pt>
                <c:pt idx="229">
                  <c:v>-0.55600000000000005</c:v>
                </c:pt>
                <c:pt idx="230">
                  <c:v>-0.55800000000000005</c:v>
                </c:pt>
                <c:pt idx="231">
                  <c:v>-0.56000000000000005</c:v>
                </c:pt>
                <c:pt idx="232">
                  <c:v>-0.56200000000000006</c:v>
                </c:pt>
                <c:pt idx="233">
                  <c:v>-0.56399999999999995</c:v>
                </c:pt>
                <c:pt idx="234">
                  <c:v>-0.56599999999999995</c:v>
                </c:pt>
                <c:pt idx="235">
                  <c:v>-0.56799999999999995</c:v>
                </c:pt>
                <c:pt idx="236">
                  <c:v>-0.56999999999999995</c:v>
                </c:pt>
                <c:pt idx="237">
                  <c:v>-0.57199999999999995</c:v>
                </c:pt>
                <c:pt idx="238">
                  <c:v>-0.57399999999999995</c:v>
                </c:pt>
                <c:pt idx="239">
                  <c:v>-0.57599999999999996</c:v>
                </c:pt>
                <c:pt idx="240">
                  <c:v>-0.57799999999999996</c:v>
                </c:pt>
                <c:pt idx="241">
                  <c:v>-0.57999999999999996</c:v>
                </c:pt>
                <c:pt idx="242">
                  <c:v>-0.58199999999999996</c:v>
                </c:pt>
                <c:pt idx="243">
                  <c:v>-0.58399999999999996</c:v>
                </c:pt>
                <c:pt idx="244">
                  <c:v>-0.58599999999999997</c:v>
                </c:pt>
                <c:pt idx="245">
                  <c:v>-0.58799999999999997</c:v>
                </c:pt>
                <c:pt idx="246">
                  <c:v>-0.59</c:v>
                </c:pt>
                <c:pt idx="247">
                  <c:v>-0.59199999999999997</c:v>
                </c:pt>
                <c:pt idx="248">
                  <c:v>-0.59399999999999997</c:v>
                </c:pt>
                <c:pt idx="249">
                  <c:v>-0.59599999999999997</c:v>
                </c:pt>
                <c:pt idx="250">
                  <c:v>-0.59799999999999998</c:v>
                </c:pt>
                <c:pt idx="251">
                  <c:v>-0.6</c:v>
                </c:pt>
              </c:numCache>
            </c:numRef>
          </c:xVal>
          <c:yVal>
            <c:numRef>
              <c:f>A!$AD$501:$AD$752</c:f>
              <c:numCache>
                <c:formatCode>0.00</c:formatCode>
                <c:ptCount val="252"/>
                <c:pt idx="0">
                  <c:v>-3.2518000000000269E-3</c:v>
                </c:pt>
                <c:pt idx="1">
                  <c:v>-5.1839999999999664E-3</c:v>
                </c:pt>
                <c:pt idx="2">
                  <c:v>-3.2610200000000034E-2</c:v>
                </c:pt>
                <c:pt idx="3">
                  <c:v>-6.743399999999955E-3</c:v>
                </c:pt>
                <c:pt idx="4">
                  <c:v>-1.1592600000000064E-2</c:v>
                </c:pt>
                <c:pt idx="5">
                  <c:v>-4.3011800000000044E-2</c:v>
                </c:pt>
                <c:pt idx="6">
                  <c:v>-1.2538000000000049E-2</c:v>
                </c:pt>
                <c:pt idx="7">
                  <c:v>-1.5698199999999995E-2</c:v>
                </c:pt>
                <c:pt idx="8">
                  <c:v>-5.5718400000000057E-2</c:v>
                </c:pt>
                <c:pt idx="9">
                  <c:v>-2.1404599999999996E-2</c:v>
                </c:pt>
                <c:pt idx="10">
                  <c:v>-2.3796799999999951E-2</c:v>
                </c:pt>
                <c:pt idx="11">
                  <c:v>-6.0898000000000008E-2</c:v>
                </c:pt>
                <c:pt idx="12">
                  <c:v>-2.8428200000000015E-2</c:v>
                </c:pt>
                <c:pt idx="13">
                  <c:v>-3.7578399999999901E-2</c:v>
                </c:pt>
                <c:pt idx="14">
                  <c:v>-6.2853599999999954E-2</c:v>
                </c:pt>
                <c:pt idx="15">
                  <c:v>-3.4376799999999985E-2</c:v>
                </c:pt>
                <c:pt idx="16">
                  <c:v>-4.9669999999999992E-2</c:v>
                </c:pt>
                <c:pt idx="17">
                  <c:v>-7.0338199999999906E-2</c:v>
                </c:pt>
                <c:pt idx="18">
                  <c:v>-5.2304400000000029E-2</c:v>
                </c:pt>
                <c:pt idx="19">
                  <c:v>-6.3450600000000135E-2</c:v>
                </c:pt>
                <c:pt idx="20">
                  <c:v>-7.9972799999999955E-2</c:v>
                </c:pt>
                <c:pt idx="21">
                  <c:v>-6.6392000000000118E-2</c:v>
                </c:pt>
                <c:pt idx="22">
                  <c:v>-8.1225200000000108E-2</c:v>
                </c:pt>
                <c:pt idx="23">
                  <c:v>-9.3446400000000041E-2</c:v>
                </c:pt>
                <c:pt idx="24">
                  <c:v>-8.6009600000000019E-2</c:v>
                </c:pt>
                <c:pt idx="25">
                  <c:v>-9.9919800000000003E-2</c:v>
                </c:pt>
                <c:pt idx="26">
                  <c:v>-0.10753400000000002</c:v>
                </c:pt>
                <c:pt idx="27">
                  <c:v>-0.10793019999999998</c:v>
                </c:pt>
                <c:pt idx="28">
                  <c:v>-0.11938340000000003</c:v>
                </c:pt>
                <c:pt idx="29">
                  <c:v>-0.12699759999999993</c:v>
                </c:pt>
                <c:pt idx="30">
                  <c:v>-0.12140379999999995</c:v>
                </c:pt>
                <c:pt idx="31">
                  <c:v>-0.14022899999999994</c:v>
                </c:pt>
                <c:pt idx="32">
                  <c:v>-0.14861120000000005</c:v>
                </c:pt>
                <c:pt idx="33">
                  <c:v>-0.14624239999999988</c:v>
                </c:pt>
                <c:pt idx="34">
                  <c:v>-0.16015360000000001</c:v>
                </c:pt>
                <c:pt idx="35">
                  <c:v>-0.17314279999999993</c:v>
                </c:pt>
                <c:pt idx="36">
                  <c:v>-0.16754899999999995</c:v>
                </c:pt>
                <c:pt idx="37">
                  <c:v>-0.18560720000000008</c:v>
                </c:pt>
                <c:pt idx="38">
                  <c:v>-0.19183840000000008</c:v>
                </c:pt>
                <c:pt idx="39">
                  <c:v>-0.1847086</c:v>
                </c:pt>
                <c:pt idx="40">
                  <c:v>-0.20184480000000005</c:v>
                </c:pt>
                <c:pt idx="41">
                  <c:v>-0.21145600000000009</c:v>
                </c:pt>
                <c:pt idx="42">
                  <c:v>-0.20248320000000009</c:v>
                </c:pt>
                <c:pt idx="43">
                  <c:v>-0.22084740000000003</c:v>
                </c:pt>
                <c:pt idx="44">
                  <c:v>-0.22922960000000003</c:v>
                </c:pt>
                <c:pt idx="45">
                  <c:v>-0.21948980000000007</c:v>
                </c:pt>
                <c:pt idx="46">
                  <c:v>-0.24123300000000003</c:v>
                </c:pt>
                <c:pt idx="47">
                  <c:v>-0.24608220000000003</c:v>
                </c:pt>
                <c:pt idx="48">
                  <c:v>-0.2394134</c:v>
                </c:pt>
                <c:pt idx="49">
                  <c:v>-0.25593560000000004</c:v>
                </c:pt>
                <c:pt idx="50">
                  <c:v>-0.25863479999999994</c:v>
                </c:pt>
                <c:pt idx="51">
                  <c:v>-0.25150499999999998</c:v>
                </c:pt>
                <c:pt idx="52">
                  <c:v>-0.26864119999999991</c:v>
                </c:pt>
                <c:pt idx="53">
                  <c:v>-0.27210840000000014</c:v>
                </c:pt>
                <c:pt idx="54">
                  <c:v>-0.2634436</c:v>
                </c:pt>
                <c:pt idx="55">
                  <c:v>-0.28165480000000009</c:v>
                </c:pt>
                <c:pt idx="56">
                  <c:v>-0.29264699999999999</c:v>
                </c:pt>
                <c:pt idx="57">
                  <c:v>-0.28014220000000012</c:v>
                </c:pt>
                <c:pt idx="58">
                  <c:v>-0.29482140000000001</c:v>
                </c:pt>
                <c:pt idx="59">
                  <c:v>-0.30473859999999997</c:v>
                </c:pt>
                <c:pt idx="60">
                  <c:v>-0.30052780000000001</c:v>
                </c:pt>
                <c:pt idx="61">
                  <c:v>-0.31213399999999991</c:v>
                </c:pt>
                <c:pt idx="62">
                  <c:v>-0.31544820000000007</c:v>
                </c:pt>
                <c:pt idx="63">
                  <c:v>-0.32075840000000011</c:v>
                </c:pt>
                <c:pt idx="64">
                  <c:v>-0.32791159999999997</c:v>
                </c:pt>
                <c:pt idx="65">
                  <c:v>-0.34197880000000014</c:v>
                </c:pt>
                <c:pt idx="66">
                  <c:v>-0.34606300000000001</c:v>
                </c:pt>
                <c:pt idx="67">
                  <c:v>-0.34860720000000001</c:v>
                </c:pt>
                <c:pt idx="68">
                  <c:v>-0.35867139999999997</c:v>
                </c:pt>
                <c:pt idx="69">
                  <c:v>-0.38026559999999998</c:v>
                </c:pt>
                <c:pt idx="70">
                  <c:v>-0.37359980000000004</c:v>
                </c:pt>
                <c:pt idx="71">
                  <c:v>-0.38151399999999991</c:v>
                </c:pt>
                <c:pt idx="72">
                  <c:v>-0.41109819999999986</c:v>
                </c:pt>
                <c:pt idx="73">
                  <c:v>-0.39659239999999985</c:v>
                </c:pt>
                <c:pt idx="74">
                  <c:v>-0.39882659999999981</c:v>
                </c:pt>
                <c:pt idx="75">
                  <c:v>-0.44254079999999996</c:v>
                </c:pt>
                <c:pt idx="76">
                  <c:v>-0.422045</c:v>
                </c:pt>
                <c:pt idx="77">
                  <c:v>-0.43134919999999988</c:v>
                </c:pt>
                <c:pt idx="78">
                  <c:v>-0.47766339999999996</c:v>
                </c:pt>
                <c:pt idx="79">
                  <c:v>-0.4493376</c:v>
                </c:pt>
                <c:pt idx="80">
                  <c:v>-0.45757179999999997</c:v>
                </c:pt>
                <c:pt idx="81">
                  <c:v>-0.50695599999999974</c:v>
                </c:pt>
                <c:pt idx="82">
                  <c:v>-0.46957019999999994</c:v>
                </c:pt>
                <c:pt idx="83">
                  <c:v>-0.48179440000000007</c:v>
                </c:pt>
                <c:pt idx="84">
                  <c:v>-0.52119859999999973</c:v>
                </c:pt>
                <c:pt idx="85">
                  <c:v>-0.49088279999999995</c:v>
                </c:pt>
                <c:pt idx="86">
                  <c:v>-0.50125699999999995</c:v>
                </c:pt>
                <c:pt idx="87">
                  <c:v>-0.53605120000000006</c:v>
                </c:pt>
                <c:pt idx="88">
                  <c:v>-0.51018540000000001</c:v>
                </c:pt>
                <c:pt idx="89">
                  <c:v>-0.52040959999999992</c:v>
                </c:pt>
                <c:pt idx="90">
                  <c:v>-0.54599379999999986</c:v>
                </c:pt>
                <c:pt idx="91">
                  <c:v>-0.52627800000000013</c:v>
                </c:pt>
                <c:pt idx="92">
                  <c:v>-0.53450220000000015</c:v>
                </c:pt>
                <c:pt idx="93">
                  <c:v>-0.55348639999999993</c:v>
                </c:pt>
                <c:pt idx="94">
                  <c:v>-0.53591060000000024</c:v>
                </c:pt>
                <c:pt idx="95">
                  <c:v>-0.54367480000000001</c:v>
                </c:pt>
                <c:pt idx="96">
                  <c:v>-0.5531290000000002</c:v>
                </c:pt>
                <c:pt idx="97">
                  <c:v>-0.5424732000000001</c:v>
                </c:pt>
                <c:pt idx="98">
                  <c:v>-0.54593739999999991</c:v>
                </c:pt>
                <c:pt idx="99">
                  <c:v>-0.5532416</c:v>
                </c:pt>
                <c:pt idx="100">
                  <c:v>-0.54104580000000002</c:v>
                </c:pt>
                <c:pt idx="101">
                  <c:v>-0.54742999999999986</c:v>
                </c:pt>
                <c:pt idx="102">
                  <c:v>-0.55335420000000002</c:v>
                </c:pt>
                <c:pt idx="103">
                  <c:v>-0.54054840000000004</c:v>
                </c:pt>
                <c:pt idx="104">
                  <c:v>-0.54601260000000007</c:v>
                </c:pt>
                <c:pt idx="105">
                  <c:v>-0.55039679999999991</c:v>
                </c:pt>
                <c:pt idx="106">
                  <c:v>-0.53298099999999993</c:v>
                </c:pt>
                <c:pt idx="107">
                  <c:v>-0.54043519999999989</c:v>
                </c:pt>
                <c:pt idx="108">
                  <c:v>-0.53852940000000005</c:v>
                </c:pt>
                <c:pt idx="109">
                  <c:v>-0.52295360000000013</c:v>
                </c:pt>
                <c:pt idx="110">
                  <c:v>-0.52933779999999997</c:v>
                </c:pt>
                <c:pt idx="111">
                  <c:v>-0.52912200000000009</c:v>
                </c:pt>
                <c:pt idx="112">
                  <c:v>-0.50985619999999976</c:v>
                </c:pt>
                <c:pt idx="113">
                  <c:v>-0.52377040000000008</c:v>
                </c:pt>
                <c:pt idx="114">
                  <c:v>-0.51955459999999998</c:v>
                </c:pt>
                <c:pt idx="115">
                  <c:v>-0.49691879999999999</c:v>
                </c:pt>
                <c:pt idx="116">
                  <c:v>-0.51052299999999984</c:v>
                </c:pt>
                <c:pt idx="117">
                  <c:v>-0.50507719999999989</c:v>
                </c:pt>
                <c:pt idx="118">
                  <c:v>-0.4852014</c:v>
                </c:pt>
                <c:pt idx="119">
                  <c:v>-0.49527560000000004</c:v>
                </c:pt>
                <c:pt idx="120">
                  <c:v>-0.48936979999999997</c:v>
                </c:pt>
                <c:pt idx="121">
                  <c:v>-0.46827400000000008</c:v>
                </c:pt>
                <c:pt idx="122">
                  <c:v>-0.47803819999999986</c:v>
                </c:pt>
                <c:pt idx="123">
                  <c:v>-0.47520240000000014</c:v>
                </c:pt>
                <c:pt idx="124">
                  <c:v>-0.45179659999999999</c:v>
                </c:pt>
                <c:pt idx="125">
                  <c:v>-0.46509080000000003</c:v>
                </c:pt>
                <c:pt idx="126">
                  <c:v>-0.45903500000000008</c:v>
                </c:pt>
                <c:pt idx="127">
                  <c:v>-0.4396192000000001</c:v>
                </c:pt>
                <c:pt idx="128">
                  <c:v>-0.45169339999999991</c:v>
                </c:pt>
                <c:pt idx="129">
                  <c:v>-0.44332760000000015</c:v>
                </c:pt>
                <c:pt idx="130">
                  <c:v>-0.42207180000000011</c:v>
                </c:pt>
                <c:pt idx="131">
                  <c:v>-0.43260600000000005</c:v>
                </c:pt>
                <c:pt idx="132">
                  <c:v>-0.42640020000000001</c:v>
                </c:pt>
                <c:pt idx="133">
                  <c:v>-0.41035440000000012</c:v>
                </c:pt>
                <c:pt idx="134">
                  <c:v>-0.41735860000000002</c:v>
                </c:pt>
                <c:pt idx="135">
                  <c:v>-0.41007280000000002</c:v>
                </c:pt>
                <c:pt idx="136">
                  <c:v>-0.40386699999999998</c:v>
                </c:pt>
                <c:pt idx="137">
                  <c:v>-0.40165119999999987</c:v>
                </c:pt>
                <c:pt idx="138">
                  <c:v>-0.39559539999999993</c:v>
                </c:pt>
                <c:pt idx="139">
                  <c:v>-0.39307960000000008</c:v>
                </c:pt>
                <c:pt idx="140">
                  <c:v>-0.38748380000000004</c:v>
                </c:pt>
                <c:pt idx="141">
                  <c:v>-0.3788180000000001</c:v>
                </c:pt>
                <c:pt idx="142">
                  <c:v>-0.3865822000000001</c:v>
                </c:pt>
                <c:pt idx="143">
                  <c:v>-0.37039639999999996</c:v>
                </c:pt>
                <c:pt idx="144">
                  <c:v>-0.36326060000000004</c:v>
                </c:pt>
                <c:pt idx="145">
                  <c:v>-0.38377479999999986</c:v>
                </c:pt>
                <c:pt idx="146">
                  <c:v>-0.35191899999999987</c:v>
                </c:pt>
                <c:pt idx="147">
                  <c:v>-0.35170319999999999</c:v>
                </c:pt>
                <c:pt idx="148">
                  <c:v>-0.37559739999999997</c:v>
                </c:pt>
                <c:pt idx="149">
                  <c:v>-0.34051160000000014</c:v>
                </c:pt>
                <c:pt idx="150">
                  <c:v>-0.33630579999999988</c:v>
                </c:pt>
                <c:pt idx="151">
                  <c:v>-0.36511000000000005</c:v>
                </c:pt>
                <c:pt idx="152">
                  <c:v>-0.32281419999999983</c:v>
                </c:pt>
                <c:pt idx="153">
                  <c:v>-0.31782839999999979</c:v>
                </c:pt>
                <c:pt idx="154">
                  <c:v>-0.35432259999999993</c:v>
                </c:pt>
                <c:pt idx="155">
                  <c:v>-0.30433679999999985</c:v>
                </c:pt>
                <c:pt idx="156">
                  <c:v>-0.30566100000000007</c:v>
                </c:pt>
                <c:pt idx="157">
                  <c:v>-0.33784520000000018</c:v>
                </c:pt>
                <c:pt idx="158">
                  <c:v>-0.28878940000000008</c:v>
                </c:pt>
                <c:pt idx="159">
                  <c:v>-0.29471360000000002</c:v>
                </c:pt>
                <c:pt idx="160">
                  <c:v>-0.31691780000000003</c:v>
                </c:pt>
                <c:pt idx="161">
                  <c:v>-0.277532</c:v>
                </c:pt>
                <c:pt idx="162">
                  <c:v>-0.2793161999999999</c:v>
                </c:pt>
                <c:pt idx="163">
                  <c:v>-0.29584039999999978</c:v>
                </c:pt>
                <c:pt idx="164">
                  <c:v>-0.26520460000000001</c:v>
                </c:pt>
                <c:pt idx="165">
                  <c:v>-0.26283880000000004</c:v>
                </c:pt>
                <c:pt idx="166">
                  <c:v>-0.27490299999999979</c:v>
                </c:pt>
                <c:pt idx="167">
                  <c:v>-0.25072719999999993</c:v>
                </c:pt>
                <c:pt idx="168">
                  <c:v>-0.25374139999999989</c:v>
                </c:pt>
                <c:pt idx="169">
                  <c:v>-0.25812559999999996</c:v>
                </c:pt>
                <c:pt idx="170">
                  <c:v>-0.24039979999999994</c:v>
                </c:pt>
                <c:pt idx="171">
                  <c:v>-0.24248399999999981</c:v>
                </c:pt>
                <c:pt idx="172">
                  <c:v>-0.24272820000000006</c:v>
                </c:pt>
                <c:pt idx="173">
                  <c:v>-0.22976239999999992</c:v>
                </c:pt>
                <c:pt idx="174">
                  <c:v>-0.22769660000000003</c:v>
                </c:pt>
                <c:pt idx="175">
                  <c:v>-0.23163080000000003</c:v>
                </c:pt>
                <c:pt idx="176">
                  <c:v>-0.21328500000000017</c:v>
                </c:pt>
                <c:pt idx="177">
                  <c:v>-0.21767920000000007</c:v>
                </c:pt>
                <c:pt idx="178">
                  <c:v>-0.21822340000000007</c:v>
                </c:pt>
                <c:pt idx="179">
                  <c:v>-0.20095759999999996</c:v>
                </c:pt>
                <c:pt idx="180">
                  <c:v>-0.20627180000000012</c:v>
                </c:pt>
                <c:pt idx="181">
                  <c:v>-0.20804599999999995</c:v>
                </c:pt>
                <c:pt idx="182">
                  <c:v>-0.19170019999999988</c:v>
                </c:pt>
                <c:pt idx="183">
                  <c:v>-0.19808439999999994</c:v>
                </c:pt>
                <c:pt idx="184">
                  <c:v>-0.20001859999999994</c:v>
                </c:pt>
                <c:pt idx="185">
                  <c:v>-0.17953280000000005</c:v>
                </c:pt>
                <c:pt idx="186">
                  <c:v>-0.18514700000000006</c:v>
                </c:pt>
                <c:pt idx="187">
                  <c:v>-0.18784120000000004</c:v>
                </c:pt>
                <c:pt idx="188">
                  <c:v>-0.16581540000000028</c:v>
                </c:pt>
                <c:pt idx="189">
                  <c:v>-0.17650960000000016</c:v>
                </c:pt>
                <c:pt idx="190">
                  <c:v>-0.17536380000000018</c:v>
                </c:pt>
                <c:pt idx="191">
                  <c:v>-0.15179800000000032</c:v>
                </c:pt>
                <c:pt idx="192">
                  <c:v>-0.16264220000000007</c:v>
                </c:pt>
                <c:pt idx="193">
                  <c:v>-0.1661064000000001</c:v>
                </c:pt>
                <c:pt idx="194">
                  <c:v>-0.14101059999999999</c:v>
                </c:pt>
                <c:pt idx="195">
                  <c:v>-0.15492480000000008</c:v>
                </c:pt>
                <c:pt idx="196">
                  <c:v>-0.15961900000000018</c:v>
                </c:pt>
                <c:pt idx="197">
                  <c:v>-0.13175320000000013</c:v>
                </c:pt>
                <c:pt idx="198">
                  <c:v>-0.14335739999999997</c:v>
                </c:pt>
                <c:pt idx="199">
                  <c:v>-0.14483160000000006</c:v>
                </c:pt>
                <c:pt idx="200">
                  <c:v>-0.1191158000000001</c:v>
                </c:pt>
                <c:pt idx="201">
                  <c:v>-0.13196000000000008</c:v>
                </c:pt>
                <c:pt idx="202">
                  <c:v>-0.13388420000000001</c:v>
                </c:pt>
                <c:pt idx="203">
                  <c:v>-0.11308840000000009</c:v>
                </c:pt>
                <c:pt idx="204">
                  <c:v>-0.12285260000000009</c:v>
                </c:pt>
                <c:pt idx="205">
                  <c:v>-0.12616680000000025</c:v>
                </c:pt>
                <c:pt idx="206">
                  <c:v>-0.10736100000000004</c:v>
                </c:pt>
                <c:pt idx="207">
                  <c:v>-0.11359520000000023</c:v>
                </c:pt>
                <c:pt idx="208">
                  <c:v>-0.11798940000000013</c:v>
                </c:pt>
                <c:pt idx="209">
                  <c:v>-0.10118360000000015</c:v>
                </c:pt>
                <c:pt idx="210">
                  <c:v>-0.10433780000000015</c:v>
                </c:pt>
                <c:pt idx="211">
                  <c:v>-0.10412200000000005</c:v>
                </c:pt>
                <c:pt idx="212">
                  <c:v>-9.9606199999999978E-2</c:v>
                </c:pt>
                <c:pt idx="213">
                  <c:v>-9.554039999999997E-2</c:v>
                </c:pt>
                <c:pt idx="214">
                  <c:v>-9.5484600000000031E-2</c:v>
                </c:pt>
                <c:pt idx="215">
                  <c:v>-0.10278880000000012</c:v>
                </c:pt>
                <c:pt idx="216">
                  <c:v>-9.0133000000000019E-2</c:v>
                </c:pt>
                <c:pt idx="217">
                  <c:v>-8.883719999999995E-2</c:v>
                </c:pt>
                <c:pt idx="218">
                  <c:v>-0.10244140000000002</c:v>
                </c:pt>
                <c:pt idx="219">
                  <c:v>-8.1485600000000158E-2</c:v>
                </c:pt>
                <c:pt idx="220">
                  <c:v>-7.9119799999999962E-2</c:v>
                </c:pt>
                <c:pt idx="221">
                  <c:v>-0.10147399999999984</c:v>
                </c:pt>
                <c:pt idx="222">
                  <c:v>-6.977819999999979E-2</c:v>
                </c:pt>
                <c:pt idx="223">
                  <c:v>-7.047239999999988E-2</c:v>
                </c:pt>
                <c:pt idx="224">
                  <c:v>-0.10619659999999986</c:v>
                </c:pt>
                <c:pt idx="225">
                  <c:v>-5.7750799999999991E-2</c:v>
                </c:pt>
                <c:pt idx="226">
                  <c:v>-6.1984999999999957E-2</c:v>
                </c:pt>
                <c:pt idx="227">
                  <c:v>-9.9709199999999942E-2</c:v>
                </c:pt>
                <c:pt idx="228">
                  <c:v>-5.0803399999999943E-2</c:v>
                </c:pt>
                <c:pt idx="229">
                  <c:v>-5.6877599999999751E-2</c:v>
                </c:pt>
                <c:pt idx="230">
                  <c:v>-8.4761799999999887E-2</c:v>
                </c:pt>
                <c:pt idx="231">
                  <c:v>-4.6615999999999769E-2</c:v>
                </c:pt>
                <c:pt idx="232">
                  <c:v>-4.9770199999999765E-2</c:v>
                </c:pt>
                <c:pt idx="233">
                  <c:v>-7.12143999999999E-2</c:v>
                </c:pt>
                <c:pt idx="234">
                  <c:v>-3.9658599999999877E-2</c:v>
                </c:pt>
                <c:pt idx="235">
                  <c:v>-4.036279999999981E-2</c:v>
                </c:pt>
                <c:pt idx="236">
                  <c:v>-5.9186999999999879E-2</c:v>
                </c:pt>
                <c:pt idx="237">
                  <c:v>-3.3321200000000051E-2</c:v>
                </c:pt>
                <c:pt idx="238">
                  <c:v>-3.4635399999999983E-2</c:v>
                </c:pt>
                <c:pt idx="239">
                  <c:v>-4.6859600000000112E-2</c:v>
                </c:pt>
                <c:pt idx="240">
                  <c:v>-1.6233800000000187E-2</c:v>
                </c:pt>
                <c:pt idx="241">
                  <c:v>-3.0607999999999969E-2</c:v>
                </c:pt>
                <c:pt idx="242">
                  <c:v>-3.269220000000006E-2</c:v>
                </c:pt>
                <c:pt idx="243">
                  <c:v>-2.1416400000000113E-2</c:v>
                </c:pt>
                <c:pt idx="244">
                  <c:v>-2.4880599999999919E-2</c:v>
                </c:pt>
                <c:pt idx="245">
                  <c:v>-2.4514799999999948E-2</c:v>
                </c:pt>
                <c:pt idx="246">
                  <c:v>-1.0779000000000094E-2</c:v>
                </c:pt>
                <c:pt idx="247">
                  <c:v>-2.0543199999999873E-2</c:v>
                </c:pt>
                <c:pt idx="248">
                  <c:v>-2.0017399999999963E-2</c:v>
                </c:pt>
                <c:pt idx="249">
                  <c:v>-5.2016000000001394E-3</c:v>
                </c:pt>
                <c:pt idx="250">
                  <c:v>-1.8805799999999984E-2</c:v>
                </c:pt>
                <c:pt idx="251">
                  <c:v>-1.7060000000000075E-2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EE-4609-846A-EA8D330A8D19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A!$X$11:$X$401</c:f>
              <c:numCache>
                <c:formatCode>General</c:formatCode>
                <c:ptCount val="391"/>
                <c:pt idx="0">
                  <c:v>-0.68200000000000005</c:v>
                </c:pt>
                <c:pt idx="1">
                  <c:v>-0.68</c:v>
                </c:pt>
                <c:pt idx="2">
                  <c:v>-0.67800000000000005</c:v>
                </c:pt>
                <c:pt idx="3">
                  <c:v>-0.67600000000000005</c:v>
                </c:pt>
                <c:pt idx="4">
                  <c:v>-0.67400000000000004</c:v>
                </c:pt>
                <c:pt idx="5">
                  <c:v>-0.67200000000000004</c:v>
                </c:pt>
                <c:pt idx="6">
                  <c:v>-0.67</c:v>
                </c:pt>
                <c:pt idx="7">
                  <c:v>-0.66800000000000004</c:v>
                </c:pt>
                <c:pt idx="8">
                  <c:v>-0.66600000000000004</c:v>
                </c:pt>
                <c:pt idx="9">
                  <c:v>-0.66400000000000003</c:v>
                </c:pt>
                <c:pt idx="10">
                  <c:v>-0.66200000000000003</c:v>
                </c:pt>
                <c:pt idx="11">
                  <c:v>-0.66</c:v>
                </c:pt>
                <c:pt idx="12">
                  <c:v>-0.65800000000000003</c:v>
                </c:pt>
                <c:pt idx="13">
                  <c:v>-0.65600000000000003</c:v>
                </c:pt>
                <c:pt idx="14">
                  <c:v>-0.65400000000000003</c:v>
                </c:pt>
                <c:pt idx="15">
                  <c:v>-0.65200000000000002</c:v>
                </c:pt>
                <c:pt idx="16">
                  <c:v>-0.65</c:v>
                </c:pt>
                <c:pt idx="17">
                  <c:v>-0.64800000000000002</c:v>
                </c:pt>
                <c:pt idx="18">
                  <c:v>-0.64600000000000002</c:v>
                </c:pt>
                <c:pt idx="19">
                  <c:v>-0.64400000000000002</c:v>
                </c:pt>
                <c:pt idx="20">
                  <c:v>-0.64200000000000002</c:v>
                </c:pt>
                <c:pt idx="21">
                  <c:v>-0.64</c:v>
                </c:pt>
                <c:pt idx="22">
                  <c:v>-0.63800000000000001</c:v>
                </c:pt>
                <c:pt idx="23">
                  <c:v>-0.63600000000000001</c:v>
                </c:pt>
                <c:pt idx="24">
                  <c:v>-0.63400000000000001</c:v>
                </c:pt>
                <c:pt idx="25">
                  <c:v>-0.63200000000000001</c:v>
                </c:pt>
                <c:pt idx="26">
                  <c:v>-0.63</c:v>
                </c:pt>
                <c:pt idx="27">
                  <c:v>-0.628</c:v>
                </c:pt>
                <c:pt idx="28">
                  <c:v>-0.626</c:v>
                </c:pt>
                <c:pt idx="29">
                  <c:v>-0.624</c:v>
                </c:pt>
                <c:pt idx="30">
                  <c:v>-0.622</c:v>
                </c:pt>
                <c:pt idx="31">
                  <c:v>-0.62</c:v>
                </c:pt>
                <c:pt idx="32">
                  <c:v>-0.61799999999999999</c:v>
                </c:pt>
                <c:pt idx="33">
                  <c:v>-0.61599999999999999</c:v>
                </c:pt>
                <c:pt idx="34">
                  <c:v>-0.61399999999999999</c:v>
                </c:pt>
                <c:pt idx="35">
                  <c:v>-0.61199999999999999</c:v>
                </c:pt>
                <c:pt idx="36">
                  <c:v>-0.61</c:v>
                </c:pt>
                <c:pt idx="37">
                  <c:v>-0.60799999999999998</c:v>
                </c:pt>
                <c:pt idx="38">
                  <c:v>-0.60599999999999998</c:v>
                </c:pt>
                <c:pt idx="39">
                  <c:v>-0.60399999999999998</c:v>
                </c:pt>
                <c:pt idx="40">
                  <c:v>-0.60199999999999998</c:v>
                </c:pt>
                <c:pt idx="41">
                  <c:v>-0.6</c:v>
                </c:pt>
                <c:pt idx="42">
                  <c:v>-0.59799999999999998</c:v>
                </c:pt>
                <c:pt idx="43">
                  <c:v>-0.59599999999999997</c:v>
                </c:pt>
                <c:pt idx="44">
                  <c:v>-0.59399999999999997</c:v>
                </c:pt>
                <c:pt idx="45">
                  <c:v>-0.59199999999999997</c:v>
                </c:pt>
                <c:pt idx="46">
                  <c:v>-0.59</c:v>
                </c:pt>
                <c:pt idx="47">
                  <c:v>-0.58799999999999997</c:v>
                </c:pt>
                <c:pt idx="48">
                  <c:v>-0.58599999999999997</c:v>
                </c:pt>
                <c:pt idx="49">
                  <c:v>-0.58399999999999996</c:v>
                </c:pt>
                <c:pt idx="50">
                  <c:v>-0.58199999999999996</c:v>
                </c:pt>
                <c:pt idx="51">
                  <c:v>-0.57999999999999996</c:v>
                </c:pt>
                <c:pt idx="52">
                  <c:v>-0.57799999999999996</c:v>
                </c:pt>
                <c:pt idx="53">
                  <c:v>-0.57599999999999996</c:v>
                </c:pt>
                <c:pt idx="54">
                  <c:v>-0.57399999999999995</c:v>
                </c:pt>
                <c:pt idx="55">
                  <c:v>-0.57199999999999995</c:v>
                </c:pt>
                <c:pt idx="56">
                  <c:v>-0.56999999999999995</c:v>
                </c:pt>
                <c:pt idx="57">
                  <c:v>-0.56799999999999995</c:v>
                </c:pt>
                <c:pt idx="58">
                  <c:v>-0.56599999999999995</c:v>
                </c:pt>
                <c:pt idx="59">
                  <c:v>-0.56399999999999995</c:v>
                </c:pt>
                <c:pt idx="60">
                  <c:v>-0.56200000000000006</c:v>
                </c:pt>
                <c:pt idx="61">
                  <c:v>-0.56000000000000005</c:v>
                </c:pt>
                <c:pt idx="62">
                  <c:v>-0.55800000000000005</c:v>
                </c:pt>
                <c:pt idx="63">
                  <c:v>-0.55600000000000005</c:v>
                </c:pt>
                <c:pt idx="64">
                  <c:v>-0.55400000000000005</c:v>
                </c:pt>
                <c:pt idx="65">
                  <c:v>-0.55200000000000005</c:v>
                </c:pt>
                <c:pt idx="66">
                  <c:v>-0.55000000000000004</c:v>
                </c:pt>
                <c:pt idx="67">
                  <c:v>-0.54800000000000004</c:v>
                </c:pt>
                <c:pt idx="68">
                  <c:v>-0.54600000000000004</c:v>
                </c:pt>
                <c:pt idx="69">
                  <c:v>-0.54400000000000004</c:v>
                </c:pt>
                <c:pt idx="70">
                  <c:v>-0.54200000000000004</c:v>
                </c:pt>
                <c:pt idx="71">
                  <c:v>-0.54</c:v>
                </c:pt>
                <c:pt idx="72">
                  <c:v>-0.53800000000000003</c:v>
                </c:pt>
                <c:pt idx="73">
                  <c:v>-0.53600000000000003</c:v>
                </c:pt>
                <c:pt idx="74">
                  <c:v>-0.53400000000000003</c:v>
                </c:pt>
                <c:pt idx="75">
                  <c:v>-0.53200000000000003</c:v>
                </c:pt>
                <c:pt idx="76">
                  <c:v>-0.53</c:v>
                </c:pt>
                <c:pt idx="77">
                  <c:v>-0.52800000000000002</c:v>
                </c:pt>
                <c:pt idx="78">
                  <c:v>-0.52600000000000002</c:v>
                </c:pt>
                <c:pt idx="79">
                  <c:v>-0.52400000000000002</c:v>
                </c:pt>
                <c:pt idx="80">
                  <c:v>-0.52200000000000002</c:v>
                </c:pt>
                <c:pt idx="81">
                  <c:v>-0.52</c:v>
                </c:pt>
                <c:pt idx="82">
                  <c:v>-0.51800000000000002</c:v>
                </c:pt>
                <c:pt idx="83">
                  <c:v>-0.51600000000000001</c:v>
                </c:pt>
                <c:pt idx="84">
                  <c:v>-0.51400000000000001</c:v>
                </c:pt>
                <c:pt idx="85">
                  <c:v>-0.51200000000000001</c:v>
                </c:pt>
                <c:pt idx="86">
                  <c:v>-0.51</c:v>
                </c:pt>
                <c:pt idx="87">
                  <c:v>-0.50800000000000001</c:v>
                </c:pt>
                <c:pt idx="88">
                  <c:v>-0.50600000000000001</c:v>
                </c:pt>
                <c:pt idx="89">
                  <c:v>-0.504</c:v>
                </c:pt>
                <c:pt idx="90">
                  <c:v>-0.502</c:v>
                </c:pt>
                <c:pt idx="91">
                  <c:v>-0.5</c:v>
                </c:pt>
                <c:pt idx="92">
                  <c:v>-0.498</c:v>
                </c:pt>
                <c:pt idx="93">
                  <c:v>-0.496</c:v>
                </c:pt>
                <c:pt idx="94">
                  <c:v>-0.49399999999999999</c:v>
                </c:pt>
                <c:pt idx="95">
                  <c:v>-0.49199999999999999</c:v>
                </c:pt>
                <c:pt idx="96">
                  <c:v>-0.49</c:v>
                </c:pt>
                <c:pt idx="97">
                  <c:v>-0.48799999999999999</c:v>
                </c:pt>
                <c:pt idx="98">
                  <c:v>-0.48599999999999999</c:v>
                </c:pt>
                <c:pt idx="99">
                  <c:v>-0.48399999999999999</c:v>
                </c:pt>
                <c:pt idx="100">
                  <c:v>-0.48199999999999998</c:v>
                </c:pt>
                <c:pt idx="101">
                  <c:v>-0.48</c:v>
                </c:pt>
                <c:pt idx="102">
                  <c:v>-0.47799999999999998</c:v>
                </c:pt>
                <c:pt idx="103">
                  <c:v>-0.47599999999999998</c:v>
                </c:pt>
                <c:pt idx="104">
                  <c:v>-0.47399999999999998</c:v>
                </c:pt>
                <c:pt idx="105">
                  <c:v>-0.47199999999999998</c:v>
                </c:pt>
                <c:pt idx="106">
                  <c:v>-0.47</c:v>
                </c:pt>
                <c:pt idx="107">
                  <c:v>-0.46800000000000003</c:v>
                </c:pt>
                <c:pt idx="108">
                  <c:v>-0.46600000000000003</c:v>
                </c:pt>
                <c:pt idx="109">
                  <c:v>-0.46400000000000002</c:v>
                </c:pt>
                <c:pt idx="110">
                  <c:v>-0.46200000000000002</c:v>
                </c:pt>
                <c:pt idx="111">
                  <c:v>-0.46</c:v>
                </c:pt>
                <c:pt idx="112">
                  <c:v>-0.45800000000000002</c:v>
                </c:pt>
                <c:pt idx="113">
                  <c:v>-0.45600000000000002</c:v>
                </c:pt>
                <c:pt idx="114">
                  <c:v>-0.45400000000000001</c:v>
                </c:pt>
                <c:pt idx="115">
                  <c:v>-0.45200000000000001</c:v>
                </c:pt>
                <c:pt idx="116">
                  <c:v>-0.45</c:v>
                </c:pt>
                <c:pt idx="117">
                  <c:v>-0.44800000000000001</c:v>
                </c:pt>
                <c:pt idx="118">
                  <c:v>-0.44600000000000001</c:v>
                </c:pt>
                <c:pt idx="119">
                  <c:v>-0.44400000000000001</c:v>
                </c:pt>
                <c:pt idx="120">
                  <c:v>-0.442</c:v>
                </c:pt>
                <c:pt idx="121">
                  <c:v>-0.44</c:v>
                </c:pt>
                <c:pt idx="122">
                  <c:v>-0.438</c:v>
                </c:pt>
                <c:pt idx="123">
                  <c:v>-0.436</c:v>
                </c:pt>
                <c:pt idx="124">
                  <c:v>-0.434</c:v>
                </c:pt>
                <c:pt idx="125">
                  <c:v>-0.432</c:v>
                </c:pt>
                <c:pt idx="126">
                  <c:v>-0.43</c:v>
                </c:pt>
                <c:pt idx="127">
                  <c:v>-0.42799999999999999</c:v>
                </c:pt>
                <c:pt idx="128">
                  <c:v>-0.42599999999999999</c:v>
                </c:pt>
                <c:pt idx="129">
                  <c:v>-0.42399999999999999</c:v>
                </c:pt>
                <c:pt idx="130">
                  <c:v>-0.42199999999999999</c:v>
                </c:pt>
                <c:pt idx="131">
                  <c:v>-0.42</c:v>
                </c:pt>
                <c:pt idx="132">
                  <c:v>-0.41799999999999998</c:v>
                </c:pt>
                <c:pt idx="133">
                  <c:v>-0.41599999999999998</c:v>
                </c:pt>
                <c:pt idx="134">
                  <c:v>-0.41399999999999998</c:v>
                </c:pt>
                <c:pt idx="135">
                  <c:v>-0.41199999999999998</c:v>
                </c:pt>
                <c:pt idx="136">
                  <c:v>-0.41</c:v>
                </c:pt>
                <c:pt idx="137">
                  <c:v>-0.40799999999999997</c:v>
                </c:pt>
                <c:pt idx="138">
                  <c:v>-0.40600000000000003</c:v>
                </c:pt>
                <c:pt idx="139">
                  <c:v>-0.40400000000000003</c:v>
                </c:pt>
                <c:pt idx="140">
                  <c:v>-0.40200000000000002</c:v>
                </c:pt>
                <c:pt idx="141">
                  <c:v>-0.4</c:v>
                </c:pt>
                <c:pt idx="142">
                  <c:v>-0.39800000000000002</c:v>
                </c:pt>
                <c:pt idx="143">
                  <c:v>-0.39600000000000002</c:v>
                </c:pt>
                <c:pt idx="144">
                  <c:v>-0.39400000000000002</c:v>
                </c:pt>
                <c:pt idx="145">
                  <c:v>-0.39200000000000002</c:v>
                </c:pt>
                <c:pt idx="146">
                  <c:v>-0.39</c:v>
                </c:pt>
                <c:pt idx="147">
                  <c:v>-0.38800000000000001</c:v>
                </c:pt>
                <c:pt idx="148">
                  <c:v>-0.38600000000000001</c:v>
                </c:pt>
                <c:pt idx="149">
                  <c:v>-0.38400000000000001</c:v>
                </c:pt>
                <c:pt idx="150">
                  <c:v>-0.38200000000000001</c:v>
                </c:pt>
                <c:pt idx="151">
                  <c:v>-0.38</c:v>
                </c:pt>
                <c:pt idx="152">
                  <c:v>-0.378</c:v>
                </c:pt>
                <c:pt idx="153">
                  <c:v>-0.376</c:v>
                </c:pt>
                <c:pt idx="154">
                  <c:v>-0.374</c:v>
                </c:pt>
                <c:pt idx="155">
                  <c:v>-0.372</c:v>
                </c:pt>
                <c:pt idx="156">
                  <c:v>-0.37</c:v>
                </c:pt>
                <c:pt idx="157">
                  <c:v>-0.36799999999999999</c:v>
                </c:pt>
                <c:pt idx="158">
                  <c:v>-0.36599999999999999</c:v>
                </c:pt>
                <c:pt idx="159">
                  <c:v>-0.36399999999999999</c:v>
                </c:pt>
                <c:pt idx="160">
                  <c:v>-0.36199999999999999</c:v>
                </c:pt>
                <c:pt idx="161">
                  <c:v>-0.36</c:v>
                </c:pt>
                <c:pt idx="162">
                  <c:v>-0.35799999999999998</c:v>
                </c:pt>
                <c:pt idx="163">
                  <c:v>-0.35599999999999998</c:v>
                </c:pt>
                <c:pt idx="164">
                  <c:v>-0.35399999999999998</c:v>
                </c:pt>
                <c:pt idx="165">
                  <c:v>-0.35199999999999998</c:v>
                </c:pt>
                <c:pt idx="166">
                  <c:v>-0.35</c:v>
                </c:pt>
                <c:pt idx="167">
                  <c:v>-0.34799999999999998</c:v>
                </c:pt>
                <c:pt idx="168">
                  <c:v>-0.34599999999999997</c:v>
                </c:pt>
                <c:pt idx="169">
                  <c:v>-0.34399999999999997</c:v>
                </c:pt>
                <c:pt idx="170">
                  <c:v>-0.34200000000000003</c:v>
                </c:pt>
                <c:pt idx="171">
                  <c:v>-0.34</c:v>
                </c:pt>
                <c:pt idx="172">
                  <c:v>-0.33800000000000002</c:v>
                </c:pt>
                <c:pt idx="173">
                  <c:v>-0.33600000000000002</c:v>
                </c:pt>
                <c:pt idx="174">
                  <c:v>-0.33400000000000002</c:v>
                </c:pt>
                <c:pt idx="175">
                  <c:v>-0.33200000000000002</c:v>
                </c:pt>
                <c:pt idx="176">
                  <c:v>-0.33</c:v>
                </c:pt>
                <c:pt idx="177">
                  <c:v>-0.32800000000000001</c:v>
                </c:pt>
                <c:pt idx="178">
                  <c:v>-0.32600000000000001</c:v>
                </c:pt>
                <c:pt idx="179">
                  <c:v>-0.32400000000000001</c:v>
                </c:pt>
                <c:pt idx="180">
                  <c:v>-0.32200000000000001</c:v>
                </c:pt>
                <c:pt idx="181">
                  <c:v>-0.32</c:v>
                </c:pt>
                <c:pt idx="182">
                  <c:v>-0.318</c:v>
                </c:pt>
                <c:pt idx="183">
                  <c:v>-0.316</c:v>
                </c:pt>
                <c:pt idx="184">
                  <c:v>-0.314</c:v>
                </c:pt>
                <c:pt idx="185">
                  <c:v>-0.312</c:v>
                </c:pt>
                <c:pt idx="186">
                  <c:v>-0.31</c:v>
                </c:pt>
                <c:pt idx="187">
                  <c:v>-0.308</c:v>
                </c:pt>
                <c:pt idx="188">
                  <c:v>-0.30599999999999999</c:v>
                </c:pt>
                <c:pt idx="189">
                  <c:v>-0.30399999999999999</c:v>
                </c:pt>
                <c:pt idx="190">
                  <c:v>-0.30199999999999999</c:v>
                </c:pt>
                <c:pt idx="191">
                  <c:v>-0.3</c:v>
                </c:pt>
                <c:pt idx="192">
                  <c:v>-0.29799999999999999</c:v>
                </c:pt>
                <c:pt idx="193">
                  <c:v>-0.29599999999999999</c:v>
                </c:pt>
                <c:pt idx="194">
                  <c:v>-0.29399999999999998</c:v>
                </c:pt>
                <c:pt idx="195">
                  <c:v>-0.29199999999999998</c:v>
                </c:pt>
                <c:pt idx="196">
                  <c:v>-0.28999999999999998</c:v>
                </c:pt>
                <c:pt idx="197">
                  <c:v>-0.28799999999999998</c:v>
                </c:pt>
                <c:pt idx="198">
                  <c:v>-0.28599999999999998</c:v>
                </c:pt>
                <c:pt idx="199">
                  <c:v>-0.28399999999999997</c:v>
                </c:pt>
                <c:pt idx="200">
                  <c:v>-0.28199999999999997</c:v>
                </c:pt>
                <c:pt idx="201">
                  <c:v>-0.28000000000000003</c:v>
                </c:pt>
                <c:pt idx="202">
                  <c:v>-0.27800000000000002</c:v>
                </c:pt>
                <c:pt idx="203">
                  <c:v>-0.27600000000000002</c:v>
                </c:pt>
                <c:pt idx="204">
                  <c:v>-0.27400000000000002</c:v>
                </c:pt>
                <c:pt idx="205">
                  <c:v>-0.27200000000000002</c:v>
                </c:pt>
                <c:pt idx="206">
                  <c:v>-0.27</c:v>
                </c:pt>
                <c:pt idx="207">
                  <c:v>-0.26800000000000002</c:v>
                </c:pt>
                <c:pt idx="208">
                  <c:v>-0.26600000000000001</c:v>
                </c:pt>
                <c:pt idx="209">
                  <c:v>-0.26400000000000001</c:v>
                </c:pt>
                <c:pt idx="210">
                  <c:v>-0.26200000000000001</c:v>
                </c:pt>
                <c:pt idx="211">
                  <c:v>-0.26</c:v>
                </c:pt>
                <c:pt idx="212">
                  <c:v>-0.25800000000000001</c:v>
                </c:pt>
                <c:pt idx="213">
                  <c:v>-0.25600000000000001</c:v>
                </c:pt>
                <c:pt idx="214">
                  <c:v>-0.254</c:v>
                </c:pt>
                <c:pt idx="215">
                  <c:v>-0.252</c:v>
                </c:pt>
                <c:pt idx="216">
                  <c:v>-0.25</c:v>
                </c:pt>
                <c:pt idx="217">
                  <c:v>-0.248</c:v>
                </c:pt>
                <c:pt idx="218">
                  <c:v>-0.246</c:v>
                </c:pt>
                <c:pt idx="219">
                  <c:v>-0.24399999999999999</c:v>
                </c:pt>
                <c:pt idx="220">
                  <c:v>-0.24199999999999999</c:v>
                </c:pt>
                <c:pt idx="221">
                  <c:v>-0.24</c:v>
                </c:pt>
                <c:pt idx="222">
                  <c:v>-0.23799999999999999</c:v>
                </c:pt>
                <c:pt idx="223">
                  <c:v>-0.23599999999999999</c:v>
                </c:pt>
                <c:pt idx="224">
                  <c:v>-0.23400000000000001</c:v>
                </c:pt>
                <c:pt idx="225">
                  <c:v>-0.23200000000000001</c:v>
                </c:pt>
                <c:pt idx="226">
                  <c:v>-0.23</c:v>
                </c:pt>
                <c:pt idx="227">
                  <c:v>-0.22800000000000001</c:v>
                </c:pt>
                <c:pt idx="228">
                  <c:v>-0.22600000000000001</c:v>
                </c:pt>
                <c:pt idx="229">
                  <c:v>-0.224</c:v>
                </c:pt>
                <c:pt idx="230">
                  <c:v>-0.222</c:v>
                </c:pt>
                <c:pt idx="231">
                  <c:v>-0.22</c:v>
                </c:pt>
                <c:pt idx="232">
                  <c:v>-0.218</c:v>
                </c:pt>
                <c:pt idx="233">
                  <c:v>-0.216</c:v>
                </c:pt>
                <c:pt idx="234">
                  <c:v>-0.214</c:v>
                </c:pt>
                <c:pt idx="235">
                  <c:v>-0.21199999999999999</c:v>
                </c:pt>
                <c:pt idx="236">
                  <c:v>-0.21</c:v>
                </c:pt>
                <c:pt idx="237">
                  <c:v>-0.20799999999999999</c:v>
                </c:pt>
                <c:pt idx="238">
                  <c:v>-0.20599999999999999</c:v>
                </c:pt>
                <c:pt idx="239">
                  <c:v>-0.20399999999999999</c:v>
                </c:pt>
                <c:pt idx="240">
                  <c:v>-0.20200000000000001</c:v>
                </c:pt>
                <c:pt idx="241">
                  <c:v>-0.2</c:v>
                </c:pt>
                <c:pt idx="242">
                  <c:v>-0.19800000000000001</c:v>
                </c:pt>
                <c:pt idx="243">
                  <c:v>-0.19600000000000001</c:v>
                </c:pt>
                <c:pt idx="244">
                  <c:v>-0.19400000000000001</c:v>
                </c:pt>
                <c:pt idx="245">
                  <c:v>-0.192</c:v>
                </c:pt>
                <c:pt idx="246">
                  <c:v>-0.19</c:v>
                </c:pt>
                <c:pt idx="247">
                  <c:v>-0.188</c:v>
                </c:pt>
                <c:pt idx="248">
                  <c:v>-0.186</c:v>
                </c:pt>
                <c:pt idx="249">
                  <c:v>-0.184</c:v>
                </c:pt>
                <c:pt idx="250">
                  <c:v>-0.182</c:v>
                </c:pt>
                <c:pt idx="251">
                  <c:v>-0.18</c:v>
                </c:pt>
                <c:pt idx="252">
                  <c:v>-0.17799999999999999</c:v>
                </c:pt>
                <c:pt idx="253">
                  <c:v>-0.17599999999999999</c:v>
                </c:pt>
                <c:pt idx="254">
                  <c:v>-0.17399999999999999</c:v>
                </c:pt>
                <c:pt idx="255">
                  <c:v>-0.17199999999999999</c:v>
                </c:pt>
                <c:pt idx="256">
                  <c:v>-0.17</c:v>
                </c:pt>
                <c:pt idx="257">
                  <c:v>-0.16800000000000001</c:v>
                </c:pt>
                <c:pt idx="258">
                  <c:v>-0.16600000000000001</c:v>
                </c:pt>
                <c:pt idx="259">
                  <c:v>-0.16400000000000001</c:v>
                </c:pt>
                <c:pt idx="260">
                  <c:v>-0.16200000000000001</c:v>
                </c:pt>
                <c:pt idx="261">
                  <c:v>-0.16</c:v>
                </c:pt>
                <c:pt idx="262">
                  <c:v>-0.158</c:v>
                </c:pt>
                <c:pt idx="263">
                  <c:v>-0.156</c:v>
                </c:pt>
                <c:pt idx="264">
                  <c:v>-0.154</c:v>
                </c:pt>
                <c:pt idx="265">
                  <c:v>-0.152</c:v>
                </c:pt>
                <c:pt idx="266">
                  <c:v>-0.15</c:v>
                </c:pt>
                <c:pt idx="267">
                  <c:v>-0.14799999999999999</c:v>
                </c:pt>
                <c:pt idx="268">
                  <c:v>-0.14599999999999999</c:v>
                </c:pt>
                <c:pt idx="269">
                  <c:v>-0.14399999999999999</c:v>
                </c:pt>
                <c:pt idx="270">
                  <c:v>-0.14199999999999999</c:v>
                </c:pt>
                <c:pt idx="271">
                  <c:v>-0.14000000000000001</c:v>
                </c:pt>
                <c:pt idx="272">
                  <c:v>-0.13800000000000001</c:v>
                </c:pt>
                <c:pt idx="273">
                  <c:v>-0.13600000000000001</c:v>
                </c:pt>
                <c:pt idx="274">
                  <c:v>-0.13400000000000001</c:v>
                </c:pt>
                <c:pt idx="275">
                  <c:v>-0.13200000000000001</c:v>
                </c:pt>
                <c:pt idx="276">
                  <c:v>-0.13</c:v>
                </c:pt>
                <c:pt idx="277">
                  <c:v>-0.128</c:v>
                </c:pt>
                <c:pt idx="278">
                  <c:v>-0.126</c:v>
                </c:pt>
                <c:pt idx="279">
                  <c:v>-0.124</c:v>
                </c:pt>
                <c:pt idx="280">
                  <c:v>-0.122</c:v>
                </c:pt>
                <c:pt idx="281">
                  <c:v>-0.12</c:v>
                </c:pt>
                <c:pt idx="282">
                  <c:v>-0.11799999999999999</c:v>
                </c:pt>
                <c:pt idx="283">
                  <c:v>-0.11600000000000001</c:v>
                </c:pt>
                <c:pt idx="284">
                  <c:v>-0.114</c:v>
                </c:pt>
                <c:pt idx="285">
                  <c:v>-0.112</c:v>
                </c:pt>
                <c:pt idx="286">
                  <c:v>-0.11</c:v>
                </c:pt>
                <c:pt idx="287">
                  <c:v>-0.108</c:v>
                </c:pt>
                <c:pt idx="288">
                  <c:v>-0.106</c:v>
                </c:pt>
                <c:pt idx="289">
                  <c:v>-0.104</c:v>
                </c:pt>
                <c:pt idx="290">
                  <c:v>-0.10199999999999999</c:v>
                </c:pt>
                <c:pt idx="291">
                  <c:v>-0.1</c:v>
                </c:pt>
                <c:pt idx="292">
                  <c:v>-9.8000000000000004E-2</c:v>
                </c:pt>
                <c:pt idx="293">
                  <c:v>-9.6000000000000002E-2</c:v>
                </c:pt>
                <c:pt idx="294">
                  <c:v>-9.4E-2</c:v>
                </c:pt>
                <c:pt idx="295">
                  <c:v>-9.1999999999999998E-2</c:v>
                </c:pt>
                <c:pt idx="296">
                  <c:v>-0.09</c:v>
                </c:pt>
                <c:pt idx="297">
                  <c:v>-8.7999999999999995E-2</c:v>
                </c:pt>
                <c:pt idx="298">
                  <c:v>-8.5999999999999993E-2</c:v>
                </c:pt>
                <c:pt idx="299">
                  <c:v>-8.4000000000000005E-2</c:v>
                </c:pt>
                <c:pt idx="300">
                  <c:v>-8.2000000000000003E-2</c:v>
                </c:pt>
                <c:pt idx="301">
                  <c:v>-0.08</c:v>
                </c:pt>
                <c:pt idx="302">
                  <c:v>-7.8E-2</c:v>
                </c:pt>
                <c:pt idx="303">
                  <c:v>-7.5999999999999998E-2</c:v>
                </c:pt>
                <c:pt idx="304">
                  <c:v>-7.3999999999999996E-2</c:v>
                </c:pt>
                <c:pt idx="305">
                  <c:v>-7.1999999999999995E-2</c:v>
                </c:pt>
                <c:pt idx="306">
                  <c:v>-7.0000000000000007E-2</c:v>
                </c:pt>
                <c:pt idx="307">
                  <c:v>-6.8000000000000005E-2</c:v>
                </c:pt>
                <c:pt idx="308">
                  <c:v>-6.6000000000000003E-2</c:v>
                </c:pt>
                <c:pt idx="309">
                  <c:v>-6.4000000000000001E-2</c:v>
                </c:pt>
                <c:pt idx="310">
                  <c:v>-6.2E-2</c:v>
                </c:pt>
                <c:pt idx="311">
                  <c:v>-0.06</c:v>
                </c:pt>
                <c:pt idx="312">
                  <c:v>-5.8000000000000003E-2</c:v>
                </c:pt>
                <c:pt idx="313">
                  <c:v>-5.6000000000000001E-2</c:v>
                </c:pt>
                <c:pt idx="314">
                  <c:v>-5.3999999999999999E-2</c:v>
                </c:pt>
                <c:pt idx="315">
                  <c:v>-5.1999999999999998E-2</c:v>
                </c:pt>
                <c:pt idx="316">
                  <c:v>-0.05</c:v>
                </c:pt>
                <c:pt idx="317">
                  <c:v>-4.8000000000000001E-2</c:v>
                </c:pt>
                <c:pt idx="318">
                  <c:v>-4.5999999999999999E-2</c:v>
                </c:pt>
                <c:pt idx="319">
                  <c:v>-4.3999999999999997E-2</c:v>
                </c:pt>
                <c:pt idx="320">
                  <c:v>-4.2000000000000003E-2</c:v>
                </c:pt>
                <c:pt idx="321">
                  <c:v>-0.04</c:v>
                </c:pt>
                <c:pt idx="322">
                  <c:v>-3.7999999999999999E-2</c:v>
                </c:pt>
                <c:pt idx="323">
                  <c:v>-3.5999999999999997E-2</c:v>
                </c:pt>
                <c:pt idx="324">
                  <c:v>-3.4000000000000002E-2</c:v>
                </c:pt>
                <c:pt idx="325">
                  <c:v>-3.2000000000000001E-2</c:v>
                </c:pt>
                <c:pt idx="326">
                  <c:v>-0.03</c:v>
                </c:pt>
                <c:pt idx="327">
                  <c:v>-2.8000000000000001E-2</c:v>
                </c:pt>
                <c:pt idx="328">
                  <c:v>-2.5999999999999999E-2</c:v>
                </c:pt>
                <c:pt idx="329">
                  <c:v>-2.4E-2</c:v>
                </c:pt>
                <c:pt idx="330">
                  <c:v>-2.1999999999999999E-2</c:v>
                </c:pt>
                <c:pt idx="331">
                  <c:v>-0.02</c:v>
                </c:pt>
                <c:pt idx="332">
                  <c:v>-1.7999999999999999E-2</c:v>
                </c:pt>
                <c:pt idx="333">
                  <c:v>-1.6E-2</c:v>
                </c:pt>
                <c:pt idx="334">
                  <c:v>-1.4E-2</c:v>
                </c:pt>
                <c:pt idx="335">
                  <c:v>-1.2E-2</c:v>
                </c:pt>
                <c:pt idx="336">
                  <c:v>-0.01</c:v>
                </c:pt>
                <c:pt idx="337">
                  <c:v>-8.0000000000000002E-3</c:v>
                </c:pt>
                <c:pt idx="338">
                  <c:v>-6.0000000000000001E-3</c:v>
                </c:pt>
                <c:pt idx="339">
                  <c:v>-4.0000000000000001E-3</c:v>
                </c:pt>
                <c:pt idx="340">
                  <c:v>-2E-3</c:v>
                </c:pt>
                <c:pt idx="341" formatCode="0.00E+00">
                  <c:v>1.4582500000000001E-17</c:v>
                </c:pt>
                <c:pt idx="342">
                  <c:v>2E-3</c:v>
                </c:pt>
                <c:pt idx="343">
                  <c:v>4.0000000000000001E-3</c:v>
                </c:pt>
                <c:pt idx="344">
                  <c:v>6.0000000000000001E-3</c:v>
                </c:pt>
                <c:pt idx="345">
                  <c:v>8.0000000000000002E-3</c:v>
                </c:pt>
                <c:pt idx="346">
                  <c:v>0.01</c:v>
                </c:pt>
                <c:pt idx="347">
                  <c:v>1.2E-2</c:v>
                </c:pt>
                <c:pt idx="348">
                  <c:v>1.4E-2</c:v>
                </c:pt>
                <c:pt idx="349">
                  <c:v>1.6E-2</c:v>
                </c:pt>
                <c:pt idx="350">
                  <c:v>1.7999999999999999E-2</c:v>
                </c:pt>
                <c:pt idx="351">
                  <c:v>0.02</c:v>
                </c:pt>
                <c:pt idx="352">
                  <c:v>2.1999999999999999E-2</c:v>
                </c:pt>
                <c:pt idx="353">
                  <c:v>2.4E-2</c:v>
                </c:pt>
                <c:pt idx="354">
                  <c:v>2.5999999999999999E-2</c:v>
                </c:pt>
                <c:pt idx="355">
                  <c:v>2.8000000000000001E-2</c:v>
                </c:pt>
                <c:pt idx="356">
                  <c:v>0.03</c:v>
                </c:pt>
                <c:pt idx="357">
                  <c:v>3.2000000000000001E-2</c:v>
                </c:pt>
                <c:pt idx="358">
                  <c:v>3.4000000000000002E-2</c:v>
                </c:pt>
                <c:pt idx="359">
                  <c:v>3.5999999999999997E-2</c:v>
                </c:pt>
                <c:pt idx="360">
                  <c:v>3.7999999999999999E-2</c:v>
                </c:pt>
                <c:pt idx="361">
                  <c:v>0.04</c:v>
                </c:pt>
                <c:pt idx="362">
                  <c:v>4.2000000000000003E-2</c:v>
                </c:pt>
                <c:pt idx="363">
                  <c:v>4.3999999999999997E-2</c:v>
                </c:pt>
                <c:pt idx="364">
                  <c:v>4.5999999999999999E-2</c:v>
                </c:pt>
                <c:pt idx="365">
                  <c:v>4.8000000000000001E-2</c:v>
                </c:pt>
                <c:pt idx="366">
                  <c:v>0.05</c:v>
                </c:pt>
                <c:pt idx="367">
                  <c:v>5.1999999999999998E-2</c:v>
                </c:pt>
                <c:pt idx="368">
                  <c:v>5.3999999999999999E-2</c:v>
                </c:pt>
                <c:pt idx="369">
                  <c:v>5.6000000000000001E-2</c:v>
                </c:pt>
                <c:pt idx="370">
                  <c:v>5.8000000000000003E-2</c:v>
                </c:pt>
                <c:pt idx="371">
                  <c:v>0.06</c:v>
                </c:pt>
                <c:pt idx="372">
                  <c:v>6.2E-2</c:v>
                </c:pt>
                <c:pt idx="373">
                  <c:v>6.4000000000000001E-2</c:v>
                </c:pt>
                <c:pt idx="374">
                  <c:v>6.6000000000000003E-2</c:v>
                </c:pt>
                <c:pt idx="375">
                  <c:v>6.8000000000000005E-2</c:v>
                </c:pt>
                <c:pt idx="376">
                  <c:v>7.0000000000000007E-2</c:v>
                </c:pt>
                <c:pt idx="377">
                  <c:v>7.1999999999999995E-2</c:v>
                </c:pt>
                <c:pt idx="378">
                  <c:v>7.3999999999999996E-2</c:v>
                </c:pt>
                <c:pt idx="379">
                  <c:v>7.5999999999999998E-2</c:v>
                </c:pt>
                <c:pt idx="380">
                  <c:v>7.8E-2</c:v>
                </c:pt>
                <c:pt idx="381">
                  <c:v>0.08</c:v>
                </c:pt>
                <c:pt idx="382">
                  <c:v>8.2000000000000003E-2</c:v>
                </c:pt>
                <c:pt idx="383">
                  <c:v>8.4000000000000005E-2</c:v>
                </c:pt>
                <c:pt idx="384">
                  <c:v>8.5999999999999993E-2</c:v>
                </c:pt>
                <c:pt idx="385">
                  <c:v>8.7999999999999995E-2</c:v>
                </c:pt>
                <c:pt idx="386">
                  <c:v>0.09</c:v>
                </c:pt>
                <c:pt idx="387">
                  <c:v>9.1999999999999998E-2</c:v>
                </c:pt>
                <c:pt idx="388">
                  <c:v>9.4E-2</c:v>
                </c:pt>
                <c:pt idx="389">
                  <c:v>9.6000000000000002E-2</c:v>
                </c:pt>
                <c:pt idx="390">
                  <c:v>9.8000000000000004E-2</c:v>
                </c:pt>
              </c:numCache>
            </c:numRef>
          </c:xVal>
          <c:yVal>
            <c:numRef>
              <c:f>A!$AB$2:$AB$401</c:f>
              <c:numCache>
                <c:formatCode>General</c:formatCode>
                <c:ptCount val="400"/>
                <c:pt idx="0">
                  <c:v>-1.3057300000000001</c:v>
                </c:pt>
                <c:pt idx="1">
                  <c:v>-1.3030542000000001</c:v>
                </c:pt>
                <c:pt idx="2">
                  <c:v>-1.3003784</c:v>
                </c:pt>
                <c:pt idx="3">
                  <c:v>-1.2977026</c:v>
                </c:pt>
                <c:pt idx="4">
                  <c:v>-1.2950268</c:v>
                </c:pt>
                <c:pt idx="5">
                  <c:v>-1.292351</c:v>
                </c:pt>
                <c:pt idx="6">
                  <c:v>-1.2896752</c:v>
                </c:pt>
                <c:pt idx="7">
                  <c:v>-1.2869994</c:v>
                </c:pt>
                <c:pt idx="8">
                  <c:v>-1.2843236</c:v>
                </c:pt>
                <c:pt idx="9">
                  <c:v>-1.2816478</c:v>
                </c:pt>
                <c:pt idx="10">
                  <c:v>-1.278972</c:v>
                </c:pt>
                <c:pt idx="11">
                  <c:v>-1.2762962</c:v>
                </c:pt>
                <c:pt idx="12">
                  <c:v>-1.2736204</c:v>
                </c:pt>
                <c:pt idx="13">
                  <c:v>-1.2709446</c:v>
                </c:pt>
                <c:pt idx="14">
                  <c:v>-1.2682688</c:v>
                </c:pt>
                <c:pt idx="15">
                  <c:v>-1.265593</c:v>
                </c:pt>
                <c:pt idx="16">
                  <c:v>-1.2629172</c:v>
                </c:pt>
                <c:pt idx="17">
                  <c:v>-1.2602414</c:v>
                </c:pt>
                <c:pt idx="18">
                  <c:v>-1.2575656</c:v>
                </c:pt>
                <c:pt idx="19">
                  <c:v>-1.2548897999999999</c:v>
                </c:pt>
                <c:pt idx="20">
                  <c:v>-1.2522139999999999</c:v>
                </c:pt>
                <c:pt idx="21">
                  <c:v>-1.2495381999999999</c:v>
                </c:pt>
                <c:pt idx="22">
                  <c:v>-1.2468623999999999</c:v>
                </c:pt>
                <c:pt idx="23">
                  <c:v>-1.2441865999999999</c:v>
                </c:pt>
                <c:pt idx="24">
                  <c:v>-1.2415107999999999</c:v>
                </c:pt>
                <c:pt idx="25">
                  <c:v>-1.2388349999999999</c:v>
                </c:pt>
                <c:pt idx="26">
                  <c:v>-1.2361591999999999</c:v>
                </c:pt>
                <c:pt idx="27">
                  <c:v>-1.2334833999999999</c:v>
                </c:pt>
                <c:pt idx="28">
                  <c:v>-1.2308075999999999</c:v>
                </c:pt>
                <c:pt idx="29">
                  <c:v>-1.2281317999999999</c:v>
                </c:pt>
                <c:pt idx="30">
                  <c:v>-1.2254560000000001</c:v>
                </c:pt>
                <c:pt idx="31">
                  <c:v>-1.2227802000000001</c:v>
                </c:pt>
                <c:pt idx="32">
                  <c:v>-1.2201044000000001</c:v>
                </c:pt>
                <c:pt idx="33">
                  <c:v>-1.2174286000000001</c:v>
                </c:pt>
                <c:pt idx="34">
                  <c:v>-1.2147528000000001</c:v>
                </c:pt>
                <c:pt idx="35">
                  <c:v>-1.2120770000000001</c:v>
                </c:pt>
                <c:pt idx="36">
                  <c:v>-1.2094012000000001</c:v>
                </c:pt>
                <c:pt idx="37">
                  <c:v>-1.2067254000000001</c:v>
                </c:pt>
                <c:pt idx="38">
                  <c:v>-1.2040496000000001</c:v>
                </c:pt>
                <c:pt idx="39">
                  <c:v>-1.2013738</c:v>
                </c:pt>
                <c:pt idx="40">
                  <c:v>-1.198698</c:v>
                </c:pt>
                <c:pt idx="41">
                  <c:v>-1.1960222</c:v>
                </c:pt>
                <c:pt idx="42">
                  <c:v>-1.1933464</c:v>
                </c:pt>
                <c:pt idx="43">
                  <c:v>-1.1906706</c:v>
                </c:pt>
                <c:pt idx="44">
                  <c:v>-1.1879948</c:v>
                </c:pt>
                <c:pt idx="45">
                  <c:v>-1.185319</c:v>
                </c:pt>
                <c:pt idx="46">
                  <c:v>-1.1826432</c:v>
                </c:pt>
                <c:pt idx="47">
                  <c:v>-1.1799674</c:v>
                </c:pt>
                <c:pt idx="48">
                  <c:v>-1.1772916</c:v>
                </c:pt>
                <c:pt idx="49">
                  <c:v>-1.1746158</c:v>
                </c:pt>
                <c:pt idx="50">
                  <c:v>-1.17194</c:v>
                </c:pt>
                <c:pt idx="51">
                  <c:v>-1.1692642</c:v>
                </c:pt>
                <c:pt idx="52">
                  <c:v>-1.1665884</c:v>
                </c:pt>
                <c:pt idx="53">
                  <c:v>-1.1639126</c:v>
                </c:pt>
                <c:pt idx="54">
                  <c:v>-1.1612368</c:v>
                </c:pt>
                <c:pt idx="55">
                  <c:v>-1.158561</c:v>
                </c:pt>
                <c:pt idx="56">
                  <c:v>-1.1558851999999999</c:v>
                </c:pt>
                <c:pt idx="57">
                  <c:v>-1.1532093999999999</c:v>
                </c:pt>
                <c:pt idx="58">
                  <c:v>-1.1505335999999999</c:v>
                </c:pt>
                <c:pt idx="59">
                  <c:v>-1.1478577999999999</c:v>
                </c:pt>
                <c:pt idx="60">
                  <c:v>-1.1451819999999999</c:v>
                </c:pt>
                <c:pt idx="61">
                  <c:v>-1.1425061999999999</c:v>
                </c:pt>
                <c:pt idx="62">
                  <c:v>-1.1398303999999999</c:v>
                </c:pt>
                <c:pt idx="63">
                  <c:v>-1.1371546000000001</c:v>
                </c:pt>
                <c:pt idx="64">
                  <c:v>-1.1344788000000001</c:v>
                </c:pt>
                <c:pt idx="65">
                  <c:v>-1.1318030000000001</c:v>
                </c:pt>
                <c:pt idx="66">
                  <c:v>-1.1291272000000001</c:v>
                </c:pt>
                <c:pt idx="67">
                  <c:v>-1.1264514000000001</c:v>
                </c:pt>
                <c:pt idx="68">
                  <c:v>-1.1237756000000001</c:v>
                </c:pt>
                <c:pt idx="69">
                  <c:v>-1.1210998000000001</c:v>
                </c:pt>
                <c:pt idx="70">
                  <c:v>-1.1184240000000001</c:v>
                </c:pt>
                <c:pt idx="71">
                  <c:v>-1.1157482000000001</c:v>
                </c:pt>
                <c:pt idx="72">
                  <c:v>-1.1130724000000001</c:v>
                </c:pt>
                <c:pt idx="73">
                  <c:v>-1.1103966000000001</c:v>
                </c:pt>
                <c:pt idx="74">
                  <c:v>-1.1077208000000001</c:v>
                </c:pt>
                <c:pt idx="75">
                  <c:v>-1.1050450000000001</c:v>
                </c:pt>
                <c:pt idx="76">
                  <c:v>-1.1023692</c:v>
                </c:pt>
                <c:pt idx="77">
                  <c:v>-1.0996934</c:v>
                </c:pt>
                <c:pt idx="78">
                  <c:v>-1.0970176</c:v>
                </c:pt>
                <c:pt idx="79">
                  <c:v>-1.0943418</c:v>
                </c:pt>
                <c:pt idx="80">
                  <c:v>-1.091666</c:v>
                </c:pt>
                <c:pt idx="81">
                  <c:v>-1.0889902</c:v>
                </c:pt>
                <c:pt idx="82">
                  <c:v>-1.0863144</c:v>
                </c:pt>
                <c:pt idx="83">
                  <c:v>-1.0836386</c:v>
                </c:pt>
                <c:pt idx="84">
                  <c:v>-1.0809628</c:v>
                </c:pt>
                <c:pt idx="85">
                  <c:v>-1.078287</c:v>
                </c:pt>
                <c:pt idx="86">
                  <c:v>-1.0756112</c:v>
                </c:pt>
                <c:pt idx="87">
                  <c:v>-1.0729354</c:v>
                </c:pt>
                <c:pt idx="88">
                  <c:v>-1.0702596</c:v>
                </c:pt>
                <c:pt idx="89">
                  <c:v>-1.0675838</c:v>
                </c:pt>
                <c:pt idx="90">
                  <c:v>-1.064908</c:v>
                </c:pt>
                <c:pt idx="91">
                  <c:v>-1.0622322</c:v>
                </c:pt>
                <c:pt idx="92">
                  <c:v>-1.0595564</c:v>
                </c:pt>
                <c:pt idx="93">
                  <c:v>-1.0568805999999999</c:v>
                </c:pt>
                <c:pt idx="94">
                  <c:v>-1.0542047999999999</c:v>
                </c:pt>
                <c:pt idx="95">
                  <c:v>-1.0515289999999999</c:v>
                </c:pt>
                <c:pt idx="96">
                  <c:v>-1.0488531999999999</c:v>
                </c:pt>
                <c:pt idx="97">
                  <c:v>-1.0461773999999999</c:v>
                </c:pt>
                <c:pt idx="98">
                  <c:v>-1.0435015999999999</c:v>
                </c:pt>
                <c:pt idx="99">
                  <c:v>-1.0408257999999999</c:v>
                </c:pt>
                <c:pt idx="100">
                  <c:v>-1.0381499999999999</c:v>
                </c:pt>
                <c:pt idx="101">
                  <c:v>-1.0354741999999999</c:v>
                </c:pt>
                <c:pt idx="102">
                  <c:v>-1.0327983999999999</c:v>
                </c:pt>
                <c:pt idx="103">
                  <c:v>-1.0301225999999999</c:v>
                </c:pt>
                <c:pt idx="104">
                  <c:v>-1.0274467999999999</c:v>
                </c:pt>
                <c:pt idx="105">
                  <c:v>-1.0247709999999999</c:v>
                </c:pt>
                <c:pt idx="106">
                  <c:v>-1.0220951999999999</c:v>
                </c:pt>
                <c:pt idx="107">
                  <c:v>-1.0194193999999999</c:v>
                </c:pt>
                <c:pt idx="108">
                  <c:v>-1.0167435999999999</c:v>
                </c:pt>
                <c:pt idx="109">
                  <c:v>-1.0140677999999999</c:v>
                </c:pt>
                <c:pt idx="110">
                  <c:v>-1.0113919999999998</c:v>
                </c:pt>
                <c:pt idx="111">
                  <c:v>-1.0087161999999998</c:v>
                </c:pt>
                <c:pt idx="112">
                  <c:v>-1.0060403999999998</c:v>
                </c:pt>
                <c:pt idx="113">
                  <c:v>-1.0033645999999998</c:v>
                </c:pt>
                <c:pt idx="114">
                  <c:v>-1.0006887999999998</c:v>
                </c:pt>
                <c:pt idx="115">
                  <c:v>-0.99801299999999993</c:v>
                </c:pt>
                <c:pt idx="116">
                  <c:v>-0.99533720000000003</c:v>
                </c:pt>
                <c:pt idx="117">
                  <c:v>-0.99266140000000003</c:v>
                </c:pt>
                <c:pt idx="118">
                  <c:v>-0.98998560000000002</c:v>
                </c:pt>
                <c:pt idx="119">
                  <c:v>-0.98730980000000002</c:v>
                </c:pt>
                <c:pt idx="120">
                  <c:v>-0.98463400000000001</c:v>
                </c:pt>
                <c:pt idx="121">
                  <c:v>-0.9819582</c:v>
                </c:pt>
                <c:pt idx="122">
                  <c:v>-0.9792824</c:v>
                </c:pt>
                <c:pt idx="123">
                  <c:v>-0.97660659999999999</c:v>
                </c:pt>
                <c:pt idx="124">
                  <c:v>-0.97393079999999999</c:v>
                </c:pt>
                <c:pt idx="125">
                  <c:v>-0.97125499999999998</c:v>
                </c:pt>
                <c:pt idx="126">
                  <c:v>-0.96857919999999997</c:v>
                </c:pt>
                <c:pt idx="127">
                  <c:v>-0.96590339999999997</c:v>
                </c:pt>
                <c:pt idx="128">
                  <c:v>-0.96322760000000007</c:v>
                </c:pt>
                <c:pt idx="129">
                  <c:v>-0.96055180000000007</c:v>
                </c:pt>
                <c:pt idx="130">
                  <c:v>-0.95787600000000006</c:v>
                </c:pt>
                <c:pt idx="131">
                  <c:v>-0.95520020000000005</c:v>
                </c:pt>
                <c:pt idx="132">
                  <c:v>-0.95252440000000005</c:v>
                </c:pt>
                <c:pt idx="133">
                  <c:v>-0.94984860000000004</c:v>
                </c:pt>
                <c:pt idx="134">
                  <c:v>-0.94717280000000004</c:v>
                </c:pt>
                <c:pt idx="135">
                  <c:v>-0.94449700000000003</c:v>
                </c:pt>
                <c:pt idx="136">
                  <c:v>-0.94182120000000003</c:v>
                </c:pt>
                <c:pt idx="137">
                  <c:v>-0.93914540000000002</c:v>
                </c:pt>
                <c:pt idx="138">
                  <c:v>-0.93646960000000001</c:v>
                </c:pt>
                <c:pt idx="139">
                  <c:v>-0.93379380000000001</c:v>
                </c:pt>
                <c:pt idx="140">
                  <c:v>-0.931118</c:v>
                </c:pt>
                <c:pt idx="141">
                  <c:v>-0.9284422</c:v>
                </c:pt>
                <c:pt idx="142">
                  <c:v>-0.92576639999999999</c:v>
                </c:pt>
                <c:pt idx="143">
                  <c:v>-0.92309059999999998</c:v>
                </c:pt>
                <c:pt idx="144">
                  <c:v>-0.92041479999999998</c:v>
                </c:pt>
                <c:pt idx="145">
                  <c:v>-0.91773899999999997</c:v>
                </c:pt>
                <c:pt idx="146">
                  <c:v>-0.91506319999999997</c:v>
                </c:pt>
                <c:pt idx="147">
                  <c:v>-0.91238740000000007</c:v>
                </c:pt>
                <c:pt idx="148">
                  <c:v>-0.90971160000000006</c:v>
                </c:pt>
                <c:pt idx="149">
                  <c:v>-0.90703580000000006</c:v>
                </c:pt>
                <c:pt idx="150">
                  <c:v>-0.90436000000000005</c:v>
                </c:pt>
                <c:pt idx="151">
                  <c:v>-0.90168420000000005</c:v>
                </c:pt>
                <c:pt idx="152">
                  <c:v>-0.89900840000000004</c:v>
                </c:pt>
                <c:pt idx="153">
                  <c:v>-0.89633260000000003</c:v>
                </c:pt>
                <c:pt idx="154">
                  <c:v>-0.89365680000000003</c:v>
                </c:pt>
                <c:pt idx="155">
                  <c:v>-0.89098100000000002</c:v>
                </c:pt>
                <c:pt idx="156">
                  <c:v>-0.88830520000000002</c:v>
                </c:pt>
                <c:pt idx="157">
                  <c:v>-0.88562940000000001</c:v>
                </c:pt>
                <c:pt idx="158">
                  <c:v>-0.88295360000000001</c:v>
                </c:pt>
                <c:pt idx="159">
                  <c:v>-0.8802778</c:v>
                </c:pt>
                <c:pt idx="160">
                  <c:v>-0.87760199999999999</c:v>
                </c:pt>
                <c:pt idx="161">
                  <c:v>-0.87492619999999999</c:v>
                </c:pt>
                <c:pt idx="162">
                  <c:v>-0.87225039999999998</c:v>
                </c:pt>
                <c:pt idx="163">
                  <c:v>-0.86957459999999998</c:v>
                </c:pt>
                <c:pt idx="164">
                  <c:v>-0.86689879999999997</c:v>
                </c:pt>
                <c:pt idx="165">
                  <c:v>-0.86422299999999996</c:v>
                </c:pt>
                <c:pt idx="166">
                  <c:v>-0.86154719999999996</c:v>
                </c:pt>
                <c:pt idx="167">
                  <c:v>-0.85887139999999995</c:v>
                </c:pt>
                <c:pt idx="168">
                  <c:v>-0.85619559999999995</c:v>
                </c:pt>
                <c:pt idx="169">
                  <c:v>-0.85351979999999994</c:v>
                </c:pt>
                <c:pt idx="170">
                  <c:v>-0.85084399999999993</c:v>
                </c:pt>
                <c:pt idx="171">
                  <c:v>-0.84816819999999993</c:v>
                </c:pt>
                <c:pt idx="172">
                  <c:v>-0.84549239999999992</c:v>
                </c:pt>
                <c:pt idx="173">
                  <c:v>-0.84281659999999992</c:v>
                </c:pt>
                <c:pt idx="174">
                  <c:v>-0.84014079999999991</c:v>
                </c:pt>
                <c:pt idx="175">
                  <c:v>-0.8374649999999999</c:v>
                </c:pt>
                <c:pt idx="176">
                  <c:v>-0.8347891999999999</c:v>
                </c:pt>
                <c:pt idx="177">
                  <c:v>-0.83211339999999989</c:v>
                </c:pt>
                <c:pt idx="178">
                  <c:v>-0.82943759999999989</c:v>
                </c:pt>
                <c:pt idx="179">
                  <c:v>-0.8267618000000001</c:v>
                </c:pt>
                <c:pt idx="180">
                  <c:v>-0.8240860000000001</c:v>
                </c:pt>
                <c:pt idx="181">
                  <c:v>-0.82141020000000009</c:v>
                </c:pt>
                <c:pt idx="182">
                  <c:v>-0.81873440000000008</c:v>
                </c:pt>
                <c:pt idx="183">
                  <c:v>-0.81605860000000008</c:v>
                </c:pt>
                <c:pt idx="184">
                  <c:v>-0.81338280000000007</c:v>
                </c:pt>
                <c:pt idx="185">
                  <c:v>-0.81070700000000007</c:v>
                </c:pt>
                <c:pt idx="186">
                  <c:v>-0.80803120000000006</c:v>
                </c:pt>
                <c:pt idx="187">
                  <c:v>-0.80535540000000005</c:v>
                </c:pt>
                <c:pt idx="188">
                  <c:v>-0.80267960000000005</c:v>
                </c:pt>
                <c:pt idx="189">
                  <c:v>-0.80000380000000004</c:v>
                </c:pt>
                <c:pt idx="190">
                  <c:v>-0.79732800000000004</c:v>
                </c:pt>
                <c:pt idx="191">
                  <c:v>-0.79465220000000003</c:v>
                </c:pt>
                <c:pt idx="192">
                  <c:v>-0.79197640000000002</c:v>
                </c:pt>
                <c:pt idx="193">
                  <c:v>-0.78930060000000002</c:v>
                </c:pt>
                <c:pt idx="194">
                  <c:v>-0.78662480000000001</c:v>
                </c:pt>
                <c:pt idx="195">
                  <c:v>-0.78394900000000001</c:v>
                </c:pt>
                <c:pt idx="196">
                  <c:v>-0.7812732</c:v>
                </c:pt>
                <c:pt idx="197">
                  <c:v>-0.7785974</c:v>
                </c:pt>
                <c:pt idx="198">
                  <c:v>-0.77592159999999999</c:v>
                </c:pt>
                <c:pt idx="199">
                  <c:v>-0.77324579999999998</c:v>
                </c:pt>
                <c:pt idx="200">
                  <c:v>-0.77056999999999998</c:v>
                </c:pt>
                <c:pt idx="201">
                  <c:v>-0.76789419999999997</c:v>
                </c:pt>
                <c:pt idx="202">
                  <c:v>-0.76521839999999997</c:v>
                </c:pt>
                <c:pt idx="203">
                  <c:v>-0.76254259999999996</c:v>
                </c:pt>
                <c:pt idx="204">
                  <c:v>-0.75986679999999995</c:v>
                </c:pt>
                <c:pt idx="205">
                  <c:v>-0.75719099999999995</c:v>
                </c:pt>
                <c:pt idx="206">
                  <c:v>-0.75451519999999994</c:v>
                </c:pt>
                <c:pt idx="207">
                  <c:v>-0.75183939999999994</c:v>
                </c:pt>
                <c:pt idx="208">
                  <c:v>-0.74916359999999993</c:v>
                </c:pt>
                <c:pt idx="209">
                  <c:v>-0.74648779999999992</c:v>
                </c:pt>
                <c:pt idx="210">
                  <c:v>-0.74381200000000003</c:v>
                </c:pt>
                <c:pt idx="211">
                  <c:v>-0.74113620000000002</c:v>
                </c:pt>
                <c:pt idx="212">
                  <c:v>-0.73846040000000002</c:v>
                </c:pt>
                <c:pt idx="213">
                  <c:v>-0.73578460000000001</c:v>
                </c:pt>
                <c:pt idx="214">
                  <c:v>-0.7331088</c:v>
                </c:pt>
                <c:pt idx="215">
                  <c:v>-0.730433</c:v>
                </c:pt>
                <c:pt idx="216">
                  <c:v>-0.72775719999999999</c:v>
                </c:pt>
                <c:pt idx="217">
                  <c:v>-0.7250814000000001</c:v>
                </c:pt>
                <c:pt idx="218">
                  <c:v>-0.72240560000000009</c:v>
                </c:pt>
                <c:pt idx="219">
                  <c:v>-0.71972980000000009</c:v>
                </c:pt>
                <c:pt idx="220">
                  <c:v>-0.71705400000000008</c:v>
                </c:pt>
                <c:pt idx="221">
                  <c:v>-0.71437820000000007</c:v>
                </c:pt>
                <c:pt idx="222">
                  <c:v>-0.71170240000000007</c:v>
                </c:pt>
                <c:pt idx="223">
                  <c:v>-0.70902660000000006</c:v>
                </c:pt>
                <c:pt idx="224">
                  <c:v>-0.70635080000000006</c:v>
                </c:pt>
                <c:pt idx="225">
                  <c:v>-0.70367500000000005</c:v>
                </c:pt>
                <c:pt idx="226">
                  <c:v>-0.70099920000000004</c:v>
                </c:pt>
                <c:pt idx="227">
                  <c:v>-0.69832340000000004</c:v>
                </c:pt>
                <c:pt idx="228">
                  <c:v>-0.69564760000000003</c:v>
                </c:pt>
                <c:pt idx="229">
                  <c:v>-0.69297180000000003</c:v>
                </c:pt>
                <c:pt idx="230">
                  <c:v>-0.69029600000000002</c:v>
                </c:pt>
                <c:pt idx="231">
                  <c:v>-0.68762020000000001</c:v>
                </c:pt>
                <c:pt idx="232">
                  <c:v>-0.68494440000000001</c:v>
                </c:pt>
                <c:pt idx="233">
                  <c:v>-0.6822686</c:v>
                </c:pt>
                <c:pt idx="234">
                  <c:v>-0.6795928</c:v>
                </c:pt>
                <c:pt idx="235">
                  <c:v>-0.67691699999999999</c:v>
                </c:pt>
                <c:pt idx="236">
                  <c:v>-0.67424119999999998</c:v>
                </c:pt>
                <c:pt idx="237">
                  <c:v>-0.67156539999999998</c:v>
                </c:pt>
                <c:pt idx="238">
                  <c:v>-0.66888959999999997</c:v>
                </c:pt>
                <c:pt idx="239">
                  <c:v>-0.66621379999999997</c:v>
                </c:pt>
                <c:pt idx="240">
                  <c:v>-0.66353799999999996</c:v>
                </c:pt>
                <c:pt idx="241">
                  <c:v>-0.66086219999999996</c:v>
                </c:pt>
                <c:pt idx="242">
                  <c:v>-0.65818639999999995</c:v>
                </c:pt>
                <c:pt idx="243">
                  <c:v>-0.65551059999999994</c:v>
                </c:pt>
                <c:pt idx="244">
                  <c:v>-0.65283479999999994</c:v>
                </c:pt>
                <c:pt idx="245">
                  <c:v>-0.65015899999999993</c:v>
                </c:pt>
                <c:pt idx="246">
                  <c:v>-0.64748319999999993</c:v>
                </c:pt>
                <c:pt idx="247">
                  <c:v>-0.64480739999999992</c:v>
                </c:pt>
                <c:pt idx="248">
                  <c:v>-0.64213159999999991</c:v>
                </c:pt>
                <c:pt idx="249">
                  <c:v>-0.63945580000000002</c:v>
                </c:pt>
                <c:pt idx="250">
                  <c:v>-0.63678000000000001</c:v>
                </c:pt>
                <c:pt idx="251">
                  <c:v>-0.63410420000000001</c:v>
                </c:pt>
                <c:pt idx="252">
                  <c:v>-0.6314284</c:v>
                </c:pt>
                <c:pt idx="253">
                  <c:v>-0.62875259999999999</c:v>
                </c:pt>
                <c:pt idx="254">
                  <c:v>-0.62607679999999999</c:v>
                </c:pt>
                <c:pt idx="255">
                  <c:v>-0.62340099999999998</c:v>
                </c:pt>
                <c:pt idx="256">
                  <c:v>-0.62072519999999998</c:v>
                </c:pt>
                <c:pt idx="257">
                  <c:v>-0.61804939999999997</c:v>
                </c:pt>
                <c:pt idx="258">
                  <c:v>-0.61537359999999997</c:v>
                </c:pt>
                <c:pt idx="259">
                  <c:v>-0.61269779999999996</c:v>
                </c:pt>
                <c:pt idx="260">
                  <c:v>-0.61002199999999995</c:v>
                </c:pt>
                <c:pt idx="261">
                  <c:v>-0.60734619999999995</c:v>
                </c:pt>
                <c:pt idx="262">
                  <c:v>-0.60467039999999994</c:v>
                </c:pt>
                <c:pt idx="263">
                  <c:v>-0.60199459999999994</c:v>
                </c:pt>
                <c:pt idx="264">
                  <c:v>-0.59931879999999993</c:v>
                </c:pt>
                <c:pt idx="265">
                  <c:v>-0.59664300000000003</c:v>
                </c:pt>
                <c:pt idx="266">
                  <c:v>-0.59396720000000003</c:v>
                </c:pt>
                <c:pt idx="267">
                  <c:v>-0.59129140000000002</c:v>
                </c:pt>
                <c:pt idx="268">
                  <c:v>-0.58861560000000002</c:v>
                </c:pt>
                <c:pt idx="269">
                  <c:v>-0.58593980000000001</c:v>
                </c:pt>
                <c:pt idx="270">
                  <c:v>-0.583264</c:v>
                </c:pt>
                <c:pt idx="271">
                  <c:v>-0.5805882</c:v>
                </c:pt>
                <c:pt idx="272">
                  <c:v>-0.57791239999999999</c:v>
                </c:pt>
                <c:pt idx="273">
                  <c:v>-0.57523659999999999</c:v>
                </c:pt>
                <c:pt idx="274">
                  <c:v>-0.57256079999999998</c:v>
                </c:pt>
                <c:pt idx="275">
                  <c:v>-0.56988499999999997</c:v>
                </c:pt>
                <c:pt idx="276">
                  <c:v>-0.56720919999999997</c:v>
                </c:pt>
                <c:pt idx="277">
                  <c:v>-0.56453339999999996</c:v>
                </c:pt>
                <c:pt idx="278">
                  <c:v>-0.56185759999999996</c:v>
                </c:pt>
                <c:pt idx="279">
                  <c:v>-0.55918179999999995</c:v>
                </c:pt>
                <c:pt idx="280">
                  <c:v>-0.55650599999999995</c:v>
                </c:pt>
                <c:pt idx="281">
                  <c:v>-0.55383019999999994</c:v>
                </c:pt>
                <c:pt idx="282">
                  <c:v>-0.55115439999999993</c:v>
                </c:pt>
                <c:pt idx="283">
                  <c:v>-0.54847859999999993</c:v>
                </c:pt>
                <c:pt idx="284">
                  <c:v>-0.54580280000000003</c:v>
                </c:pt>
                <c:pt idx="285">
                  <c:v>-0.54312700000000003</c:v>
                </c:pt>
                <c:pt idx="286">
                  <c:v>-0.54045120000000002</c:v>
                </c:pt>
                <c:pt idx="287">
                  <c:v>-0.53777540000000001</c:v>
                </c:pt>
                <c:pt idx="288">
                  <c:v>-0.53509960000000001</c:v>
                </c:pt>
                <c:pt idx="289">
                  <c:v>-0.5324238</c:v>
                </c:pt>
                <c:pt idx="290">
                  <c:v>-0.529748</c:v>
                </c:pt>
                <c:pt idx="291">
                  <c:v>-0.52707219999999999</c:v>
                </c:pt>
                <c:pt idx="292">
                  <c:v>-0.52439639999999998</c:v>
                </c:pt>
                <c:pt idx="293">
                  <c:v>-0.52172059999999998</c:v>
                </c:pt>
                <c:pt idx="294">
                  <c:v>-0.51904479999999997</c:v>
                </c:pt>
                <c:pt idx="295">
                  <c:v>-0.51636899999999997</c:v>
                </c:pt>
                <c:pt idx="296">
                  <c:v>-0.51369319999999996</c:v>
                </c:pt>
                <c:pt idx="297">
                  <c:v>-0.51101739999999996</c:v>
                </c:pt>
                <c:pt idx="298">
                  <c:v>-0.50834159999999995</c:v>
                </c:pt>
                <c:pt idx="299">
                  <c:v>-0.50566579999999994</c:v>
                </c:pt>
                <c:pt idx="300">
                  <c:v>-0.50299000000000005</c:v>
                </c:pt>
                <c:pt idx="301">
                  <c:v>-0.50031420000000004</c:v>
                </c:pt>
                <c:pt idx="302">
                  <c:v>-0.49763839999999998</c:v>
                </c:pt>
                <c:pt idx="303">
                  <c:v>-0.49496259999999997</c:v>
                </c:pt>
                <c:pt idx="304">
                  <c:v>-0.49228679999999997</c:v>
                </c:pt>
                <c:pt idx="305">
                  <c:v>-0.48961099999999996</c:v>
                </c:pt>
                <c:pt idx="306">
                  <c:v>-0.48693519999999996</c:v>
                </c:pt>
                <c:pt idx="307">
                  <c:v>-0.48425939999999995</c:v>
                </c:pt>
                <c:pt idx="308">
                  <c:v>-0.4815836</c:v>
                </c:pt>
                <c:pt idx="309">
                  <c:v>-0.47890779999999999</c:v>
                </c:pt>
                <c:pt idx="310">
                  <c:v>-0.47623199999999999</c:v>
                </c:pt>
                <c:pt idx="311">
                  <c:v>-0.47355619999999998</c:v>
                </c:pt>
                <c:pt idx="312">
                  <c:v>-0.47088039999999998</c:v>
                </c:pt>
                <c:pt idx="313">
                  <c:v>-0.46820459999999997</c:v>
                </c:pt>
                <c:pt idx="314">
                  <c:v>-0.46552879999999996</c:v>
                </c:pt>
                <c:pt idx="315">
                  <c:v>-0.46285299999999996</c:v>
                </c:pt>
                <c:pt idx="316">
                  <c:v>-0.46017719999999995</c:v>
                </c:pt>
                <c:pt idx="317">
                  <c:v>-0.4575014</c:v>
                </c:pt>
                <c:pt idx="318">
                  <c:v>-0.4548256</c:v>
                </c:pt>
                <c:pt idx="319">
                  <c:v>-0.45214979999999999</c:v>
                </c:pt>
                <c:pt idx="320">
                  <c:v>-0.44947399999999998</c:v>
                </c:pt>
                <c:pt idx="321">
                  <c:v>-0.44679819999999998</c:v>
                </c:pt>
                <c:pt idx="322">
                  <c:v>-0.44412239999999997</c:v>
                </c:pt>
                <c:pt idx="323">
                  <c:v>-0.44144659999999997</c:v>
                </c:pt>
                <c:pt idx="324">
                  <c:v>-0.43877079999999996</c:v>
                </c:pt>
                <c:pt idx="325">
                  <c:v>-0.43609500000000001</c:v>
                </c:pt>
                <c:pt idx="326">
                  <c:v>-0.4334192</c:v>
                </c:pt>
                <c:pt idx="327">
                  <c:v>-0.4307434</c:v>
                </c:pt>
                <c:pt idx="328">
                  <c:v>-0.42806759999999999</c:v>
                </c:pt>
                <c:pt idx="329">
                  <c:v>-0.42539179999999999</c:v>
                </c:pt>
                <c:pt idx="330">
                  <c:v>-0.42271599999999998</c:v>
                </c:pt>
                <c:pt idx="331">
                  <c:v>-0.42004019999999997</c:v>
                </c:pt>
                <c:pt idx="332">
                  <c:v>-0.41736439999999997</c:v>
                </c:pt>
                <c:pt idx="333">
                  <c:v>-0.41468859999999996</c:v>
                </c:pt>
                <c:pt idx="334">
                  <c:v>-0.41201279999999996</c:v>
                </c:pt>
                <c:pt idx="335">
                  <c:v>-0.40933699999999995</c:v>
                </c:pt>
                <c:pt idx="336">
                  <c:v>-0.40666119999999994</c:v>
                </c:pt>
                <c:pt idx="337">
                  <c:v>-0.40398539999999999</c:v>
                </c:pt>
                <c:pt idx="338">
                  <c:v>-0.40130959999999999</c:v>
                </c:pt>
                <c:pt idx="339">
                  <c:v>-0.39863379999999998</c:v>
                </c:pt>
                <c:pt idx="340">
                  <c:v>-0.39595799999999998</c:v>
                </c:pt>
                <c:pt idx="341">
                  <c:v>-0.39328219999999997</c:v>
                </c:pt>
                <c:pt idx="342">
                  <c:v>-0.39060639999999996</c:v>
                </c:pt>
                <c:pt idx="343">
                  <c:v>-0.38793059999999996</c:v>
                </c:pt>
                <c:pt idx="344">
                  <c:v>-0.38525479999999995</c:v>
                </c:pt>
                <c:pt idx="345">
                  <c:v>-0.382579</c:v>
                </c:pt>
                <c:pt idx="346">
                  <c:v>-0.3799032</c:v>
                </c:pt>
                <c:pt idx="347">
                  <c:v>-0.37722739999999999</c:v>
                </c:pt>
                <c:pt idx="348">
                  <c:v>-0.37455159999999998</c:v>
                </c:pt>
                <c:pt idx="349">
                  <c:v>-0.37187579999999998</c:v>
                </c:pt>
                <c:pt idx="350">
                  <c:v>-0.36919999999999997</c:v>
                </c:pt>
                <c:pt idx="351">
                  <c:v>-0.36652419999999997</c:v>
                </c:pt>
                <c:pt idx="352">
                  <c:v>-0.36384839999999996</c:v>
                </c:pt>
                <c:pt idx="353">
                  <c:v>-0.36117259999999995</c:v>
                </c:pt>
                <c:pt idx="354">
                  <c:v>-0.35849679999999995</c:v>
                </c:pt>
                <c:pt idx="355">
                  <c:v>-0.35582099999999994</c:v>
                </c:pt>
                <c:pt idx="356">
                  <c:v>-0.35314519999999999</c:v>
                </c:pt>
                <c:pt idx="357">
                  <c:v>-0.35046939999999999</c:v>
                </c:pt>
                <c:pt idx="358">
                  <c:v>-0.34779359999999998</c:v>
                </c:pt>
                <c:pt idx="359">
                  <c:v>-0.34511779999999997</c:v>
                </c:pt>
                <c:pt idx="360">
                  <c:v>-0.34244199999999997</c:v>
                </c:pt>
                <c:pt idx="361">
                  <c:v>-0.33976619999999996</c:v>
                </c:pt>
                <c:pt idx="362">
                  <c:v>-0.33709039999999996</c:v>
                </c:pt>
                <c:pt idx="363">
                  <c:v>-0.33441459999999995</c:v>
                </c:pt>
                <c:pt idx="364">
                  <c:v>-0.3317388</c:v>
                </c:pt>
                <c:pt idx="365">
                  <c:v>-0.32906299999999999</c:v>
                </c:pt>
                <c:pt idx="366">
                  <c:v>-0.32638719999999999</c:v>
                </c:pt>
                <c:pt idx="367">
                  <c:v>-0.32371139999999998</c:v>
                </c:pt>
                <c:pt idx="368">
                  <c:v>-0.32103559999999998</c:v>
                </c:pt>
                <c:pt idx="369">
                  <c:v>-0.31835979999999997</c:v>
                </c:pt>
                <c:pt idx="370">
                  <c:v>-0.31568399999999996</c:v>
                </c:pt>
                <c:pt idx="371">
                  <c:v>-0.31300819999999996</c:v>
                </c:pt>
                <c:pt idx="372">
                  <c:v>-0.31033239999999995</c:v>
                </c:pt>
                <c:pt idx="373">
                  <c:v>-0.30765659999999995</c:v>
                </c:pt>
                <c:pt idx="374">
                  <c:v>-0.30498079999999994</c:v>
                </c:pt>
                <c:pt idx="375">
                  <c:v>-0.30230499999999993</c:v>
                </c:pt>
                <c:pt idx="376">
                  <c:v>-0.29962919999999998</c:v>
                </c:pt>
                <c:pt idx="377">
                  <c:v>-0.29695339999999998</c:v>
                </c:pt>
                <c:pt idx="378">
                  <c:v>-0.29427759999999997</c:v>
                </c:pt>
                <c:pt idx="379">
                  <c:v>-0.29160179999999997</c:v>
                </c:pt>
                <c:pt idx="380">
                  <c:v>-0.28892599999999996</c:v>
                </c:pt>
                <c:pt idx="381">
                  <c:v>-0.28625019999999995</c:v>
                </c:pt>
                <c:pt idx="382">
                  <c:v>-0.28357439999999995</c:v>
                </c:pt>
                <c:pt idx="383">
                  <c:v>-0.28089859999999994</c:v>
                </c:pt>
                <c:pt idx="384">
                  <c:v>-0.27822279999999999</c:v>
                </c:pt>
                <c:pt idx="385">
                  <c:v>-0.27554699999999999</c:v>
                </c:pt>
                <c:pt idx="386">
                  <c:v>-0.27287119999999998</c:v>
                </c:pt>
                <c:pt idx="387">
                  <c:v>-0.27019539999999997</c:v>
                </c:pt>
                <c:pt idx="388">
                  <c:v>-0.26751959999999997</c:v>
                </c:pt>
                <c:pt idx="389">
                  <c:v>-0.26484379999999996</c:v>
                </c:pt>
                <c:pt idx="390">
                  <c:v>-0.26216799999999996</c:v>
                </c:pt>
                <c:pt idx="391">
                  <c:v>-0.25949219999999995</c:v>
                </c:pt>
                <c:pt idx="392">
                  <c:v>-0.25681639999999994</c:v>
                </c:pt>
                <c:pt idx="393">
                  <c:v>-0.25414059999999999</c:v>
                </c:pt>
                <c:pt idx="394">
                  <c:v>-0.25146479999999999</c:v>
                </c:pt>
                <c:pt idx="395">
                  <c:v>-0.24878899999999998</c:v>
                </c:pt>
                <c:pt idx="396">
                  <c:v>-0.24611319999999998</c:v>
                </c:pt>
                <c:pt idx="397">
                  <c:v>-0.24343739999999997</c:v>
                </c:pt>
                <c:pt idx="398">
                  <c:v>-0.24076159999999996</c:v>
                </c:pt>
                <c:pt idx="399">
                  <c:v>-0.23808579999999996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EE-4609-846A-EA8D330A8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704264"/>
        <c:axId val="677707216"/>
      </c:scatterChart>
      <c:valAx>
        <c:axId val="67770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707216"/>
        <c:crosses val="autoZero"/>
        <c:crossBetween val="midCat"/>
      </c:valAx>
      <c:valAx>
        <c:axId val="677707216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704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A!$AD$1</c:f>
              <c:strCache>
                <c:ptCount val="1"/>
                <c:pt idx="0">
                  <c:v>Subtracted peak (uA)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A!$X$2:$X$801</c:f>
              <c:numCache>
                <c:formatCode>General</c:formatCode>
                <c:ptCount val="800"/>
                <c:pt idx="0">
                  <c:v>-0.7</c:v>
                </c:pt>
                <c:pt idx="1">
                  <c:v>-0.69799999999999995</c:v>
                </c:pt>
                <c:pt idx="2">
                  <c:v>-0.69599999999999995</c:v>
                </c:pt>
                <c:pt idx="3">
                  <c:v>-0.69399999999999995</c:v>
                </c:pt>
                <c:pt idx="4">
                  <c:v>-0.69199999999999995</c:v>
                </c:pt>
                <c:pt idx="5">
                  <c:v>-0.69</c:v>
                </c:pt>
                <c:pt idx="6">
                  <c:v>-0.68799999999999994</c:v>
                </c:pt>
                <c:pt idx="7">
                  <c:v>-0.68600000000000005</c:v>
                </c:pt>
                <c:pt idx="8">
                  <c:v>-0.68400000000000005</c:v>
                </c:pt>
                <c:pt idx="9">
                  <c:v>-0.68200000000000005</c:v>
                </c:pt>
                <c:pt idx="10">
                  <c:v>-0.68</c:v>
                </c:pt>
                <c:pt idx="11">
                  <c:v>-0.67800000000000005</c:v>
                </c:pt>
                <c:pt idx="12">
                  <c:v>-0.67600000000000005</c:v>
                </c:pt>
                <c:pt idx="13">
                  <c:v>-0.67400000000000004</c:v>
                </c:pt>
                <c:pt idx="14">
                  <c:v>-0.67200000000000004</c:v>
                </c:pt>
                <c:pt idx="15">
                  <c:v>-0.67</c:v>
                </c:pt>
                <c:pt idx="16">
                  <c:v>-0.66800000000000004</c:v>
                </c:pt>
                <c:pt idx="17">
                  <c:v>-0.66600000000000004</c:v>
                </c:pt>
                <c:pt idx="18">
                  <c:v>-0.66400000000000003</c:v>
                </c:pt>
                <c:pt idx="19">
                  <c:v>-0.66200000000000003</c:v>
                </c:pt>
                <c:pt idx="20">
                  <c:v>-0.66</c:v>
                </c:pt>
                <c:pt idx="21">
                  <c:v>-0.65800000000000003</c:v>
                </c:pt>
                <c:pt idx="22">
                  <c:v>-0.65600000000000003</c:v>
                </c:pt>
                <c:pt idx="23">
                  <c:v>-0.65400000000000003</c:v>
                </c:pt>
                <c:pt idx="24">
                  <c:v>-0.65200000000000002</c:v>
                </c:pt>
                <c:pt idx="25">
                  <c:v>-0.65</c:v>
                </c:pt>
                <c:pt idx="26">
                  <c:v>-0.64800000000000002</c:v>
                </c:pt>
                <c:pt idx="27">
                  <c:v>-0.64600000000000002</c:v>
                </c:pt>
                <c:pt idx="28">
                  <c:v>-0.64400000000000002</c:v>
                </c:pt>
                <c:pt idx="29">
                  <c:v>-0.64200000000000002</c:v>
                </c:pt>
                <c:pt idx="30">
                  <c:v>-0.64</c:v>
                </c:pt>
                <c:pt idx="31">
                  <c:v>-0.63800000000000001</c:v>
                </c:pt>
                <c:pt idx="32">
                  <c:v>-0.63600000000000001</c:v>
                </c:pt>
                <c:pt idx="33">
                  <c:v>-0.63400000000000001</c:v>
                </c:pt>
                <c:pt idx="34">
                  <c:v>-0.63200000000000001</c:v>
                </c:pt>
                <c:pt idx="35">
                  <c:v>-0.63</c:v>
                </c:pt>
                <c:pt idx="36">
                  <c:v>-0.628</c:v>
                </c:pt>
                <c:pt idx="37">
                  <c:v>-0.626</c:v>
                </c:pt>
                <c:pt idx="38">
                  <c:v>-0.624</c:v>
                </c:pt>
                <c:pt idx="39">
                  <c:v>-0.622</c:v>
                </c:pt>
                <c:pt idx="40">
                  <c:v>-0.62</c:v>
                </c:pt>
                <c:pt idx="41">
                  <c:v>-0.61799999999999999</c:v>
                </c:pt>
                <c:pt idx="42">
                  <c:v>-0.61599999999999999</c:v>
                </c:pt>
                <c:pt idx="43">
                  <c:v>-0.61399999999999999</c:v>
                </c:pt>
                <c:pt idx="44">
                  <c:v>-0.61199999999999999</c:v>
                </c:pt>
                <c:pt idx="45">
                  <c:v>-0.61</c:v>
                </c:pt>
                <c:pt idx="46">
                  <c:v>-0.60799999999999998</c:v>
                </c:pt>
                <c:pt idx="47">
                  <c:v>-0.60599999999999998</c:v>
                </c:pt>
                <c:pt idx="48">
                  <c:v>-0.60399999999999998</c:v>
                </c:pt>
                <c:pt idx="49">
                  <c:v>-0.60199999999999998</c:v>
                </c:pt>
                <c:pt idx="50">
                  <c:v>-0.6</c:v>
                </c:pt>
                <c:pt idx="51">
                  <c:v>-0.59799999999999998</c:v>
                </c:pt>
                <c:pt idx="52">
                  <c:v>-0.59599999999999997</c:v>
                </c:pt>
                <c:pt idx="53">
                  <c:v>-0.59399999999999997</c:v>
                </c:pt>
                <c:pt idx="54">
                  <c:v>-0.59199999999999997</c:v>
                </c:pt>
                <c:pt idx="55">
                  <c:v>-0.59</c:v>
                </c:pt>
                <c:pt idx="56">
                  <c:v>-0.58799999999999997</c:v>
                </c:pt>
                <c:pt idx="57">
                  <c:v>-0.58599999999999997</c:v>
                </c:pt>
                <c:pt idx="58">
                  <c:v>-0.58399999999999996</c:v>
                </c:pt>
                <c:pt idx="59">
                  <c:v>-0.58199999999999996</c:v>
                </c:pt>
                <c:pt idx="60">
                  <c:v>-0.57999999999999996</c:v>
                </c:pt>
                <c:pt idx="61">
                  <c:v>-0.57799999999999996</c:v>
                </c:pt>
                <c:pt idx="62">
                  <c:v>-0.57599999999999996</c:v>
                </c:pt>
                <c:pt idx="63">
                  <c:v>-0.57399999999999995</c:v>
                </c:pt>
                <c:pt idx="64">
                  <c:v>-0.57199999999999995</c:v>
                </c:pt>
                <c:pt idx="65">
                  <c:v>-0.56999999999999995</c:v>
                </c:pt>
                <c:pt idx="66">
                  <c:v>-0.56799999999999995</c:v>
                </c:pt>
                <c:pt idx="67">
                  <c:v>-0.56599999999999995</c:v>
                </c:pt>
                <c:pt idx="68">
                  <c:v>-0.56399999999999995</c:v>
                </c:pt>
                <c:pt idx="69">
                  <c:v>-0.56200000000000006</c:v>
                </c:pt>
                <c:pt idx="70">
                  <c:v>-0.56000000000000005</c:v>
                </c:pt>
                <c:pt idx="71">
                  <c:v>-0.55800000000000005</c:v>
                </c:pt>
                <c:pt idx="72">
                  <c:v>-0.55600000000000005</c:v>
                </c:pt>
                <c:pt idx="73">
                  <c:v>-0.55400000000000005</c:v>
                </c:pt>
                <c:pt idx="74">
                  <c:v>-0.55200000000000005</c:v>
                </c:pt>
                <c:pt idx="75">
                  <c:v>-0.55000000000000004</c:v>
                </c:pt>
                <c:pt idx="76">
                  <c:v>-0.54800000000000004</c:v>
                </c:pt>
                <c:pt idx="77">
                  <c:v>-0.54600000000000004</c:v>
                </c:pt>
                <c:pt idx="78">
                  <c:v>-0.54400000000000004</c:v>
                </c:pt>
                <c:pt idx="79">
                  <c:v>-0.54200000000000004</c:v>
                </c:pt>
                <c:pt idx="80">
                  <c:v>-0.54</c:v>
                </c:pt>
                <c:pt idx="81">
                  <c:v>-0.53800000000000003</c:v>
                </c:pt>
                <c:pt idx="82">
                  <c:v>-0.53600000000000003</c:v>
                </c:pt>
                <c:pt idx="83">
                  <c:v>-0.53400000000000003</c:v>
                </c:pt>
                <c:pt idx="84">
                  <c:v>-0.53200000000000003</c:v>
                </c:pt>
                <c:pt idx="85">
                  <c:v>-0.53</c:v>
                </c:pt>
                <c:pt idx="86">
                  <c:v>-0.52800000000000002</c:v>
                </c:pt>
                <c:pt idx="87">
                  <c:v>-0.52600000000000002</c:v>
                </c:pt>
                <c:pt idx="88">
                  <c:v>-0.52400000000000002</c:v>
                </c:pt>
                <c:pt idx="89">
                  <c:v>-0.52200000000000002</c:v>
                </c:pt>
                <c:pt idx="90">
                  <c:v>-0.52</c:v>
                </c:pt>
                <c:pt idx="91">
                  <c:v>-0.51800000000000002</c:v>
                </c:pt>
                <c:pt idx="92">
                  <c:v>-0.51600000000000001</c:v>
                </c:pt>
                <c:pt idx="93">
                  <c:v>-0.51400000000000001</c:v>
                </c:pt>
                <c:pt idx="94">
                  <c:v>-0.51200000000000001</c:v>
                </c:pt>
                <c:pt idx="95">
                  <c:v>-0.51</c:v>
                </c:pt>
                <c:pt idx="96">
                  <c:v>-0.50800000000000001</c:v>
                </c:pt>
                <c:pt idx="97">
                  <c:v>-0.50600000000000001</c:v>
                </c:pt>
                <c:pt idx="98">
                  <c:v>-0.504</c:v>
                </c:pt>
                <c:pt idx="99">
                  <c:v>-0.502</c:v>
                </c:pt>
                <c:pt idx="100">
                  <c:v>-0.5</c:v>
                </c:pt>
                <c:pt idx="101">
                  <c:v>-0.498</c:v>
                </c:pt>
                <c:pt idx="102">
                  <c:v>-0.496</c:v>
                </c:pt>
                <c:pt idx="103">
                  <c:v>-0.49399999999999999</c:v>
                </c:pt>
                <c:pt idx="104">
                  <c:v>-0.49199999999999999</c:v>
                </c:pt>
                <c:pt idx="105">
                  <c:v>-0.49</c:v>
                </c:pt>
                <c:pt idx="106">
                  <c:v>-0.48799999999999999</c:v>
                </c:pt>
                <c:pt idx="107">
                  <c:v>-0.48599999999999999</c:v>
                </c:pt>
                <c:pt idx="108">
                  <c:v>-0.48399999999999999</c:v>
                </c:pt>
                <c:pt idx="109">
                  <c:v>-0.48199999999999998</c:v>
                </c:pt>
                <c:pt idx="110">
                  <c:v>-0.48</c:v>
                </c:pt>
                <c:pt idx="111">
                  <c:v>-0.47799999999999998</c:v>
                </c:pt>
                <c:pt idx="112">
                  <c:v>-0.47599999999999998</c:v>
                </c:pt>
                <c:pt idx="113">
                  <c:v>-0.47399999999999998</c:v>
                </c:pt>
                <c:pt idx="114">
                  <c:v>-0.47199999999999998</c:v>
                </c:pt>
                <c:pt idx="115">
                  <c:v>-0.47</c:v>
                </c:pt>
                <c:pt idx="116">
                  <c:v>-0.46800000000000003</c:v>
                </c:pt>
                <c:pt idx="117">
                  <c:v>-0.46600000000000003</c:v>
                </c:pt>
                <c:pt idx="118">
                  <c:v>-0.46400000000000002</c:v>
                </c:pt>
                <c:pt idx="119">
                  <c:v>-0.46200000000000002</c:v>
                </c:pt>
                <c:pt idx="120">
                  <c:v>-0.46</c:v>
                </c:pt>
                <c:pt idx="121">
                  <c:v>-0.45800000000000002</c:v>
                </c:pt>
                <c:pt idx="122">
                  <c:v>-0.45600000000000002</c:v>
                </c:pt>
                <c:pt idx="123">
                  <c:v>-0.45400000000000001</c:v>
                </c:pt>
                <c:pt idx="124">
                  <c:v>-0.45200000000000001</c:v>
                </c:pt>
                <c:pt idx="125">
                  <c:v>-0.45</c:v>
                </c:pt>
                <c:pt idx="126">
                  <c:v>-0.44800000000000001</c:v>
                </c:pt>
                <c:pt idx="127">
                  <c:v>-0.44600000000000001</c:v>
                </c:pt>
                <c:pt idx="128">
                  <c:v>-0.44400000000000001</c:v>
                </c:pt>
                <c:pt idx="129">
                  <c:v>-0.442</c:v>
                </c:pt>
                <c:pt idx="130">
                  <c:v>-0.44</c:v>
                </c:pt>
                <c:pt idx="131">
                  <c:v>-0.438</c:v>
                </c:pt>
                <c:pt idx="132">
                  <c:v>-0.436</c:v>
                </c:pt>
                <c:pt idx="133">
                  <c:v>-0.434</c:v>
                </c:pt>
                <c:pt idx="134">
                  <c:v>-0.432</c:v>
                </c:pt>
                <c:pt idx="135">
                  <c:v>-0.43</c:v>
                </c:pt>
                <c:pt idx="136">
                  <c:v>-0.42799999999999999</c:v>
                </c:pt>
                <c:pt idx="137">
                  <c:v>-0.42599999999999999</c:v>
                </c:pt>
                <c:pt idx="138">
                  <c:v>-0.42399999999999999</c:v>
                </c:pt>
                <c:pt idx="139">
                  <c:v>-0.42199999999999999</c:v>
                </c:pt>
                <c:pt idx="140">
                  <c:v>-0.42</c:v>
                </c:pt>
                <c:pt idx="141">
                  <c:v>-0.41799999999999998</c:v>
                </c:pt>
                <c:pt idx="142">
                  <c:v>-0.41599999999999998</c:v>
                </c:pt>
                <c:pt idx="143">
                  <c:v>-0.41399999999999998</c:v>
                </c:pt>
                <c:pt idx="144">
                  <c:v>-0.41199999999999998</c:v>
                </c:pt>
                <c:pt idx="145">
                  <c:v>-0.41</c:v>
                </c:pt>
                <c:pt idx="146">
                  <c:v>-0.40799999999999997</c:v>
                </c:pt>
                <c:pt idx="147">
                  <c:v>-0.40600000000000003</c:v>
                </c:pt>
                <c:pt idx="148">
                  <c:v>-0.40400000000000003</c:v>
                </c:pt>
                <c:pt idx="149">
                  <c:v>-0.40200000000000002</c:v>
                </c:pt>
                <c:pt idx="150">
                  <c:v>-0.4</c:v>
                </c:pt>
                <c:pt idx="151">
                  <c:v>-0.39800000000000002</c:v>
                </c:pt>
                <c:pt idx="152">
                  <c:v>-0.39600000000000002</c:v>
                </c:pt>
                <c:pt idx="153">
                  <c:v>-0.39400000000000002</c:v>
                </c:pt>
                <c:pt idx="154">
                  <c:v>-0.39200000000000002</c:v>
                </c:pt>
                <c:pt idx="155">
                  <c:v>-0.39</c:v>
                </c:pt>
                <c:pt idx="156">
                  <c:v>-0.38800000000000001</c:v>
                </c:pt>
                <c:pt idx="157">
                  <c:v>-0.38600000000000001</c:v>
                </c:pt>
                <c:pt idx="158">
                  <c:v>-0.38400000000000001</c:v>
                </c:pt>
                <c:pt idx="159">
                  <c:v>-0.38200000000000001</c:v>
                </c:pt>
                <c:pt idx="160">
                  <c:v>-0.38</c:v>
                </c:pt>
                <c:pt idx="161">
                  <c:v>-0.378</c:v>
                </c:pt>
                <c:pt idx="162">
                  <c:v>-0.376</c:v>
                </c:pt>
                <c:pt idx="163">
                  <c:v>-0.374</c:v>
                </c:pt>
                <c:pt idx="164">
                  <c:v>-0.372</c:v>
                </c:pt>
                <c:pt idx="165">
                  <c:v>-0.37</c:v>
                </c:pt>
                <c:pt idx="166">
                  <c:v>-0.36799999999999999</c:v>
                </c:pt>
                <c:pt idx="167">
                  <c:v>-0.36599999999999999</c:v>
                </c:pt>
                <c:pt idx="168">
                  <c:v>-0.36399999999999999</c:v>
                </c:pt>
                <c:pt idx="169">
                  <c:v>-0.36199999999999999</c:v>
                </c:pt>
                <c:pt idx="170">
                  <c:v>-0.36</c:v>
                </c:pt>
                <c:pt idx="171">
                  <c:v>-0.35799999999999998</c:v>
                </c:pt>
                <c:pt idx="172">
                  <c:v>-0.35599999999999998</c:v>
                </c:pt>
                <c:pt idx="173">
                  <c:v>-0.35399999999999998</c:v>
                </c:pt>
                <c:pt idx="174">
                  <c:v>-0.35199999999999998</c:v>
                </c:pt>
                <c:pt idx="175">
                  <c:v>-0.35</c:v>
                </c:pt>
                <c:pt idx="176">
                  <c:v>-0.34799999999999998</c:v>
                </c:pt>
                <c:pt idx="177">
                  <c:v>-0.34599999999999997</c:v>
                </c:pt>
                <c:pt idx="178">
                  <c:v>-0.34399999999999997</c:v>
                </c:pt>
                <c:pt idx="179">
                  <c:v>-0.34200000000000003</c:v>
                </c:pt>
                <c:pt idx="180">
                  <c:v>-0.34</c:v>
                </c:pt>
                <c:pt idx="181">
                  <c:v>-0.33800000000000002</c:v>
                </c:pt>
                <c:pt idx="182">
                  <c:v>-0.33600000000000002</c:v>
                </c:pt>
                <c:pt idx="183">
                  <c:v>-0.33400000000000002</c:v>
                </c:pt>
                <c:pt idx="184">
                  <c:v>-0.33200000000000002</c:v>
                </c:pt>
                <c:pt idx="185">
                  <c:v>-0.33</c:v>
                </c:pt>
                <c:pt idx="186">
                  <c:v>-0.32800000000000001</c:v>
                </c:pt>
                <c:pt idx="187">
                  <c:v>-0.32600000000000001</c:v>
                </c:pt>
                <c:pt idx="188">
                  <c:v>-0.32400000000000001</c:v>
                </c:pt>
                <c:pt idx="189">
                  <c:v>-0.32200000000000001</c:v>
                </c:pt>
                <c:pt idx="190">
                  <c:v>-0.32</c:v>
                </c:pt>
                <c:pt idx="191">
                  <c:v>-0.318</c:v>
                </c:pt>
                <c:pt idx="192">
                  <c:v>-0.316</c:v>
                </c:pt>
                <c:pt idx="193">
                  <c:v>-0.314</c:v>
                </c:pt>
                <c:pt idx="194">
                  <c:v>-0.312</c:v>
                </c:pt>
                <c:pt idx="195">
                  <c:v>-0.31</c:v>
                </c:pt>
                <c:pt idx="196">
                  <c:v>-0.308</c:v>
                </c:pt>
                <c:pt idx="197">
                  <c:v>-0.30599999999999999</c:v>
                </c:pt>
                <c:pt idx="198">
                  <c:v>-0.30399999999999999</c:v>
                </c:pt>
                <c:pt idx="199">
                  <c:v>-0.30199999999999999</c:v>
                </c:pt>
                <c:pt idx="200">
                  <c:v>-0.3</c:v>
                </c:pt>
                <c:pt idx="201">
                  <c:v>-0.29799999999999999</c:v>
                </c:pt>
                <c:pt idx="202">
                  <c:v>-0.29599999999999999</c:v>
                </c:pt>
                <c:pt idx="203">
                  <c:v>-0.29399999999999998</c:v>
                </c:pt>
                <c:pt idx="204">
                  <c:v>-0.29199999999999998</c:v>
                </c:pt>
                <c:pt idx="205">
                  <c:v>-0.28999999999999998</c:v>
                </c:pt>
                <c:pt idx="206">
                  <c:v>-0.28799999999999998</c:v>
                </c:pt>
                <c:pt idx="207">
                  <c:v>-0.28599999999999998</c:v>
                </c:pt>
                <c:pt idx="208">
                  <c:v>-0.28399999999999997</c:v>
                </c:pt>
                <c:pt idx="209">
                  <c:v>-0.28199999999999997</c:v>
                </c:pt>
                <c:pt idx="210">
                  <c:v>-0.28000000000000003</c:v>
                </c:pt>
                <c:pt idx="211">
                  <c:v>-0.27800000000000002</c:v>
                </c:pt>
                <c:pt idx="212">
                  <c:v>-0.27600000000000002</c:v>
                </c:pt>
                <c:pt idx="213">
                  <c:v>-0.27400000000000002</c:v>
                </c:pt>
                <c:pt idx="214">
                  <c:v>-0.27200000000000002</c:v>
                </c:pt>
                <c:pt idx="215">
                  <c:v>-0.27</c:v>
                </c:pt>
                <c:pt idx="216">
                  <c:v>-0.26800000000000002</c:v>
                </c:pt>
                <c:pt idx="217">
                  <c:v>-0.26600000000000001</c:v>
                </c:pt>
                <c:pt idx="218">
                  <c:v>-0.26400000000000001</c:v>
                </c:pt>
                <c:pt idx="219">
                  <c:v>-0.26200000000000001</c:v>
                </c:pt>
                <c:pt idx="220">
                  <c:v>-0.26</c:v>
                </c:pt>
                <c:pt idx="221">
                  <c:v>-0.25800000000000001</c:v>
                </c:pt>
                <c:pt idx="222">
                  <c:v>-0.25600000000000001</c:v>
                </c:pt>
                <c:pt idx="223">
                  <c:v>-0.254</c:v>
                </c:pt>
                <c:pt idx="224">
                  <c:v>-0.252</c:v>
                </c:pt>
                <c:pt idx="225">
                  <c:v>-0.25</c:v>
                </c:pt>
                <c:pt idx="226">
                  <c:v>-0.248</c:v>
                </c:pt>
                <c:pt idx="227">
                  <c:v>-0.246</c:v>
                </c:pt>
                <c:pt idx="228">
                  <c:v>-0.24399999999999999</c:v>
                </c:pt>
                <c:pt idx="229">
                  <c:v>-0.24199999999999999</c:v>
                </c:pt>
                <c:pt idx="230">
                  <c:v>-0.24</c:v>
                </c:pt>
                <c:pt idx="231">
                  <c:v>-0.23799999999999999</c:v>
                </c:pt>
                <c:pt idx="232">
                  <c:v>-0.23599999999999999</c:v>
                </c:pt>
                <c:pt idx="233">
                  <c:v>-0.23400000000000001</c:v>
                </c:pt>
                <c:pt idx="234">
                  <c:v>-0.23200000000000001</c:v>
                </c:pt>
                <c:pt idx="235">
                  <c:v>-0.23</c:v>
                </c:pt>
                <c:pt idx="236">
                  <c:v>-0.22800000000000001</c:v>
                </c:pt>
                <c:pt idx="237">
                  <c:v>-0.22600000000000001</c:v>
                </c:pt>
                <c:pt idx="238">
                  <c:v>-0.224</c:v>
                </c:pt>
                <c:pt idx="239">
                  <c:v>-0.222</c:v>
                </c:pt>
                <c:pt idx="240">
                  <c:v>-0.22</c:v>
                </c:pt>
                <c:pt idx="241">
                  <c:v>-0.218</c:v>
                </c:pt>
                <c:pt idx="242">
                  <c:v>-0.216</c:v>
                </c:pt>
                <c:pt idx="243">
                  <c:v>-0.214</c:v>
                </c:pt>
                <c:pt idx="244">
                  <c:v>-0.21199999999999999</c:v>
                </c:pt>
                <c:pt idx="245">
                  <c:v>-0.21</c:v>
                </c:pt>
                <c:pt idx="246">
                  <c:v>-0.20799999999999999</c:v>
                </c:pt>
                <c:pt idx="247">
                  <c:v>-0.20599999999999999</c:v>
                </c:pt>
                <c:pt idx="248">
                  <c:v>-0.20399999999999999</c:v>
                </c:pt>
                <c:pt idx="249">
                  <c:v>-0.20200000000000001</c:v>
                </c:pt>
                <c:pt idx="250">
                  <c:v>-0.2</c:v>
                </c:pt>
                <c:pt idx="251">
                  <c:v>-0.19800000000000001</c:v>
                </c:pt>
                <c:pt idx="252">
                  <c:v>-0.19600000000000001</c:v>
                </c:pt>
                <c:pt idx="253">
                  <c:v>-0.19400000000000001</c:v>
                </c:pt>
                <c:pt idx="254">
                  <c:v>-0.192</c:v>
                </c:pt>
                <c:pt idx="255">
                  <c:v>-0.19</c:v>
                </c:pt>
                <c:pt idx="256">
                  <c:v>-0.188</c:v>
                </c:pt>
                <c:pt idx="257">
                  <c:v>-0.186</c:v>
                </c:pt>
                <c:pt idx="258">
                  <c:v>-0.184</c:v>
                </c:pt>
                <c:pt idx="259">
                  <c:v>-0.182</c:v>
                </c:pt>
                <c:pt idx="260">
                  <c:v>-0.18</c:v>
                </c:pt>
                <c:pt idx="261">
                  <c:v>-0.17799999999999999</c:v>
                </c:pt>
                <c:pt idx="262">
                  <c:v>-0.17599999999999999</c:v>
                </c:pt>
                <c:pt idx="263">
                  <c:v>-0.17399999999999999</c:v>
                </c:pt>
                <c:pt idx="264">
                  <c:v>-0.17199999999999999</c:v>
                </c:pt>
                <c:pt idx="265">
                  <c:v>-0.17</c:v>
                </c:pt>
                <c:pt idx="266">
                  <c:v>-0.16800000000000001</c:v>
                </c:pt>
                <c:pt idx="267">
                  <c:v>-0.16600000000000001</c:v>
                </c:pt>
                <c:pt idx="268">
                  <c:v>-0.16400000000000001</c:v>
                </c:pt>
                <c:pt idx="269">
                  <c:v>-0.16200000000000001</c:v>
                </c:pt>
                <c:pt idx="270">
                  <c:v>-0.16</c:v>
                </c:pt>
                <c:pt idx="271">
                  <c:v>-0.158</c:v>
                </c:pt>
                <c:pt idx="272">
                  <c:v>-0.156</c:v>
                </c:pt>
                <c:pt idx="273">
                  <c:v>-0.154</c:v>
                </c:pt>
                <c:pt idx="274">
                  <c:v>-0.152</c:v>
                </c:pt>
                <c:pt idx="275">
                  <c:v>-0.15</c:v>
                </c:pt>
                <c:pt idx="276">
                  <c:v>-0.14799999999999999</c:v>
                </c:pt>
                <c:pt idx="277">
                  <c:v>-0.14599999999999999</c:v>
                </c:pt>
                <c:pt idx="278">
                  <c:v>-0.14399999999999999</c:v>
                </c:pt>
                <c:pt idx="279">
                  <c:v>-0.14199999999999999</c:v>
                </c:pt>
                <c:pt idx="280">
                  <c:v>-0.14000000000000001</c:v>
                </c:pt>
                <c:pt idx="281">
                  <c:v>-0.13800000000000001</c:v>
                </c:pt>
                <c:pt idx="282">
                  <c:v>-0.13600000000000001</c:v>
                </c:pt>
                <c:pt idx="283">
                  <c:v>-0.13400000000000001</c:v>
                </c:pt>
                <c:pt idx="284">
                  <c:v>-0.13200000000000001</c:v>
                </c:pt>
                <c:pt idx="285">
                  <c:v>-0.13</c:v>
                </c:pt>
                <c:pt idx="286">
                  <c:v>-0.128</c:v>
                </c:pt>
                <c:pt idx="287">
                  <c:v>-0.126</c:v>
                </c:pt>
                <c:pt idx="288">
                  <c:v>-0.124</c:v>
                </c:pt>
                <c:pt idx="289">
                  <c:v>-0.122</c:v>
                </c:pt>
                <c:pt idx="290">
                  <c:v>-0.12</c:v>
                </c:pt>
                <c:pt idx="291">
                  <c:v>-0.11799999999999999</c:v>
                </c:pt>
                <c:pt idx="292">
                  <c:v>-0.11600000000000001</c:v>
                </c:pt>
                <c:pt idx="293">
                  <c:v>-0.114</c:v>
                </c:pt>
                <c:pt idx="294">
                  <c:v>-0.112</c:v>
                </c:pt>
                <c:pt idx="295">
                  <c:v>-0.11</c:v>
                </c:pt>
                <c:pt idx="296">
                  <c:v>-0.108</c:v>
                </c:pt>
                <c:pt idx="297">
                  <c:v>-0.106</c:v>
                </c:pt>
                <c:pt idx="298">
                  <c:v>-0.104</c:v>
                </c:pt>
                <c:pt idx="299">
                  <c:v>-0.10199999999999999</c:v>
                </c:pt>
                <c:pt idx="300">
                  <c:v>-0.1</c:v>
                </c:pt>
                <c:pt idx="301">
                  <c:v>-9.8000000000000004E-2</c:v>
                </c:pt>
                <c:pt idx="302">
                  <c:v>-9.6000000000000002E-2</c:v>
                </c:pt>
                <c:pt idx="303">
                  <c:v>-9.4E-2</c:v>
                </c:pt>
                <c:pt idx="304">
                  <c:v>-9.1999999999999998E-2</c:v>
                </c:pt>
                <c:pt idx="305">
                  <c:v>-0.09</c:v>
                </c:pt>
                <c:pt idx="306">
                  <c:v>-8.7999999999999995E-2</c:v>
                </c:pt>
                <c:pt idx="307">
                  <c:v>-8.5999999999999993E-2</c:v>
                </c:pt>
                <c:pt idx="308">
                  <c:v>-8.4000000000000005E-2</c:v>
                </c:pt>
                <c:pt idx="309">
                  <c:v>-8.2000000000000003E-2</c:v>
                </c:pt>
                <c:pt idx="310">
                  <c:v>-0.08</c:v>
                </c:pt>
                <c:pt idx="311">
                  <c:v>-7.8E-2</c:v>
                </c:pt>
                <c:pt idx="312">
                  <c:v>-7.5999999999999998E-2</c:v>
                </c:pt>
                <c:pt idx="313">
                  <c:v>-7.3999999999999996E-2</c:v>
                </c:pt>
                <c:pt idx="314">
                  <c:v>-7.1999999999999995E-2</c:v>
                </c:pt>
                <c:pt idx="315">
                  <c:v>-7.0000000000000007E-2</c:v>
                </c:pt>
                <c:pt idx="316">
                  <c:v>-6.8000000000000005E-2</c:v>
                </c:pt>
                <c:pt idx="317">
                  <c:v>-6.6000000000000003E-2</c:v>
                </c:pt>
                <c:pt idx="318">
                  <c:v>-6.4000000000000001E-2</c:v>
                </c:pt>
                <c:pt idx="319">
                  <c:v>-6.2E-2</c:v>
                </c:pt>
                <c:pt idx="320">
                  <c:v>-0.06</c:v>
                </c:pt>
                <c:pt idx="321">
                  <c:v>-5.8000000000000003E-2</c:v>
                </c:pt>
                <c:pt idx="322">
                  <c:v>-5.6000000000000001E-2</c:v>
                </c:pt>
                <c:pt idx="323">
                  <c:v>-5.3999999999999999E-2</c:v>
                </c:pt>
                <c:pt idx="324">
                  <c:v>-5.1999999999999998E-2</c:v>
                </c:pt>
                <c:pt idx="325">
                  <c:v>-0.05</c:v>
                </c:pt>
                <c:pt idx="326">
                  <c:v>-4.8000000000000001E-2</c:v>
                </c:pt>
                <c:pt idx="327">
                  <c:v>-4.5999999999999999E-2</c:v>
                </c:pt>
                <c:pt idx="328">
                  <c:v>-4.3999999999999997E-2</c:v>
                </c:pt>
                <c:pt idx="329">
                  <c:v>-4.2000000000000003E-2</c:v>
                </c:pt>
                <c:pt idx="330">
                  <c:v>-0.04</c:v>
                </c:pt>
                <c:pt idx="331">
                  <c:v>-3.7999999999999999E-2</c:v>
                </c:pt>
                <c:pt idx="332">
                  <c:v>-3.5999999999999997E-2</c:v>
                </c:pt>
                <c:pt idx="333">
                  <c:v>-3.4000000000000002E-2</c:v>
                </c:pt>
                <c:pt idx="334">
                  <c:v>-3.2000000000000001E-2</c:v>
                </c:pt>
                <c:pt idx="335">
                  <c:v>-0.03</c:v>
                </c:pt>
                <c:pt idx="336">
                  <c:v>-2.8000000000000001E-2</c:v>
                </c:pt>
                <c:pt idx="337">
                  <c:v>-2.5999999999999999E-2</c:v>
                </c:pt>
                <c:pt idx="338">
                  <c:v>-2.4E-2</c:v>
                </c:pt>
                <c:pt idx="339">
                  <c:v>-2.1999999999999999E-2</c:v>
                </c:pt>
                <c:pt idx="340">
                  <c:v>-0.02</c:v>
                </c:pt>
                <c:pt idx="341">
                  <c:v>-1.7999999999999999E-2</c:v>
                </c:pt>
                <c:pt idx="342">
                  <c:v>-1.6E-2</c:v>
                </c:pt>
                <c:pt idx="343">
                  <c:v>-1.4E-2</c:v>
                </c:pt>
                <c:pt idx="344">
                  <c:v>-1.2E-2</c:v>
                </c:pt>
                <c:pt idx="345">
                  <c:v>-0.01</c:v>
                </c:pt>
                <c:pt idx="346">
                  <c:v>-8.0000000000000002E-3</c:v>
                </c:pt>
                <c:pt idx="347">
                  <c:v>-6.0000000000000001E-3</c:v>
                </c:pt>
                <c:pt idx="348">
                  <c:v>-4.0000000000000001E-3</c:v>
                </c:pt>
                <c:pt idx="349">
                  <c:v>-2E-3</c:v>
                </c:pt>
                <c:pt idx="350" formatCode="0.00E+00">
                  <c:v>1.4582500000000001E-17</c:v>
                </c:pt>
                <c:pt idx="351">
                  <c:v>2E-3</c:v>
                </c:pt>
                <c:pt idx="352">
                  <c:v>4.0000000000000001E-3</c:v>
                </c:pt>
                <c:pt idx="353">
                  <c:v>6.0000000000000001E-3</c:v>
                </c:pt>
                <c:pt idx="354">
                  <c:v>8.0000000000000002E-3</c:v>
                </c:pt>
                <c:pt idx="355">
                  <c:v>0.01</c:v>
                </c:pt>
                <c:pt idx="356">
                  <c:v>1.2E-2</c:v>
                </c:pt>
                <c:pt idx="357">
                  <c:v>1.4E-2</c:v>
                </c:pt>
                <c:pt idx="358">
                  <c:v>1.6E-2</c:v>
                </c:pt>
                <c:pt idx="359">
                  <c:v>1.7999999999999999E-2</c:v>
                </c:pt>
                <c:pt idx="360">
                  <c:v>0.02</c:v>
                </c:pt>
                <c:pt idx="361">
                  <c:v>2.1999999999999999E-2</c:v>
                </c:pt>
                <c:pt idx="362">
                  <c:v>2.4E-2</c:v>
                </c:pt>
                <c:pt idx="363">
                  <c:v>2.5999999999999999E-2</c:v>
                </c:pt>
                <c:pt idx="364">
                  <c:v>2.8000000000000001E-2</c:v>
                </c:pt>
                <c:pt idx="365">
                  <c:v>0.03</c:v>
                </c:pt>
                <c:pt idx="366">
                  <c:v>3.2000000000000001E-2</c:v>
                </c:pt>
                <c:pt idx="367">
                  <c:v>3.4000000000000002E-2</c:v>
                </c:pt>
                <c:pt idx="368">
                  <c:v>3.5999999999999997E-2</c:v>
                </c:pt>
                <c:pt idx="369">
                  <c:v>3.7999999999999999E-2</c:v>
                </c:pt>
                <c:pt idx="370">
                  <c:v>0.04</c:v>
                </c:pt>
                <c:pt idx="371">
                  <c:v>4.2000000000000003E-2</c:v>
                </c:pt>
                <c:pt idx="372">
                  <c:v>4.3999999999999997E-2</c:v>
                </c:pt>
                <c:pt idx="373">
                  <c:v>4.5999999999999999E-2</c:v>
                </c:pt>
                <c:pt idx="374">
                  <c:v>4.8000000000000001E-2</c:v>
                </c:pt>
                <c:pt idx="375">
                  <c:v>0.05</c:v>
                </c:pt>
                <c:pt idx="376">
                  <c:v>5.1999999999999998E-2</c:v>
                </c:pt>
                <c:pt idx="377">
                  <c:v>5.3999999999999999E-2</c:v>
                </c:pt>
                <c:pt idx="378">
                  <c:v>5.6000000000000001E-2</c:v>
                </c:pt>
                <c:pt idx="379">
                  <c:v>5.8000000000000003E-2</c:v>
                </c:pt>
                <c:pt idx="380">
                  <c:v>0.06</c:v>
                </c:pt>
                <c:pt idx="381">
                  <c:v>6.2E-2</c:v>
                </c:pt>
                <c:pt idx="382">
                  <c:v>6.4000000000000001E-2</c:v>
                </c:pt>
                <c:pt idx="383">
                  <c:v>6.6000000000000003E-2</c:v>
                </c:pt>
                <c:pt idx="384">
                  <c:v>6.8000000000000005E-2</c:v>
                </c:pt>
                <c:pt idx="385">
                  <c:v>7.0000000000000007E-2</c:v>
                </c:pt>
                <c:pt idx="386">
                  <c:v>7.1999999999999995E-2</c:v>
                </c:pt>
                <c:pt idx="387">
                  <c:v>7.3999999999999996E-2</c:v>
                </c:pt>
                <c:pt idx="388">
                  <c:v>7.5999999999999998E-2</c:v>
                </c:pt>
                <c:pt idx="389">
                  <c:v>7.8E-2</c:v>
                </c:pt>
                <c:pt idx="390">
                  <c:v>0.08</c:v>
                </c:pt>
                <c:pt idx="391">
                  <c:v>8.2000000000000003E-2</c:v>
                </c:pt>
                <c:pt idx="392">
                  <c:v>8.4000000000000005E-2</c:v>
                </c:pt>
                <c:pt idx="393">
                  <c:v>8.5999999999999993E-2</c:v>
                </c:pt>
                <c:pt idx="394">
                  <c:v>8.7999999999999995E-2</c:v>
                </c:pt>
                <c:pt idx="395">
                  <c:v>0.09</c:v>
                </c:pt>
                <c:pt idx="396">
                  <c:v>9.1999999999999998E-2</c:v>
                </c:pt>
                <c:pt idx="397">
                  <c:v>9.4E-2</c:v>
                </c:pt>
                <c:pt idx="398">
                  <c:v>9.6000000000000002E-2</c:v>
                </c:pt>
                <c:pt idx="399">
                  <c:v>9.8000000000000004E-2</c:v>
                </c:pt>
                <c:pt idx="400">
                  <c:v>0.1</c:v>
                </c:pt>
                <c:pt idx="401">
                  <c:v>9.8000000000000004E-2</c:v>
                </c:pt>
                <c:pt idx="402">
                  <c:v>9.6000000000000002E-2</c:v>
                </c:pt>
                <c:pt idx="403">
                  <c:v>9.4E-2</c:v>
                </c:pt>
                <c:pt idx="404">
                  <c:v>9.1999999999999998E-2</c:v>
                </c:pt>
                <c:pt idx="405">
                  <c:v>0.09</c:v>
                </c:pt>
                <c:pt idx="406">
                  <c:v>8.7999999999999995E-2</c:v>
                </c:pt>
                <c:pt idx="407">
                  <c:v>8.5999999999999993E-2</c:v>
                </c:pt>
                <c:pt idx="408">
                  <c:v>8.4000000000000005E-2</c:v>
                </c:pt>
                <c:pt idx="409">
                  <c:v>8.2000000000000003E-2</c:v>
                </c:pt>
                <c:pt idx="410">
                  <c:v>0.08</c:v>
                </c:pt>
                <c:pt idx="411">
                  <c:v>7.8E-2</c:v>
                </c:pt>
                <c:pt idx="412">
                  <c:v>7.5999999999999998E-2</c:v>
                </c:pt>
                <c:pt idx="413">
                  <c:v>7.3999999999999996E-2</c:v>
                </c:pt>
                <c:pt idx="414">
                  <c:v>7.1999999999999995E-2</c:v>
                </c:pt>
                <c:pt idx="415">
                  <c:v>7.0000000000000007E-2</c:v>
                </c:pt>
                <c:pt idx="416">
                  <c:v>6.8000000000000005E-2</c:v>
                </c:pt>
                <c:pt idx="417">
                  <c:v>6.6000000000000003E-2</c:v>
                </c:pt>
                <c:pt idx="418">
                  <c:v>6.4000000000000001E-2</c:v>
                </c:pt>
                <c:pt idx="419">
                  <c:v>6.2E-2</c:v>
                </c:pt>
                <c:pt idx="420">
                  <c:v>0.06</c:v>
                </c:pt>
                <c:pt idx="421">
                  <c:v>5.8000000000000003E-2</c:v>
                </c:pt>
                <c:pt idx="422">
                  <c:v>5.6000000000000001E-2</c:v>
                </c:pt>
                <c:pt idx="423">
                  <c:v>5.3999999999999999E-2</c:v>
                </c:pt>
                <c:pt idx="424">
                  <c:v>5.1999999999999998E-2</c:v>
                </c:pt>
                <c:pt idx="425">
                  <c:v>0.05</c:v>
                </c:pt>
                <c:pt idx="426">
                  <c:v>4.8000000000000001E-2</c:v>
                </c:pt>
                <c:pt idx="427">
                  <c:v>4.5999999999999999E-2</c:v>
                </c:pt>
                <c:pt idx="428">
                  <c:v>4.3999999999999997E-2</c:v>
                </c:pt>
                <c:pt idx="429">
                  <c:v>4.2000000000000003E-2</c:v>
                </c:pt>
                <c:pt idx="430">
                  <c:v>0.04</c:v>
                </c:pt>
                <c:pt idx="431">
                  <c:v>3.7999999999999999E-2</c:v>
                </c:pt>
                <c:pt idx="432">
                  <c:v>3.5999999999999997E-2</c:v>
                </c:pt>
                <c:pt idx="433">
                  <c:v>3.4000000000000002E-2</c:v>
                </c:pt>
                <c:pt idx="434">
                  <c:v>3.2000000000000001E-2</c:v>
                </c:pt>
                <c:pt idx="435">
                  <c:v>0.03</c:v>
                </c:pt>
                <c:pt idx="436">
                  <c:v>2.8000000000000001E-2</c:v>
                </c:pt>
                <c:pt idx="437">
                  <c:v>2.5999999999999999E-2</c:v>
                </c:pt>
                <c:pt idx="438">
                  <c:v>2.4E-2</c:v>
                </c:pt>
                <c:pt idx="439">
                  <c:v>2.1999999999999999E-2</c:v>
                </c:pt>
                <c:pt idx="440">
                  <c:v>0.02</c:v>
                </c:pt>
                <c:pt idx="441">
                  <c:v>1.7999999999999999E-2</c:v>
                </c:pt>
                <c:pt idx="442">
                  <c:v>1.6E-2</c:v>
                </c:pt>
                <c:pt idx="443">
                  <c:v>1.4E-2</c:v>
                </c:pt>
                <c:pt idx="444">
                  <c:v>1.2E-2</c:v>
                </c:pt>
                <c:pt idx="445">
                  <c:v>0.01</c:v>
                </c:pt>
                <c:pt idx="446">
                  <c:v>8.0000000000000002E-3</c:v>
                </c:pt>
                <c:pt idx="447">
                  <c:v>6.0000000000000001E-3</c:v>
                </c:pt>
                <c:pt idx="448">
                  <c:v>4.0000000000000001E-3</c:v>
                </c:pt>
                <c:pt idx="449">
                  <c:v>2E-3</c:v>
                </c:pt>
                <c:pt idx="450" formatCode="0.00E+00">
                  <c:v>1.4582500000000001E-17</c:v>
                </c:pt>
                <c:pt idx="451">
                  <c:v>-2E-3</c:v>
                </c:pt>
                <c:pt idx="452">
                  <c:v>-4.0000000000000001E-3</c:v>
                </c:pt>
                <c:pt idx="453">
                  <c:v>-6.0000000000000001E-3</c:v>
                </c:pt>
                <c:pt idx="454">
                  <c:v>-8.0000000000000002E-3</c:v>
                </c:pt>
                <c:pt idx="455">
                  <c:v>-0.01</c:v>
                </c:pt>
                <c:pt idx="456">
                  <c:v>-1.2E-2</c:v>
                </c:pt>
                <c:pt idx="457">
                  <c:v>-1.4E-2</c:v>
                </c:pt>
                <c:pt idx="458">
                  <c:v>-1.6E-2</c:v>
                </c:pt>
                <c:pt idx="459">
                  <c:v>-1.7999999999999999E-2</c:v>
                </c:pt>
                <c:pt idx="460">
                  <c:v>-0.02</c:v>
                </c:pt>
                <c:pt idx="461">
                  <c:v>-2.1999999999999999E-2</c:v>
                </c:pt>
                <c:pt idx="462">
                  <c:v>-2.4E-2</c:v>
                </c:pt>
                <c:pt idx="463">
                  <c:v>-2.5999999999999999E-2</c:v>
                </c:pt>
                <c:pt idx="464">
                  <c:v>-2.8000000000000001E-2</c:v>
                </c:pt>
                <c:pt idx="465">
                  <c:v>-0.03</c:v>
                </c:pt>
                <c:pt idx="466">
                  <c:v>-3.2000000000000001E-2</c:v>
                </c:pt>
                <c:pt idx="467">
                  <c:v>-3.4000000000000002E-2</c:v>
                </c:pt>
                <c:pt idx="468">
                  <c:v>-3.5999999999999997E-2</c:v>
                </c:pt>
                <c:pt idx="469">
                  <c:v>-3.7999999999999999E-2</c:v>
                </c:pt>
                <c:pt idx="470">
                  <c:v>-0.04</c:v>
                </c:pt>
                <c:pt idx="471">
                  <c:v>-4.2000000000000003E-2</c:v>
                </c:pt>
                <c:pt idx="472">
                  <c:v>-4.3999999999999997E-2</c:v>
                </c:pt>
                <c:pt idx="473">
                  <c:v>-4.5999999999999999E-2</c:v>
                </c:pt>
                <c:pt idx="474">
                  <c:v>-4.8000000000000001E-2</c:v>
                </c:pt>
                <c:pt idx="475">
                  <c:v>-0.05</c:v>
                </c:pt>
                <c:pt idx="476">
                  <c:v>-5.1999999999999998E-2</c:v>
                </c:pt>
                <c:pt idx="477">
                  <c:v>-5.3999999999999999E-2</c:v>
                </c:pt>
                <c:pt idx="478">
                  <c:v>-5.6000000000000001E-2</c:v>
                </c:pt>
                <c:pt idx="479">
                  <c:v>-5.8000000000000003E-2</c:v>
                </c:pt>
                <c:pt idx="480">
                  <c:v>-0.06</c:v>
                </c:pt>
                <c:pt idx="481">
                  <c:v>-6.2E-2</c:v>
                </c:pt>
                <c:pt idx="482">
                  <c:v>-6.4000000000000001E-2</c:v>
                </c:pt>
                <c:pt idx="483">
                  <c:v>-6.6000000000000003E-2</c:v>
                </c:pt>
                <c:pt idx="484">
                  <c:v>-6.8000000000000005E-2</c:v>
                </c:pt>
                <c:pt idx="485">
                  <c:v>-7.0000000000000007E-2</c:v>
                </c:pt>
                <c:pt idx="486">
                  <c:v>-7.1999999999999995E-2</c:v>
                </c:pt>
                <c:pt idx="487">
                  <c:v>-7.3999999999999996E-2</c:v>
                </c:pt>
                <c:pt idx="488">
                  <c:v>-7.5999999999999998E-2</c:v>
                </c:pt>
                <c:pt idx="489">
                  <c:v>-7.8E-2</c:v>
                </c:pt>
                <c:pt idx="490">
                  <c:v>-0.08</c:v>
                </c:pt>
                <c:pt idx="491">
                  <c:v>-8.2000000000000003E-2</c:v>
                </c:pt>
                <c:pt idx="492">
                  <c:v>-8.4000000000000005E-2</c:v>
                </c:pt>
                <c:pt idx="493">
                  <c:v>-8.5999999999999993E-2</c:v>
                </c:pt>
                <c:pt idx="494">
                  <c:v>-8.7999999999999995E-2</c:v>
                </c:pt>
                <c:pt idx="495">
                  <c:v>-0.09</c:v>
                </c:pt>
                <c:pt idx="496">
                  <c:v>-9.1999999999999998E-2</c:v>
                </c:pt>
                <c:pt idx="497">
                  <c:v>-9.4E-2</c:v>
                </c:pt>
                <c:pt idx="498">
                  <c:v>-9.6000000000000002E-2</c:v>
                </c:pt>
                <c:pt idx="499">
                  <c:v>-9.8000000000000004E-2</c:v>
                </c:pt>
                <c:pt idx="500">
                  <c:v>-0.1</c:v>
                </c:pt>
                <c:pt idx="501">
                  <c:v>-0.10199999999999999</c:v>
                </c:pt>
                <c:pt idx="502">
                  <c:v>-0.104</c:v>
                </c:pt>
                <c:pt idx="503">
                  <c:v>-0.106</c:v>
                </c:pt>
                <c:pt idx="504">
                  <c:v>-0.108</c:v>
                </c:pt>
                <c:pt idx="505">
                  <c:v>-0.11</c:v>
                </c:pt>
                <c:pt idx="506">
                  <c:v>-0.112</c:v>
                </c:pt>
                <c:pt idx="507">
                  <c:v>-0.114</c:v>
                </c:pt>
                <c:pt idx="508">
                  <c:v>-0.11600000000000001</c:v>
                </c:pt>
                <c:pt idx="509">
                  <c:v>-0.11799999999999999</c:v>
                </c:pt>
                <c:pt idx="510">
                  <c:v>-0.12</c:v>
                </c:pt>
                <c:pt idx="511">
                  <c:v>-0.122</c:v>
                </c:pt>
                <c:pt idx="512">
                  <c:v>-0.124</c:v>
                </c:pt>
                <c:pt idx="513">
                  <c:v>-0.126</c:v>
                </c:pt>
                <c:pt idx="514">
                  <c:v>-0.128</c:v>
                </c:pt>
                <c:pt idx="515">
                  <c:v>-0.13</c:v>
                </c:pt>
                <c:pt idx="516">
                  <c:v>-0.13200000000000001</c:v>
                </c:pt>
                <c:pt idx="517">
                  <c:v>-0.13400000000000001</c:v>
                </c:pt>
                <c:pt idx="518">
                  <c:v>-0.13600000000000001</c:v>
                </c:pt>
                <c:pt idx="519">
                  <c:v>-0.13800000000000001</c:v>
                </c:pt>
                <c:pt idx="520">
                  <c:v>-0.14000000000000001</c:v>
                </c:pt>
                <c:pt idx="521">
                  <c:v>-0.14199999999999999</c:v>
                </c:pt>
                <c:pt idx="522">
                  <c:v>-0.14399999999999999</c:v>
                </c:pt>
                <c:pt idx="523">
                  <c:v>-0.14599999999999999</c:v>
                </c:pt>
                <c:pt idx="524">
                  <c:v>-0.14799999999999999</c:v>
                </c:pt>
                <c:pt idx="525">
                  <c:v>-0.15</c:v>
                </c:pt>
                <c:pt idx="526">
                  <c:v>-0.152</c:v>
                </c:pt>
                <c:pt idx="527">
                  <c:v>-0.154</c:v>
                </c:pt>
                <c:pt idx="528">
                  <c:v>-0.156</c:v>
                </c:pt>
                <c:pt idx="529">
                  <c:v>-0.158</c:v>
                </c:pt>
                <c:pt idx="530">
                  <c:v>-0.16</c:v>
                </c:pt>
                <c:pt idx="531">
                  <c:v>-0.16200000000000001</c:v>
                </c:pt>
                <c:pt idx="532">
                  <c:v>-0.16400000000000001</c:v>
                </c:pt>
                <c:pt idx="533">
                  <c:v>-0.16600000000000001</c:v>
                </c:pt>
                <c:pt idx="534">
                  <c:v>-0.16800000000000001</c:v>
                </c:pt>
                <c:pt idx="535">
                  <c:v>-0.17</c:v>
                </c:pt>
                <c:pt idx="536">
                  <c:v>-0.17199999999999999</c:v>
                </c:pt>
                <c:pt idx="537">
                  <c:v>-0.17399999999999999</c:v>
                </c:pt>
                <c:pt idx="538">
                  <c:v>-0.17599999999999999</c:v>
                </c:pt>
                <c:pt idx="539">
                  <c:v>-0.17799999999999999</c:v>
                </c:pt>
                <c:pt idx="540">
                  <c:v>-0.18</c:v>
                </c:pt>
                <c:pt idx="541">
                  <c:v>-0.182</c:v>
                </c:pt>
                <c:pt idx="542">
                  <c:v>-0.184</c:v>
                </c:pt>
                <c:pt idx="543">
                  <c:v>-0.186</c:v>
                </c:pt>
                <c:pt idx="544">
                  <c:v>-0.188</c:v>
                </c:pt>
                <c:pt idx="545">
                  <c:v>-0.19</c:v>
                </c:pt>
                <c:pt idx="546">
                  <c:v>-0.192</c:v>
                </c:pt>
                <c:pt idx="547">
                  <c:v>-0.19400000000000001</c:v>
                </c:pt>
                <c:pt idx="548">
                  <c:v>-0.19600000000000001</c:v>
                </c:pt>
                <c:pt idx="549">
                  <c:v>-0.19800000000000001</c:v>
                </c:pt>
                <c:pt idx="550">
                  <c:v>-0.2</c:v>
                </c:pt>
                <c:pt idx="551">
                  <c:v>-0.20200000000000001</c:v>
                </c:pt>
                <c:pt idx="552">
                  <c:v>-0.20399999999999999</c:v>
                </c:pt>
                <c:pt idx="553">
                  <c:v>-0.20599999999999999</c:v>
                </c:pt>
                <c:pt idx="554">
                  <c:v>-0.20799999999999999</c:v>
                </c:pt>
                <c:pt idx="555">
                  <c:v>-0.21</c:v>
                </c:pt>
                <c:pt idx="556">
                  <c:v>-0.21199999999999999</c:v>
                </c:pt>
                <c:pt idx="557">
                  <c:v>-0.214</c:v>
                </c:pt>
                <c:pt idx="558">
                  <c:v>-0.216</c:v>
                </c:pt>
                <c:pt idx="559">
                  <c:v>-0.218</c:v>
                </c:pt>
                <c:pt idx="560">
                  <c:v>-0.22</c:v>
                </c:pt>
                <c:pt idx="561">
                  <c:v>-0.222</c:v>
                </c:pt>
                <c:pt idx="562">
                  <c:v>-0.224</c:v>
                </c:pt>
                <c:pt idx="563">
                  <c:v>-0.22600000000000001</c:v>
                </c:pt>
                <c:pt idx="564">
                  <c:v>-0.22800000000000001</c:v>
                </c:pt>
                <c:pt idx="565">
                  <c:v>-0.23</c:v>
                </c:pt>
                <c:pt idx="566">
                  <c:v>-0.23200000000000001</c:v>
                </c:pt>
                <c:pt idx="567">
                  <c:v>-0.23400000000000001</c:v>
                </c:pt>
                <c:pt idx="568">
                  <c:v>-0.23599999999999999</c:v>
                </c:pt>
                <c:pt idx="569">
                  <c:v>-0.23799999999999999</c:v>
                </c:pt>
                <c:pt idx="570">
                  <c:v>-0.24</c:v>
                </c:pt>
                <c:pt idx="571">
                  <c:v>-0.24199999999999999</c:v>
                </c:pt>
                <c:pt idx="572">
                  <c:v>-0.24399999999999999</c:v>
                </c:pt>
                <c:pt idx="573">
                  <c:v>-0.246</c:v>
                </c:pt>
                <c:pt idx="574">
                  <c:v>-0.248</c:v>
                </c:pt>
                <c:pt idx="575">
                  <c:v>-0.25</c:v>
                </c:pt>
                <c:pt idx="576">
                  <c:v>-0.252</c:v>
                </c:pt>
                <c:pt idx="577">
                  <c:v>-0.254</c:v>
                </c:pt>
                <c:pt idx="578">
                  <c:v>-0.25600000000000001</c:v>
                </c:pt>
                <c:pt idx="579">
                  <c:v>-0.25800000000000001</c:v>
                </c:pt>
                <c:pt idx="580">
                  <c:v>-0.26</c:v>
                </c:pt>
                <c:pt idx="581">
                  <c:v>-0.26200000000000001</c:v>
                </c:pt>
                <c:pt idx="582">
                  <c:v>-0.26400000000000001</c:v>
                </c:pt>
                <c:pt idx="583">
                  <c:v>-0.26600000000000001</c:v>
                </c:pt>
                <c:pt idx="584">
                  <c:v>-0.26800000000000002</c:v>
                </c:pt>
                <c:pt idx="585">
                  <c:v>-0.27</c:v>
                </c:pt>
                <c:pt idx="586">
                  <c:v>-0.27200000000000002</c:v>
                </c:pt>
                <c:pt idx="587">
                  <c:v>-0.27400000000000002</c:v>
                </c:pt>
                <c:pt idx="588">
                  <c:v>-0.27600000000000002</c:v>
                </c:pt>
                <c:pt idx="589">
                  <c:v>-0.27800000000000002</c:v>
                </c:pt>
                <c:pt idx="590">
                  <c:v>-0.28000000000000003</c:v>
                </c:pt>
                <c:pt idx="591">
                  <c:v>-0.28199999999999997</c:v>
                </c:pt>
                <c:pt idx="592">
                  <c:v>-0.28399999999999997</c:v>
                </c:pt>
                <c:pt idx="593">
                  <c:v>-0.28599999999999998</c:v>
                </c:pt>
                <c:pt idx="594">
                  <c:v>-0.28799999999999998</c:v>
                </c:pt>
                <c:pt idx="595">
                  <c:v>-0.28999999999999998</c:v>
                </c:pt>
                <c:pt idx="596">
                  <c:v>-0.29199999999999998</c:v>
                </c:pt>
                <c:pt idx="597">
                  <c:v>-0.29399999999999998</c:v>
                </c:pt>
                <c:pt idx="598">
                  <c:v>-0.29599999999999999</c:v>
                </c:pt>
                <c:pt idx="599">
                  <c:v>-0.29799999999999999</c:v>
                </c:pt>
                <c:pt idx="600">
                  <c:v>-0.3</c:v>
                </c:pt>
                <c:pt idx="601">
                  <c:v>-0.30199999999999999</c:v>
                </c:pt>
                <c:pt idx="602">
                  <c:v>-0.30399999999999999</c:v>
                </c:pt>
                <c:pt idx="603">
                  <c:v>-0.30599999999999999</c:v>
                </c:pt>
                <c:pt idx="604">
                  <c:v>-0.308</c:v>
                </c:pt>
                <c:pt idx="605">
                  <c:v>-0.31</c:v>
                </c:pt>
                <c:pt idx="606">
                  <c:v>-0.312</c:v>
                </c:pt>
                <c:pt idx="607">
                  <c:v>-0.314</c:v>
                </c:pt>
                <c:pt idx="608">
                  <c:v>-0.316</c:v>
                </c:pt>
                <c:pt idx="609">
                  <c:v>-0.318</c:v>
                </c:pt>
                <c:pt idx="610">
                  <c:v>-0.32</c:v>
                </c:pt>
                <c:pt idx="611">
                  <c:v>-0.32200000000000001</c:v>
                </c:pt>
                <c:pt idx="612">
                  <c:v>-0.32400000000000001</c:v>
                </c:pt>
                <c:pt idx="613">
                  <c:v>-0.32600000000000001</c:v>
                </c:pt>
                <c:pt idx="614">
                  <c:v>-0.32800000000000001</c:v>
                </c:pt>
                <c:pt idx="615">
                  <c:v>-0.33</c:v>
                </c:pt>
                <c:pt idx="616">
                  <c:v>-0.33200000000000002</c:v>
                </c:pt>
                <c:pt idx="617">
                  <c:v>-0.33400000000000002</c:v>
                </c:pt>
                <c:pt idx="618">
                  <c:v>-0.33600000000000002</c:v>
                </c:pt>
                <c:pt idx="619">
                  <c:v>-0.33800000000000002</c:v>
                </c:pt>
                <c:pt idx="620">
                  <c:v>-0.34</c:v>
                </c:pt>
                <c:pt idx="621">
                  <c:v>-0.34200000000000003</c:v>
                </c:pt>
                <c:pt idx="622">
                  <c:v>-0.34399999999999997</c:v>
                </c:pt>
                <c:pt idx="623">
                  <c:v>-0.34599999999999997</c:v>
                </c:pt>
                <c:pt idx="624">
                  <c:v>-0.34799999999999998</c:v>
                </c:pt>
                <c:pt idx="625">
                  <c:v>-0.35</c:v>
                </c:pt>
                <c:pt idx="626">
                  <c:v>-0.35199999999999998</c:v>
                </c:pt>
                <c:pt idx="627">
                  <c:v>-0.35399999999999998</c:v>
                </c:pt>
                <c:pt idx="628">
                  <c:v>-0.35599999999999998</c:v>
                </c:pt>
                <c:pt idx="629">
                  <c:v>-0.35799999999999998</c:v>
                </c:pt>
                <c:pt idx="630">
                  <c:v>-0.36</c:v>
                </c:pt>
                <c:pt idx="631">
                  <c:v>-0.36199999999999999</c:v>
                </c:pt>
                <c:pt idx="632">
                  <c:v>-0.36399999999999999</c:v>
                </c:pt>
                <c:pt idx="633">
                  <c:v>-0.36599999999999999</c:v>
                </c:pt>
                <c:pt idx="634">
                  <c:v>-0.36799999999999999</c:v>
                </c:pt>
                <c:pt idx="635">
                  <c:v>-0.37</c:v>
                </c:pt>
                <c:pt idx="636">
                  <c:v>-0.372</c:v>
                </c:pt>
                <c:pt idx="637">
                  <c:v>-0.374</c:v>
                </c:pt>
                <c:pt idx="638">
                  <c:v>-0.376</c:v>
                </c:pt>
                <c:pt idx="639">
                  <c:v>-0.378</c:v>
                </c:pt>
                <c:pt idx="640">
                  <c:v>-0.38</c:v>
                </c:pt>
                <c:pt idx="641">
                  <c:v>-0.38200000000000001</c:v>
                </c:pt>
                <c:pt idx="642">
                  <c:v>-0.38400000000000001</c:v>
                </c:pt>
                <c:pt idx="643">
                  <c:v>-0.38600000000000001</c:v>
                </c:pt>
                <c:pt idx="644">
                  <c:v>-0.38800000000000001</c:v>
                </c:pt>
                <c:pt idx="645">
                  <c:v>-0.39</c:v>
                </c:pt>
                <c:pt idx="646">
                  <c:v>-0.39200000000000002</c:v>
                </c:pt>
                <c:pt idx="647">
                  <c:v>-0.39400000000000002</c:v>
                </c:pt>
                <c:pt idx="648">
                  <c:v>-0.39600000000000002</c:v>
                </c:pt>
                <c:pt idx="649">
                  <c:v>-0.39800000000000002</c:v>
                </c:pt>
                <c:pt idx="650">
                  <c:v>-0.4</c:v>
                </c:pt>
                <c:pt idx="651">
                  <c:v>-0.40200000000000002</c:v>
                </c:pt>
                <c:pt idx="652">
                  <c:v>-0.40400000000000003</c:v>
                </c:pt>
                <c:pt idx="653">
                  <c:v>-0.40600000000000003</c:v>
                </c:pt>
                <c:pt idx="654">
                  <c:v>-0.40799999999999997</c:v>
                </c:pt>
                <c:pt idx="655">
                  <c:v>-0.41</c:v>
                </c:pt>
                <c:pt idx="656">
                  <c:v>-0.41199999999999998</c:v>
                </c:pt>
                <c:pt idx="657">
                  <c:v>-0.41399999999999998</c:v>
                </c:pt>
                <c:pt idx="658">
                  <c:v>-0.41599999999999998</c:v>
                </c:pt>
                <c:pt idx="659">
                  <c:v>-0.41799999999999998</c:v>
                </c:pt>
                <c:pt idx="660">
                  <c:v>-0.42</c:v>
                </c:pt>
                <c:pt idx="661">
                  <c:v>-0.42199999999999999</c:v>
                </c:pt>
                <c:pt idx="662">
                  <c:v>-0.42399999999999999</c:v>
                </c:pt>
                <c:pt idx="663">
                  <c:v>-0.42599999999999999</c:v>
                </c:pt>
                <c:pt idx="664">
                  <c:v>-0.42799999999999999</c:v>
                </c:pt>
                <c:pt idx="665">
                  <c:v>-0.43</c:v>
                </c:pt>
                <c:pt idx="666">
                  <c:v>-0.432</c:v>
                </c:pt>
                <c:pt idx="667">
                  <c:v>-0.434</c:v>
                </c:pt>
                <c:pt idx="668">
                  <c:v>-0.436</c:v>
                </c:pt>
                <c:pt idx="669">
                  <c:v>-0.438</c:v>
                </c:pt>
                <c:pt idx="670">
                  <c:v>-0.44</c:v>
                </c:pt>
                <c:pt idx="671">
                  <c:v>-0.442</c:v>
                </c:pt>
                <c:pt idx="672">
                  <c:v>-0.44400000000000001</c:v>
                </c:pt>
                <c:pt idx="673">
                  <c:v>-0.44600000000000001</c:v>
                </c:pt>
                <c:pt idx="674">
                  <c:v>-0.44800000000000001</c:v>
                </c:pt>
                <c:pt idx="675">
                  <c:v>-0.45</c:v>
                </c:pt>
                <c:pt idx="676">
                  <c:v>-0.45200000000000001</c:v>
                </c:pt>
                <c:pt idx="677">
                  <c:v>-0.45400000000000001</c:v>
                </c:pt>
                <c:pt idx="678">
                  <c:v>-0.45600000000000002</c:v>
                </c:pt>
                <c:pt idx="679">
                  <c:v>-0.45800000000000002</c:v>
                </c:pt>
                <c:pt idx="680">
                  <c:v>-0.46</c:v>
                </c:pt>
                <c:pt idx="681">
                  <c:v>-0.46200000000000002</c:v>
                </c:pt>
                <c:pt idx="682">
                  <c:v>-0.46400000000000002</c:v>
                </c:pt>
                <c:pt idx="683">
                  <c:v>-0.46600000000000003</c:v>
                </c:pt>
                <c:pt idx="684">
                  <c:v>-0.46800000000000003</c:v>
                </c:pt>
                <c:pt idx="685">
                  <c:v>-0.47</c:v>
                </c:pt>
                <c:pt idx="686">
                  <c:v>-0.47199999999999998</c:v>
                </c:pt>
                <c:pt idx="687">
                  <c:v>-0.47399999999999998</c:v>
                </c:pt>
                <c:pt idx="688">
                  <c:v>-0.47599999999999998</c:v>
                </c:pt>
                <c:pt idx="689">
                  <c:v>-0.47799999999999998</c:v>
                </c:pt>
                <c:pt idx="690">
                  <c:v>-0.48</c:v>
                </c:pt>
                <c:pt idx="691">
                  <c:v>-0.48199999999999998</c:v>
                </c:pt>
                <c:pt idx="692">
                  <c:v>-0.48399999999999999</c:v>
                </c:pt>
                <c:pt idx="693">
                  <c:v>-0.48599999999999999</c:v>
                </c:pt>
                <c:pt idx="694">
                  <c:v>-0.48799999999999999</c:v>
                </c:pt>
                <c:pt idx="695">
                  <c:v>-0.49</c:v>
                </c:pt>
                <c:pt idx="696">
                  <c:v>-0.49199999999999999</c:v>
                </c:pt>
                <c:pt idx="697">
                  <c:v>-0.49399999999999999</c:v>
                </c:pt>
                <c:pt idx="698">
                  <c:v>-0.496</c:v>
                </c:pt>
                <c:pt idx="699">
                  <c:v>-0.498</c:v>
                </c:pt>
                <c:pt idx="700">
                  <c:v>-0.5</c:v>
                </c:pt>
                <c:pt idx="701">
                  <c:v>-0.502</c:v>
                </c:pt>
                <c:pt idx="702">
                  <c:v>-0.504</c:v>
                </c:pt>
                <c:pt idx="703">
                  <c:v>-0.50600000000000001</c:v>
                </c:pt>
                <c:pt idx="704">
                  <c:v>-0.50800000000000001</c:v>
                </c:pt>
                <c:pt idx="705">
                  <c:v>-0.51</c:v>
                </c:pt>
                <c:pt idx="706">
                  <c:v>-0.51200000000000001</c:v>
                </c:pt>
                <c:pt idx="707">
                  <c:v>-0.51400000000000001</c:v>
                </c:pt>
                <c:pt idx="708">
                  <c:v>-0.51600000000000001</c:v>
                </c:pt>
                <c:pt idx="709">
                  <c:v>-0.51800000000000002</c:v>
                </c:pt>
                <c:pt idx="710">
                  <c:v>-0.52</c:v>
                </c:pt>
                <c:pt idx="711">
                  <c:v>-0.52200000000000002</c:v>
                </c:pt>
                <c:pt idx="712">
                  <c:v>-0.52400000000000002</c:v>
                </c:pt>
                <c:pt idx="713">
                  <c:v>-0.52600000000000002</c:v>
                </c:pt>
                <c:pt idx="714">
                  <c:v>-0.52800000000000002</c:v>
                </c:pt>
                <c:pt idx="715">
                  <c:v>-0.53</c:v>
                </c:pt>
                <c:pt idx="716">
                  <c:v>-0.53200000000000003</c:v>
                </c:pt>
                <c:pt idx="717">
                  <c:v>-0.53400000000000003</c:v>
                </c:pt>
                <c:pt idx="718">
                  <c:v>-0.53600000000000003</c:v>
                </c:pt>
                <c:pt idx="719">
                  <c:v>-0.53800000000000003</c:v>
                </c:pt>
                <c:pt idx="720">
                  <c:v>-0.54</c:v>
                </c:pt>
                <c:pt idx="721">
                  <c:v>-0.54200000000000004</c:v>
                </c:pt>
                <c:pt idx="722">
                  <c:v>-0.54400000000000004</c:v>
                </c:pt>
                <c:pt idx="723">
                  <c:v>-0.54600000000000004</c:v>
                </c:pt>
                <c:pt idx="724">
                  <c:v>-0.54800000000000004</c:v>
                </c:pt>
                <c:pt idx="725">
                  <c:v>-0.55000000000000004</c:v>
                </c:pt>
                <c:pt idx="726">
                  <c:v>-0.55200000000000005</c:v>
                </c:pt>
                <c:pt idx="727">
                  <c:v>-0.55400000000000005</c:v>
                </c:pt>
                <c:pt idx="728">
                  <c:v>-0.55600000000000005</c:v>
                </c:pt>
                <c:pt idx="729">
                  <c:v>-0.55800000000000005</c:v>
                </c:pt>
                <c:pt idx="730">
                  <c:v>-0.56000000000000005</c:v>
                </c:pt>
                <c:pt idx="731">
                  <c:v>-0.56200000000000006</c:v>
                </c:pt>
                <c:pt idx="732">
                  <c:v>-0.56399999999999995</c:v>
                </c:pt>
                <c:pt idx="733">
                  <c:v>-0.56599999999999995</c:v>
                </c:pt>
                <c:pt idx="734">
                  <c:v>-0.56799999999999995</c:v>
                </c:pt>
                <c:pt idx="735">
                  <c:v>-0.56999999999999995</c:v>
                </c:pt>
                <c:pt idx="736">
                  <c:v>-0.57199999999999995</c:v>
                </c:pt>
                <c:pt idx="737">
                  <c:v>-0.57399999999999995</c:v>
                </c:pt>
                <c:pt idx="738">
                  <c:v>-0.57599999999999996</c:v>
                </c:pt>
                <c:pt idx="739">
                  <c:v>-0.57799999999999996</c:v>
                </c:pt>
                <c:pt idx="740">
                  <c:v>-0.57999999999999996</c:v>
                </c:pt>
                <c:pt idx="741">
                  <c:v>-0.58199999999999996</c:v>
                </c:pt>
                <c:pt idx="742">
                  <c:v>-0.58399999999999996</c:v>
                </c:pt>
                <c:pt idx="743">
                  <c:v>-0.58599999999999997</c:v>
                </c:pt>
                <c:pt idx="744">
                  <c:v>-0.58799999999999997</c:v>
                </c:pt>
                <c:pt idx="745">
                  <c:v>-0.59</c:v>
                </c:pt>
                <c:pt idx="746">
                  <c:v>-0.59199999999999997</c:v>
                </c:pt>
                <c:pt idx="747">
                  <c:v>-0.59399999999999997</c:v>
                </c:pt>
                <c:pt idx="748">
                  <c:v>-0.59599999999999997</c:v>
                </c:pt>
                <c:pt idx="749">
                  <c:v>-0.59799999999999998</c:v>
                </c:pt>
                <c:pt idx="750">
                  <c:v>-0.6</c:v>
                </c:pt>
                <c:pt idx="751">
                  <c:v>-0.60199999999999998</c:v>
                </c:pt>
                <c:pt idx="752">
                  <c:v>-0.60399999999999998</c:v>
                </c:pt>
                <c:pt idx="753">
                  <c:v>-0.60599999999999998</c:v>
                </c:pt>
                <c:pt idx="754">
                  <c:v>-0.60799999999999998</c:v>
                </c:pt>
                <c:pt idx="755">
                  <c:v>-0.61</c:v>
                </c:pt>
                <c:pt idx="756">
                  <c:v>-0.61199999999999999</c:v>
                </c:pt>
                <c:pt idx="757">
                  <c:v>-0.61399999999999999</c:v>
                </c:pt>
                <c:pt idx="758">
                  <c:v>-0.61599999999999999</c:v>
                </c:pt>
                <c:pt idx="759">
                  <c:v>-0.61799999999999999</c:v>
                </c:pt>
                <c:pt idx="760">
                  <c:v>-0.62</c:v>
                </c:pt>
                <c:pt idx="761">
                  <c:v>-0.622</c:v>
                </c:pt>
                <c:pt idx="762">
                  <c:v>-0.624</c:v>
                </c:pt>
                <c:pt idx="763">
                  <c:v>-0.626</c:v>
                </c:pt>
                <c:pt idx="764">
                  <c:v>-0.628</c:v>
                </c:pt>
                <c:pt idx="765">
                  <c:v>-0.63</c:v>
                </c:pt>
                <c:pt idx="766">
                  <c:v>-0.63200000000000001</c:v>
                </c:pt>
                <c:pt idx="767">
                  <c:v>-0.63400000000000001</c:v>
                </c:pt>
                <c:pt idx="768">
                  <c:v>-0.63600000000000001</c:v>
                </c:pt>
                <c:pt idx="769">
                  <c:v>-0.63800000000000001</c:v>
                </c:pt>
                <c:pt idx="770">
                  <c:v>-0.64</c:v>
                </c:pt>
                <c:pt idx="771">
                  <c:v>-0.64200000000000002</c:v>
                </c:pt>
                <c:pt idx="772">
                  <c:v>-0.64400000000000002</c:v>
                </c:pt>
                <c:pt idx="773">
                  <c:v>-0.64600000000000002</c:v>
                </c:pt>
                <c:pt idx="774">
                  <c:v>-0.64800000000000002</c:v>
                </c:pt>
                <c:pt idx="775">
                  <c:v>-0.65</c:v>
                </c:pt>
                <c:pt idx="776">
                  <c:v>-0.65200000000000002</c:v>
                </c:pt>
                <c:pt idx="777">
                  <c:v>-0.65400000000000003</c:v>
                </c:pt>
                <c:pt idx="778">
                  <c:v>-0.65600000000000003</c:v>
                </c:pt>
                <c:pt idx="779">
                  <c:v>-0.65800000000000003</c:v>
                </c:pt>
                <c:pt idx="780">
                  <c:v>-0.66</c:v>
                </c:pt>
                <c:pt idx="781">
                  <c:v>-0.66200000000000003</c:v>
                </c:pt>
                <c:pt idx="782">
                  <c:v>-0.66400000000000003</c:v>
                </c:pt>
                <c:pt idx="783">
                  <c:v>-0.66600000000000004</c:v>
                </c:pt>
                <c:pt idx="784">
                  <c:v>-0.66800000000000004</c:v>
                </c:pt>
                <c:pt idx="785">
                  <c:v>-0.67</c:v>
                </c:pt>
                <c:pt idx="786">
                  <c:v>-0.67200000000000004</c:v>
                </c:pt>
                <c:pt idx="787">
                  <c:v>-0.67400000000000004</c:v>
                </c:pt>
                <c:pt idx="788">
                  <c:v>-0.67600000000000005</c:v>
                </c:pt>
                <c:pt idx="789">
                  <c:v>-0.67800000000000005</c:v>
                </c:pt>
                <c:pt idx="790">
                  <c:v>-0.68</c:v>
                </c:pt>
                <c:pt idx="791">
                  <c:v>-0.68200000000000005</c:v>
                </c:pt>
                <c:pt idx="792">
                  <c:v>-0.68400000000000005</c:v>
                </c:pt>
                <c:pt idx="793">
                  <c:v>-0.68600000000000005</c:v>
                </c:pt>
                <c:pt idx="794">
                  <c:v>-0.68799999999999994</c:v>
                </c:pt>
                <c:pt idx="795">
                  <c:v>-0.69</c:v>
                </c:pt>
                <c:pt idx="796">
                  <c:v>-0.69199999999999995</c:v>
                </c:pt>
                <c:pt idx="797">
                  <c:v>-0.69399999999999995</c:v>
                </c:pt>
                <c:pt idx="798">
                  <c:v>-0.69599999999999995</c:v>
                </c:pt>
                <c:pt idx="799">
                  <c:v>-0.69799999999999995</c:v>
                </c:pt>
              </c:numCache>
            </c:numRef>
          </c:xVal>
          <c:yVal>
            <c:numRef>
              <c:f>A!$AD$2:$AD$801</c:f>
              <c:numCache>
                <c:formatCode>General</c:formatCode>
                <c:ptCount val="800"/>
                <c:pt idx="499" formatCode="0.00">
                  <c:v>-3.2518000000000269E-3</c:v>
                </c:pt>
                <c:pt idx="500" formatCode="0.00">
                  <c:v>-5.1839999999999664E-3</c:v>
                </c:pt>
                <c:pt idx="501" formatCode="0.00">
                  <c:v>-3.2610200000000034E-2</c:v>
                </c:pt>
                <c:pt idx="502" formatCode="0.00">
                  <c:v>-6.743399999999955E-3</c:v>
                </c:pt>
                <c:pt idx="503" formatCode="0.00">
                  <c:v>-1.1592600000000064E-2</c:v>
                </c:pt>
                <c:pt idx="504" formatCode="0.00">
                  <c:v>-4.3011800000000044E-2</c:v>
                </c:pt>
                <c:pt idx="505" formatCode="0.00">
                  <c:v>-1.2538000000000049E-2</c:v>
                </c:pt>
                <c:pt idx="506" formatCode="0.00">
                  <c:v>-1.5698199999999995E-2</c:v>
                </c:pt>
                <c:pt idx="507" formatCode="0.00">
                  <c:v>-5.5718400000000057E-2</c:v>
                </c:pt>
                <c:pt idx="508" formatCode="0.00">
                  <c:v>-2.1404599999999996E-2</c:v>
                </c:pt>
                <c:pt idx="509" formatCode="0.00">
                  <c:v>-2.3796799999999951E-2</c:v>
                </c:pt>
                <c:pt idx="510" formatCode="0.00">
                  <c:v>-6.0898000000000008E-2</c:v>
                </c:pt>
                <c:pt idx="511" formatCode="0.00">
                  <c:v>-2.8428200000000015E-2</c:v>
                </c:pt>
                <c:pt idx="512" formatCode="0.00">
                  <c:v>-3.7578399999999901E-2</c:v>
                </c:pt>
                <c:pt idx="513" formatCode="0.00">
                  <c:v>-6.2853599999999954E-2</c:v>
                </c:pt>
                <c:pt idx="514" formatCode="0.00">
                  <c:v>-3.4376799999999985E-2</c:v>
                </c:pt>
                <c:pt idx="515" formatCode="0.00">
                  <c:v>-4.9669999999999992E-2</c:v>
                </c:pt>
                <c:pt idx="516" formatCode="0.00">
                  <c:v>-7.0338199999999906E-2</c:v>
                </c:pt>
                <c:pt idx="517" formatCode="0.00">
                  <c:v>-5.2304400000000029E-2</c:v>
                </c:pt>
                <c:pt idx="518" formatCode="0.00">
                  <c:v>-6.3450600000000135E-2</c:v>
                </c:pt>
                <c:pt idx="519" formatCode="0.00">
                  <c:v>-7.9972799999999955E-2</c:v>
                </c:pt>
                <c:pt idx="520" formatCode="0.00">
                  <c:v>-6.6392000000000118E-2</c:v>
                </c:pt>
                <c:pt idx="521" formatCode="0.00">
                  <c:v>-8.1225200000000108E-2</c:v>
                </c:pt>
                <c:pt idx="522" formatCode="0.00">
                  <c:v>-9.3446400000000041E-2</c:v>
                </c:pt>
                <c:pt idx="523" formatCode="0.00">
                  <c:v>-8.6009600000000019E-2</c:v>
                </c:pt>
                <c:pt idx="524" formatCode="0.00">
                  <c:v>-9.9919800000000003E-2</c:v>
                </c:pt>
                <c:pt idx="525" formatCode="0.00">
                  <c:v>-0.10753400000000002</c:v>
                </c:pt>
                <c:pt idx="526" formatCode="0.00">
                  <c:v>-0.10793019999999998</c:v>
                </c:pt>
                <c:pt idx="527" formatCode="0.00">
                  <c:v>-0.11938340000000003</c:v>
                </c:pt>
                <c:pt idx="528" formatCode="0.00">
                  <c:v>-0.12699759999999993</c:v>
                </c:pt>
                <c:pt idx="529" formatCode="0.00">
                  <c:v>-0.12140379999999995</c:v>
                </c:pt>
                <c:pt idx="530" formatCode="0.00">
                  <c:v>-0.14022899999999994</c:v>
                </c:pt>
                <c:pt idx="531" formatCode="0.00">
                  <c:v>-0.14861120000000005</c:v>
                </c:pt>
                <c:pt idx="532" formatCode="0.00">
                  <c:v>-0.14624239999999988</c:v>
                </c:pt>
                <c:pt idx="533" formatCode="0.00">
                  <c:v>-0.16015360000000001</c:v>
                </c:pt>
                <c:pt idx="534" formatCode="0.00">
                  <c:v>-0.17314279999999993</c:v>
                </c:pt>
                <c:pt idx="535" formatCode="0.00">
                  <c:v>-0.16754899999999995</c:v>
                </c:pt>
                <c:pt idx="536" formatCode="0.00">
                  <c:v>-0.18560720000000008</c:v>
                </c:pt>
                <c:pt idx="537" formatCode="0.00">
                  <c:v>-0.19183840000000008</c:v>
                </c:pt>
                <c:pt idx="538" formatCode="0.00">
                  <c:v>-0.1847086</c:v>
                </c:pt>
                <c:pt idx="539" formatCode="0.00">
                  <c:v>-0.20184480000000005</c:v>
                </c:pt>
                <c:pt idx="540" formatCode="0.00">
                  <c:v>-0.21145600000000009</c:v>
                </c:pt>
                <c:pt idx="541" formatCode="0.00">
                  <c:v>-0.20248320000000009</c:v>
                </c:pt>
                <c:pt idx="542" formatCode="0.00">
                  <c:v>-0.22084740000000003</c:v>
                </c:pt>
                <c:pt idx="543" formatCode="0.00">
                  <c:v>-0.22922960000000003</c:v>
                </c:pt>
                <c:pt idx="544" formatCode="0.00">
                  <c:v>-0.21948980000000007</c:v>
                </c:pt>
                <c:pt idx="545" formatCode="0.00">
                  <c:v>-0.24123300000000003</c:v>
                </c:pt>
                <c:pt idx="546" formatCode="0.00">
                  <c:v>-0.24608220000000003</c:v>
                </c:pt>
                <c:pt idx="547" formatCode="0.00">
                  <c:v>-0.2394134</c:v>
                </c:pt>
                <c:pt idx="548" formatCode="0.00">
                  <c:v>-0.25593560000000004</c:v>
                </c:pt>
                <c:pt idx="549" formatCode="0.00">
                  <c:v>-0.25863479999999994</c:v>
                </c:pt>
                <c:pt idx="550" formatCode="0.00">
                  <c:v>-0.25150499999999998</c:v>
                </c:pt>
                <c:pt idx="551" formatCode="0.00">
                  <c:v>-0.26864119999999991</c:v>
                </c:pt>
                <c:pt idx="552" formatCode="0.00">
                  <c:v>-0.27210840000000014</c:v>
                </c:pt>
                <c:pt idx="553" formatCode="0.00">
                  <c:v>-0.2634436</c:v>
                </c:pt>
                <c:pt idx="554" formatCode="0.00">
                  <c:v>-0.28165480000000009</c:v>
                </c:pt>
                <c:pt idx="555" formatCode="0.00">
                  <c:v>-0.29264699999999999</c:v>
                </c:pt>
                <c:pt idx="556" formatCode="0.00">
                  <c:v>-0.28014220000000012</c:v>
                </c:pt>
                <c:pt idx="557" formatCode="0.00">
                  <c:v>-0.29482140000000001</c:v>
                </c:pt>
                <c:pt idx="558" formatCode="0.00">
                  <c:v>-0.30473859999999997</c:v>
                </c:pt>
                <c:pt idx="559" formatCode="0.00">
                  <c:v>-0.30052780000000001</c:v>
                </c:pt>
                <c:pt idx="560" formatCode="0.00">
                  <c:v>-0.31213399999999991</c:v>
                </c:pt>
                <c:pt idx="561" formatCode="0.00">
                  <c:v>-0.31544820000000007</c:v>
                </c:pt>
                <c:pt idx="562" formatCode="0.00">
                  <c:v>-0.32075840000000011</c:v>
                </c:pt>
                <c:pt idx="563" formatCode="0.00">
                  <c:v>-0.32791159999999997</c:v>
                </c:pt>
                <c:pt idx="564" formatCode="0.00">
                  <c:v>-0.34197880000000014</c:v>
                </c:pt>
                <c:pt idx="565" formatCode="0.00">
                  <c:v>-0.34606300000000001</c:v>
                </c:pt>
                <c:pt idx="566" formatCode="0.00">
                  <c:v>-0.34860720000000001</c:v>
                </c:pt>
                <c:pt idx="567" formatCode="0.00">
                  <c:v>-0.35867139999999997</c:v>
                </c:pt>
                <c:pt idx="568" formatCode="0.00">
                  <c:v>-0.38026559999999998</c:v>
                </c:pt>
                <c:pt idx="569" formatCode="0.00">
                  <c:v>-0.37359980000000004</c:v>
                </c:pt>
                <c:pt idx="570" formatCode="0.00">
                  <c:v>-0.38151399999999991</c:v>
                </c:pt>
                <c:pt idx="571" formatCode="0.00">
                  <c:v>-0.41109819999999986</c:v>
                </c:pt>
                <c:pt idx="572" formatCode="0.00">
                  <c:v>-0.39659239999999985</c:v>
                </c:pt>
                <c:pt idx="573" formatCode="0.00">
                  <c:v>-0.39882659999999981</c:v>
                </c:pt>
                <c:pt idx="574" formatCode="0.00">
                  <c:v>-0.44254079999999996</c:v>
                </c:pt>
                <c:pt idx="575" formatCode="0.00">
                  <c:v>-0.422045</c:v>
                </c:pt>
                <c:pt idx="576" formatCode="0.00">
                  <c:v>-0.43134919999999988</c:v>
                </c:pt>
                <c:pt idx="577" formatCode="0.00">
                  <c:v>-0.47766339999999996</c:v>
                </c:pt>
                <c:pt idx="578" formatCode="0.00">
                  <c:v>-0.4493376</c:v>
                </c:pt>
                <c:pt idx="579" formatCode="0.00">
                  <c:v>-0.45757179999999997</c:v>
                </c:pt>
                <c:pt idx="580" formatCode="0.00">
                  <c:v>-0.50695599999999974</c:v>
                </c:pt>
                <c:pt idx="581" formatCode="0.00">
                  <c:v>-0.46957019999999994</c:v>
                </c:pt>
                <c:pt idx="582" formatCode="0.00">
                  <c:v>-0.48179440000000007</c:v>
                </c:pt>
                <c:pt idx="583" formatCode="0.00">
                  <c:v>-0.52119859999999973</c:v>
                </c:pt>
                <c:pt idx="584" formatCode="0.00">
                  <c:v>-0.49088279999999995</c:v>
                </c:pt>
                <c:pt idx="585" formatCode="0.00">
                  <c:v>-0.50125699999999995</c:v>
                </c:pt>
                <c:pt idx="586" formatCode="0.00">
                  <c:v>-0.53605120000000006</c:v>
                </c:pt>
                <c:pt idx="587" formatCode="0.00">
                  <c:v>-0.51018540000000001</c:v>
                </c:pt>
                <c:pt idx="588" formatCode="0.00">
                  <c:v>-0.52040959999999992</c:v>
                </c:pt>
                <c:pt idx="589" formatCode="0.00">
                  <c:v>-0.54599379999999986</c:v>
                </c:pt>
                <c:pt idx="590" formatCode="0.00">
                  <c:v>-0.52627800000000013</c:v>
                </c:pt>
                <c:pt idx="591" formatCode="0.00">
                  <c:v>-0.53450220000000015</c:v>
                </c:pt>
                <c:pt idx="592" formatCode="0.00">
                  <c:v>-0.55348639999999993</c:v>
                </c:pt>
                <c:pt idx="593" formatCode="0.00">
                  <c:v>-0.53591060000000024</c:v>
                </c:pt>
                <c:pt idx="594" formatCode="0.00">
                  <c:v>-0.54367480000000001</c:v>
                </c:pt>
                <c:pt idx="595" formatCode="0.00">
                  <c:v>-0.5531290000000002</c:v>
                </c:pt>
                <c:pt idx="596" formatCode="0.00">
                  <c:v>-0.5424732000000001</c:v>
                </c:pt>
                <c:pt idx="597" formatCode="0.00">
                  <c:v>-0.54593739999999991</c:v>
                </c:pt>
                <c:pt idx="598" formatCode="0.00">
                  <c:v>-0.5532416</c:v>
                </c:pt>
                <c:pt idx="599" formatCode="0.00">
                  <c:v>-0.54104580000000002</c:v>
                </c:pt>
                <c:pt idx="600" formatCode="0.00">
                  <c:v>-0.54742999999999986</c:v>
                </c:pt>
                <c:pt idx="601" formatCode="0.00">
                  <c:v>-0.55335420000000002</c:v>
                </c:pt>
                <c:pt idx="602" formatCode="0.00">
                  <c:v>-0.54054840000000004</c:v>
                </c:pt>
                <c:pt idx="603" formatCode="0.00">
                  <c:v>-0.54601260000000007</c:v>
                </c:pt>
                <c:pt idx="604" formatCode="0.00">
                  <c:v>-0.55039679999999991</c:v>
                </c:pt>
                <c:pt idx="605" formatCode="0.00">
                  <c:v>-0.53298099999999993</c:v>
                </c:pt>
                <c:pt idx="606" formatCode="0.00">
                  <c:v>-0.54043519999999989</c:v>
                </c:pt>
                <c:pt idx="607" formatCode="0.00">
                  <c:v>-0.53852940000000005</c:v>
                </c:pt>
                <c:pt idx="608" formatCode="0.00">
                  <c:v>-0.52295360000000013</c:v>
                </c:pt>
                <c:pt idx="609" formatCode="0.00">
                  <c:v>-0.52933779999999997</c:v>
                </c:pt>
                <c:pt idx="610" formatCode="0.00">
                  <c:v>-0.52912200000000009</c:v>
                </c:pt>
                <c:pt idx="611" formatCode="0.00">
                  <c:v>-0.50985619999999976</c:v>
                </c:pt>
                <c:pt idx="612" formatCode="0.00">
                  <c:v>-0.52377040000000008</c:v>
                </c:pt>
                <c:pt idx="613" formatCode="0.00">
                  <c:v>-0.51955459999999998</c:v>
                </c:pt>
                <c:pt idx="614" formatCode="0.00">
                  <c:v>-0.49691879999999999</c:v>
                </c:pt>
                <c:pt idx="615" formatCode="0.00">
                  <c:v>-0.51052299999999984</c:v>
                </c:pt>
                <c:pt idx="616" formatCode="0.00">
                  <c:v>-0.50507719999999989</c:v>
                </c:pt>
                <c:pt idx="617" formatCode="0.00">
                  <c:v>-0.4852014</c:v>
                </c:pt>
                <c:pt idx="618" formatCode="0.00">
                  <c:v>-0.49527560000000004</c:v>
                </c:pt>
                <c:pt idx="619" formatCode="0.00">
                  <c:v>-0.48936979999999997</c:v>
                </c:pt>
                <c:pt idx="620" formatCode="0.00">
                  <c:v>-0.46827400000000008</c:v>
                </c:pt>
                <c:pt idx="621" formatCode="0.00">
                  <c:v>-0.47803819999999986</c:v>
                </c:pt>
                <c:pt idx="622" formatCode="0.00">
                  <c:v>-0.47520240000000014</c:v>
                </c:pt>
                <c:pt idx="623" formatCode="0.00">
                  <c:v>-0.45179659999999999</c:v>
                </c:pt>
                <c:pt idx="624" formatCode="0.00">
                  <c:v>-0.46509080000000003</c:v>
                </c:pt>
                <c:pt idx="625" formatCode="0.00">
                  <c:v>-0.45903500000000008</c:v>
                </c:pt>
                <c:pt idx="626" formatCode="0.00">
                  <c:v>-0.4396192000000001</c:v>
                </c:pt>
                <c:pt idx="627" formatCode="0.00">
                  <c:v>-0.45169339999999991</c:v>
                </c:pt>
                <c:pt idx="628" formatCode="0.00">
                  <c:v>-0.44332760000000015</c:v>
                </c:pt>
                <c:pt idx="629" formatCode="0.00">
                  <c:v>-0.42207180000000011</c:v>
                </c:pt>
                <c:pt idx="630" formatCode="0.00">
                  <c:v>-0.43260600000000005</c:v>
                </c:pt>
                <c:pt idx="631" formatCode="0.00">
                  <c:v>-0.42640020000000001</c:v>
                </c:pt>
                <c:pt idx="632" formatCode="0.00">
                  <c:v>-0.41035440000000012</c:v>
                </c:pt>
                <c:pt idx="633" formatCode="0.00">
                  <c:v>-0.41735860000000002</c:v>
                </c:pt>
                <c:pt idx="634" formatCode="0.00">
                  <c:v>-0.41007280000000002</c:v>
                </c:pt>
                <c:pt idx="635" formatCode="0.00">
                  <c:v>-0.40386699999999998</c:v>
                </c:pt>
                <c:pt idx="636" formatCode="0.00">
                  <c:v>-0.40165119999999987</c:v>
                </c:pt>
                <c:pt idx="637" formatCode="0.00">
                  <c:v>-0.39559539999999993</c:v>
                </c:pt>
                <c:pt idx="638" formatCode="0.00">
                  <c:v>-0.39307960000000008</c:v>
                </c:pt>
                <c:pt idx="639" formatCode="0.00">
                  <c:v>-0.38748380000000004</c:v>
                </c:pt>
                <c:pt idx="640" formatCode="0.00">
                  <c:v>-0.3788180000000001</c:v>
                </c:pt>
                <c:pt idx="641" formatCode="0.00">
                  <c:v>-0.3865822000000001</c:v>
                </c:pt>
                <c:pt idx="642" formatCode="0.00">
                  <c:v>-0.37039639999999996</c:v>
                </c:pt>
                <c:pt idx="643" formatCode="0.00">
                  <c:v>-0.36326060000000004</c:v>
                </c:pt>
                <c:pt idx="644" formatCode="0.00">
                  <c:v>-0.38377479999999986</c:v>
                </c:pt>
                <c:pt idx="645" formatCode="0.00">
                  <c:v>-0.35191899999999987</c:v>
                </c:pt>
                <c:pt idx="646" formatCode="0.00">
                  <c:v>-0.35170319999999999</c:v>
                </c:pt>
                <c:pt idx="647" formatCode="0.00">
                  <c:v>-0.37559739999999997</c:v>
                </c:pt>
                <c:pt idx="648" formatCode="0.00">
                  <c:v>-0.34051160000000014</c:v>
                </c:pt>
                <c:pt idx="649" formatCode="0.00">
                  <c:v>-0.33630579999999988</c:v>
                </c:pt>
                <c:pt idx="650" formatCode="0.00">
                  <c:v>-0.36511000000000005</c:v>
                </c:pt>
                <c:pt idx="651" formatCode="0.00">
                  <c:v>-0.32281419999999983</c:v>
                </c:pt>
                <c:pt idx="652" formatCode="0.00">
                  <c:v>-0.31782839999999979</c:v>
                </c:pt>
                <c:pt idx="653" formatCode="0.00">
                  <c:v>-0.35432259999999993</c:v>
                </c:pt>
                <c:pt idx="654" formatCode="0.00">
                  <c:v>-0.30433679999999985</c:v>
                </c:pt>
                <c:pt idx="655" formatCode="0.00">
                  <c:v>-0.30566100000000007</c:v>
                </c:pt>
                <c:pt idx="656" formatCode="0.00">
                  <c:v>-0.33784520000000018</c:v>
                </c:pt>
                <c:pt idx="657" formatCode="0.00">
                  <c:v>-0.28878940000000008</c:v>
                </c:pt>
                <c:pt idx="658" formatCode="0.00">
                  <c:v>-0.29471360000000002</c:v>
                </c:pt>
                <c:pt idx="659" formatCode="0.00">
                  <c:v>-0.31691780000000003</c:v>
                </c:pt>
                <c:pt idx="660" formatCode="0.00">
                  <c:v>-0.277532</c:v>
                </c:pt>
                <c:pt idx="661" formatCode="0.00">
                  <c:v>-0.2793161999999999</c:v>
                </c:pt>
                <c:pt idx="662" formatCode="0.00">
                  <c:v>-0.29584039999999978</c:v>
                </c:pt>
                <c:pt idx="663" formatCode="0.00">
                  <c:v>-0.26520460000000001</c:v>
                </c:pt>
                <c:pt idx="664" formatCode="0.00">
                  <c:v>-0.26283880000000004</c:v>
                </c:pt>
                <c:pt idx="665" formatCode="0.00">
                  <c:v>-0.27490299999999979</c:v>
                </c:pt>
                <c:pt idx="666" formatCode="0.00">
                  <c:v>-0.25072719999999993</c:v>
                </c:pt>
                <c:pt idx="667" formatCode="0.00">
                  <c:v>-0.25374139999999989</c:v>
                </c:pt>
                <c:pt idx="668" formatCode="0.00">
                  <c:v>-0.25812559999999996</c:v>
                </c:pt>
                <c:pt idx="669" formatCode="0.00">
                  <c:v>-0.24039979999999994</c:v>
                </c:pt>
                <c:pt idx="670" formatCode="0.00">
                  <c:v>-0.24248399999999981</c:v>
                </c:pt>
                <c:pt idx="671" formatCode="0.00">
                  <c:v>-0.24272820000000006</c:v>
                </c:pt>
                <c:pt idx="672" formatCode="0.00">
                  <c:v>-0.22976239999999992</c:v>
                </c:pt>
                <c:pt idx="673" formatCode="0.00">
                  <c:v>-0.22769660000000003</c:v>
                </c:pt>
                <c:pt idx="674" formatCode="0.00">
                  <c:v>-0.23163080000000003</c:v>
                </c:pt>
                <c:pt idx="675" formatCode="0.00">
                  <c:v>-0.21328500000000017</c:v>
                </c:pt>
                <c:pt idx="676" formatCode="0.00">
                  <c:v>-0.21767920000000007</c:v>
                </c:pt>
                <c:pt idx="677" formatCode="0.00">
                  <c:v>-0.21822340000000007</c:v>
                </c:pt>
                <c:pt idx="678" formatCode="0.00">
                  <c:v>-0.20095759999999996</c:v>
                </c:pt>
                <c:pt idx="679" formatCode="0.00">
                  <c:v>-0.20627180000000012</c:v>
                </c:pt>
                <c:pt idx="680" formatCode="0.00">
                  <c:v>-0.20804599999999995</c:v>
                </c:pt>
                <c:pt idx="681" formatCode="0.00">
                  <c:v>-0.19170019999999988</c:v>
                </c:pt>
                <c:pt idx="682" formatCode="0.00">
                  <c:v>-0.19808439999999994</c:v>
                </c:pt>
                <c:pt idx="683" formatCode="0.00">
                  <c:v>-0.20001859999999994</c:v>
                </c:pt>
                <c:pt idx="684" formatCode="0.00">
                  <c:v>-0.17953280000000005</c:v>
                </c:pt>
                <c:pt idx="685" formatCode="0.00">
                  <c:v>-0.18514700000000006</c:v>
                </c:pt>
                <c:pt idx="686" formatCode="0.00">
                  <c:v>-0.18784120000000004</c:v>
                </c:pt>
                <c:pt idx="687" formatCode="0.00">
                  <c:v>-0.16581540000000028</c:v>
                </c:pt>
                <c:pt idx="688" formatCode="0.00">
                  <c:v>-0.17650960000000016</c:v>
                </c:pt>
                <c:pt idx="689" formatCode="0.00">
                  <c:v>-0.17536380000000018</c:v>
                </c:pt>
                <c:pt idx="690" formatCode="0.00">
                  <c:v>-0.15179800000000032</c:v>
                </c:pt>
                <c:pt idx="691" formatCode="0.00">
                  <c:v>-0.16264220000000007</c:v>
                </c:pt>
                <c:pt idx="692" formatCode="0.00">
                  <c:v>-0.1661064000000001</c:v>
                </c:pt>
                <c:pt idx="693" formatCode="0.00">
                  <c:v>-0.14101059999999999</c:v>
                </c:pt>
                <c:pt idx="694" formatCode="0.00">
                  <c:v>-0.15492480000000008</c:v>
                </c:pt>
                <c:pt idx="695" formatCode="0.00">
                  <c:v>-0.15961900000000018</c:v>
                </c:pt>
                <c:pt idx="696" formatCode="0.00">
                  <c:v>-0.13175320000000013</c:v>
                </c:pt>
                <c:pt idx="697" formatCode="0.00">
                  <c:v>-0.14335739999999997</c:v>
                </c:pt>
                <c:pt idx="698" formatCode="0.00">
                  <c:v>-0.14483160000000006</c:v>
                </c:pt>
                <c:pt idx="699" formatCode="0.00">
                  <c:v>-0.1191158000000001</c:v>
                </c:pt>
                <c:pt idx="700" formatCode="0.00">
                  <c:v>-0.13196000000000008</c:v>
                </c:pt>
                <c:pt idx="701" formatCode="0.00">
                  <c:v>-0.13388420000000001</c:v>
                </c:pt>
                <c:pt idx="702" formatCode="0.00">
                  <c:v>-0.11308840000000009</c:v>
                </c:pt>
                <c:pt idx="703" formatCode="0.00">
                  <c:v>-0.12285260000000009</c:v>
                </c:pt>
                <c:pt idx="704" formatCode="0.00">
                  <c:v>-0.12616680000000025</c:v>
                </c:pt>
                <c:pt idx="705" formatCode="0.00">
                  <c:v>-0.10736100000000004</c:v>
                </c:pt>
                <c:pt idx="706" formatCode="0.00">
                  <c:v>-0.11359520000000023</c:v>
                </c:pt>
                <c:pt idx="707" formatCode="0.00">
                  <c:v>-0.11798940000000013</c:v>
                </c:pt>
                <c:pt idx="708" formatCode="0.00">
                  <c:v>-0.10118360000000015</c:v>
                </c:pt>
                <c:pt idx="709" formatCode="0.00">
                  <c:v>-0.10433780000000015</c:v>
                </c:pt>
                <c:pt idx="710" formatCode="0.00">
                  <c:v>-0.10412200000000005</c:v>
                </c:pt>
                <c:pt idx="711" formatCode="0.00">
                  <c:v>-9.9606199999999978E-2</c:v>
                </c:pt>
                <c:pt idx="712" formatCode="0.00">
                  <c:v>-9.554039999999997E-2</c:v>
                </c:pt>
                <c:pt idx="713" formatCode="0.00">
                  <c:v>-9.5484600000000031E-2</c:v>
                </c:pt>
                <c:pt idx="714" formatCode="0.00">
                  <c:v>-0.10278880000000012</c:v>
                </c:pt>
                <c:pt idx="715" formatCode="0.00">
                  <c:v>-9.0133000000000019E-2</c:v>
                </c:pt>
                <c:pt idx="716" formatCode="0.00">
                  <c:v>-8.883719999999995E-2</c:v>
                </c:pt>
                <c:pt idx="717" formatCode="0.00">
                  <c:v>-0.10244140000000002</c:v>
                </c:pt>
                <c:pt idx="718" formatCode="0.00">
                  <c:v>-8.1485600000000158E-2</c:v>
                </c:pt>
                <c:pt idx="719" formatCode="0.00">
                  <c:v>-7.9119799999999962E-2</c:v>
                </c:pt>
                <c:pt idx="720" formatCode="0.00">
                  <c:v>-0.10147399999999984</c:v>
                </c:pt>
                <c:pt idx="721" formatCode="0.00">
                  <c:v>-6.977819999999979E-2</c:v>
                </c:pt>
                <c:pt idx="722" formatCode="0.00">
                  <c:v>-7.047239999999988E-2</c:v>
                </c:pt>
                <c:pt idx="723" formatCode="0.00">
                  <c:v>-0.10619659999999986</c:v>
                </c:pt>
                <c:pt idx="724" formatCode="0.00">
                  <c:v>-5.7750799999999991E-2</c:v>
                </c:pt>
                <c:pt idx="725" formatCode="0.00">
                  <c:v>-6.1984999999999957E-2</c:v>
                </c:pt>
                <c:pt idx="726" formatCode="0.00">
                  <c:v>-9.9709199999999942E-2</c:v>
                </c:pt>
                <c:pt idx="727" formatCode="0.00">
                  <c:v>-5.0803399999999943E-2</c:v>
                </c:pt>
                <c:pt idx="728" formatCode="0.00">
                  <c:v>-5.6877599999999751E-2</c:v>
                </c:pt>
                <c:pt idx="729" formatCode="0.00">
                  <c:v>-8.4761799999999887E-2</c:v>
                </c:pt>
                <c:pt idx="730" formatCode="0.00">
                  <c:v>-4.6615999999999769E-2</c:v>
                </c:pt>
                <c:pt idx="731" formatCode="0.00">
                  <c:v>-4.9770199999999765E-2</c:v>
                </c:pt>
                <c:pt idx="732" formatCode="0.00">
                  <c:v>-7.12143999999999E-2</c:v>
                </c:pt>
                <c:pt idx="733" formatCode="0.00">
                  <c:v>-3.9658599999999877E-2</c:v>
                </c:pt>
                <c:pt idx="734" formatCode="0.00">
                  <c:v>-4.036279999999981E-2</c:v>
                </c:pt>
                <c:pt idx="735" formatCode="0.00">
                  <c:v>-5.9186999999999879E-2</c:v>
                </c:pt>
                <c:pt idx="736" formatCode="0.00">
                  <c:v>-3.3321200000000051E-2</c:v>
                </c:pt>
                <c:pt idx="737" formatCode="0.00">
                  <c:v>-3.4635399999999983E-2</c:v>
                </c:pt>
                <c:pt idx="738" formatCode="0.00">
                  <c:v>-4.6859600000000112E-2</c:v>
                </c:pt>
                <c:pt idx="739" formatCode="0.00">
                  <c:v>-1.6233800000000187E-2</c:v>
                </c:pt>
                <c:pt idx="740" formatCode="0.00">
                  <c:v>-3.0607999999999969E-2</c:v>
                </c:pt>
                <c:pt idx="741" formatCode="0.00">
                  <c:v>-3.269220000000006E-2</c:v>
                </c:pt>
                <c:pt idx="742" formatCode="0.00">
                  <c:v>-2.1416400000000113E-2</c:v>
                </c:pt>
                <c:pt idx="743" formatCode="0.00">
                  <c:v>-2.4880599999999919E-2</c:v>
                </c:pt>
                <c:pt idx="744" formatCode="0.00">
                  <c:v>-2.4514799999999948E-2</c:v>
                </c:pt>
                <c:pt idx="745" formatCode="0.00">
                  <c:v>-1.0779000000000094E-2</c:v>
                </c:pt>
                <c:pt idx="746" formatCode="0.00">
                  <c:v>-2.0543199999999873E-2</c:v>
                </c:pt>
                <c:pt idx="747" formatCode="0.00">
                  <c:v>-2.0017399999999963E-2</c:v>
                </c:pt>
                <c:pt idx="748" formatCode="0.00">
                  <c:v>-5.2016000000001394E-3</c:v>
                </c:pt>
                <c:pt idx="749" formatCode="0.00">
                  <c:v>-1.8805799999999984E-2</c:v>
                </c:pt>
                <c:pt idx="750" formatCode="0.00">
                  <c:v>-1.7060000000000075E-2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A0-4DD4-BB26-9EAE6C960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460488"/>
        <c:axId val="605464424"/>
      </c:scatterChart>
      <c:valAx>
        <c:axId val="605460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464424"/>
        <c:crosses val="autoZero"/>
        <c:crossBetween val="midCat"/>
      </c:valAx>
      <c:valAx>
        <c:axId val="605464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460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B!$A$192:$A$352</c:f>
              <c:numCache>
                <c:formatCode>General</c:formatCode>
                <c:ptCount val="161"/>
                <c:pt idx="0">
                  <c:v>-0.32</c:v>
                </c:pt>
                <c:pt idx="1">
                  <c:v>-0.318</c:v>
                </c:pt>
                <c:pt idx="2">
                  <c:v>-0.316</c:v>
                </c:pt>
                <c:pt idx="3">
                  <c:v>-0.314</c:v>
                </c:pt>
                <c:pt idx="4">
                  <c:v>-0.312</c:v>
                </c:pt>
                <c:pt idx="5">
                  <c:v>-0.31</c:v>
                </c:pt>
                <c:pt idx="6">
                  <c:v>-0.308</c:v>
                </c:pt>
                <c:pt idx="7">
                  <c:v>-0.30599999999999999</c:v>
                </c:pt>
                <c:pt idx="8">
                  <c:v>-0.30399999999999999</c:v>
                </c:pt>
                <c:pt idx="9">
                  <c:v>-0.30199999999999999</c:v>
                </c:pt>
                <c:pt idx="10">
                  <c:v>-0.3</c:v>
                </c:pt>
                <c:pt idx="11">
                  <c:v>-0.29799999999999999</c:v>
                </c:pt>
                <c:pt idx="12">
                  <c:v>-0.29599999999999999</c:v>
                </c:pt>
                <c:pt idx="13">
                  <c:v>-0.29399999999999998</c:v>
                </c:pt>
                <c:pt idx="14">
                  <c:v>-0.29199999999999998</c:v>
                </c:pt>
                <c:pt idx="15">
                  <c:v>-0.28999999999999998</c:v>
                </c:pt>
                <c:pt idx="16">
                  <c:v>-0.28799999999999998</c:v>
                </c:pt>
                <c:pt idx="17">
                  <c:v>-0.28599999999999998</c:v>
                </c:pt>
                <c:pt idx="18">
                  <c:v>-0.28399999999999997</c:v>
                </c:pt>
                <c:pt idx="19">
                  <c:v>-0.28199999999999997</c:v>
                </c:pt>
                <c:pt idx="20">
                  <c:v>-0.28000000000000003</c:v>
                </c:pt>
                <c:pt idx="21">
                  <c:v>-0.27800000000000002</c:v>
                </c:pt>
                <c:pt idx="22">
                  <c:v>-0.27600000000000002</c:v>
                </c:pt>
                <c:pt idx="23">
                  <c:v>-0.27400000000000002</c:v>
                </c:pt>
                <c:pt idx="24">
                  <c:v>-0.27200000000000002</c:v>
                </c:pt>
                <c:pt idx="25">
                  <c:v>-0.27</c:v>
                </c:pt>
                <c:pt idx="26">
                  <c:v>-0.26800000000000002</c:v>
                </c:pt>
                <c:pt idx="27">
                  <c:v>-0.26600000000000001</c:v>
                </c:pt>
                <c:pt idx="28">
                  <c:v>-0.26400000000000001</c:v>
                </c:pt>
                <c:pt idx="29">
                  <c:v>-0.26200000000000001</c:v>
                </c:pt>
                <c:pt idx="30">
                  <c:v>-0.26</c:v>
                </c:pt>
                <c:pt idx="31">
                  <c:v>-0.25800000000000001</c:v>
                </c:pt>
                <c:pt idx="32">
                  <c:v>-0.25600000000000001</c:v>
                </c:pt>
                <c:pt idx="33">
                  <c:v>-0.254</c:v>
                </c:pt>
                <c:pt idx="34">
                  <c:v>-0.252</c:v>
                </c:pt>
                <c:pt idx="35">
                  <c:v>-0.25</c:v>
                </c:pt>
                <c:pt idx="36">
                  <c:v>-0.248</c:v>
                </c:pt>
                <c:pt idx="37">
                  <c:v>-0.246</c:v>
                </c:pt>
                <c:pt idx="38">
                  <c:v>-0.24399999999999999</c:v>
                </c:pt>
                <c:pt idx="39">
                  <c:v>-0.24199999999999999</c:v>
                </c:pt>
                <c:pt idx="40">
                  <c:v>-0.24</c:v>
                </c:pt>
                <c:pt idx="41">
                  <c:v>-0.23799999999999999</c:v>
                </c:pt>
                <c:pt idx="42">
                  <c:v>-0.23599999999999999</c:v>
                </c:pt>
                <c:pt idx="43">
                  <c:v>-0.23400000000000001</c:v>
                </c:pt>
                <c:pt idx="44">
                  <c:v>-0.23200000000000001</c:v>
                </c:pt>
                <c:pt idx="45">
                  <c:v>-0.23</c:v>
                </c:pt>
                <c:pt idx="46">
                  <c:v>-0.22800000000000001</c:v>
                </c:pt>
                <c:pt idx="47">
                  <c:v>-0.22600000000000001</c:v>
                </c:pt>
                <c:pt idx="48">
                  <c:v>-0.224</c:v>
                </c:pt>
                <c:pt idx="49">
                  <c:v>-0.222</c:v>
                </c:pt>
                <c:pt idx="50">
                  <c:v>-0.22</c:v>
                </c:pt>
                <c:pt idx="51">
                  <c:v>-0.218</c:v>
                </c:pt>
                <c:pt idx="52">
                  <c:v>-0.216</c:v>
                </c:pt>
                <c:pt idx="53">
                  <c:v>-0.214</c:v>
                </c:pt>
                <c:pt idx="54">
                  <c:v>-0.21199999999999999</c:v>
                </c:pt>
                <c:pt idx="55">
                  <c:v>-0.21</c:v>
                </c:pt>
                <c:pt idx="56">
                  <c:v>-0.20799999999999999</c:v>
                </c:pt>
                <c:pt idx="57">
                  <c:v>-0.20599999999999999</c:v>
                </c:pt>
                <c:pt idx="58">
                  <c:v>-0.20399999999999999</c:v>
                </c:pt>
                <c:pt idx="59">
                  <c:v>-0.20200000000000001</c:v>
                </c:pt>
                <c:pt idx="60">
                  <c:v>-0.2</c:v>
                </c:pt>
                <c:pt idx="61">
                  <c:v>-0.19800000000000001</c:v>
                </c:pt>
                <c:pt idx="62">
                  <c:v>-0.19600000000000001</c:v>
                </c:pt>
                <c:pt idx="63">
                  <c:v>-0.19400000000000001</c:v>
                </c:pt>
                <c:pt idx="64">
                  <c:v>-0.192</c:v>
                </c:pt>
                <c:pt idx="65">
                  <c:v>-0.19</c:v>
                </c:pt>
                <c:pt idx="66">
                  <c:v>-0.188</c:v>
                </c:pt>
                <c:pt idx="67">
                  <c:v>-0.186</c:v>
                </c:pt>
                <c:pt idx="68">
                  <c:v>-0.184</c:v>
                </c:pt>
                <c:pt idx="69">
                  <c:v>-0.182</c:v>
                </c:pt>
                <c:pt idx="70">
                  <c:v>-0.18</c:v>
                </c:pt>
                <c:pt idx="71">
                  <c:v>-0.17799999999999999</c:v>
                </c:pt>
                <c:pt idx="72">
                  <c:v>-0.17599999999999999</c:v>
                </c:pt>
                <c:pt idx="73">
                  <c:v>-0.17399999999999999</c:v>
                </c:pt>
                <c:pt idx="74">
                  <c:v>-0.17199999999999999</c:v>
                </c:pt>
                <c:pt idx="75">
                  <c:v>-0.17</c:v>
                </c:pt>
                <c:pt idx="76">
                  <c:v>-0.16800000000000001</c:v>
                </c:pt>
                <c:pt idx="77">
                  <c:v>-0.16600000000000001</c:v>
                </c:pt>
                <c:pt idx="78">
                  <c:v>-0.16400000000000001</c:v>
                </c:pt>
                <c:pt idx="79">
                  <c:v>-0.16200000000000001</c:v>
                </c:pt>
                <c:pt idx="80">
                  <c:v>-0.16</c:v>
                </c:pt>
                <c:pt idx="81">
                  <c:v>-0.158</c:v>
                </c:pt>
                <c:pt idx="82">
                  <c:v>-0.156</c:v>
                </c:pt>
                <c:pt idx="83">
                  <c:v>-0.154</c:v>
                </c:pt>
                <c:pt idx="84">
                  <c:v>-0.152</c:v>
                </c:pt>
                <c:pt idx="85">
                  <c:v>-0.15</c:v>
                </c:pt>
                <c:pt idx="86">
                  <c:v>-0.14799999999999999</c:v>
                </c:pt>
                <c:pt idx="87">
                  <c:v>-0.14599999999999999</c:v>
                </c:pt>
                <c:pt idx="88">
                  <c:v>-0.14399999999999999</c:v>
                </c:pt>
                <c:pt idx="89">
                  <c:v>-0.14199999999999999</c:v>
                </c:pt>
                <c:pt idx="90">
                  <c:v>-0.14000000000000001</c:v>
                </c:pt>
                <c:pt idx="91">
                  <c:v>-0.13800000000000001</c:v>
                </c:pt>
                <c:pt idx="92">
                  <c:v>-0.13600000000000001</c:v>
                </c:pt>
                <c:pt idx="93">
                  <c:v>-0.13400000000000001</c:v>
                </c:pt>
                <c:pt idx="94">
                  <c:v>-0.13200000000000001</c:v>
                </c:pt>
                <c:pt idx="95">
                  <c:v>-0.13</c:v>
                </c:pt>
                <c:pt idx="96">
                  <c:v>-0.128</c:v>
                </c:pt>
                <c:pt idx="97">
                  <c:v>-0.126</c:v>
                </c:pt>
                <c:pt idx="98">
                  <c:v>-0.124</c:v>
                </c:pt>
                <c:pt idx="99">
                  <c:v>-0.122</c:v>
                </c:pt>
                <c:pt idx="100">
                  <c:v>-0.12</c:v>
                </c:pt>
                <c:pt idx="101">
                  <c:v>-0.11799999999999999</c:v>
                </c:pt>
                <c:pt idx="102">
                  <c:v>-0.11600000000000001</c:v>
                </c:pt>
                <c:pt idx="103">
                  <c:v>-0.114</c:v>
                </c:pt>
                <c:pt idx="104">
                  <c:v>-0.112</c:v>
                </c:pt>
                <c:pt idx="105">
                  <c:v>-0.11</c:v>
                </c:pt>
                <c:pt idx="106">
                  <c:v>-0.108</c:v>
                </c:pt>
                <c:pt idx="107">
                  <c:v>-0.106</c:v>
                </c:pt>
                <c:pt idx="108">
                  <c:v>-0.104</c:v>
                </c:pt>
                <c:pt idx="109">
                  <c:v>-0.10199999999999999</c:v>
                </c:pt>
                <c:pt idx="110">
                  <c:v>-0.1</c:v>
                </c:pt>
                <c:pt idx="111">
                  <c:v>-9.8000000000000004E-2</c:v>
                </c:pt>
                <c:pt idx="112">
                  <c:v>-9.6000000000000002E-2</c:v>
                </c:pt>
                <c:pt idx="113">
                  <c:v>-9.4E-2</c:v>
                </c:pt>
                <c:pt idx="114">
                  <c:v>-9.1999999999999998E-2</c:v>
                </c:pt>
                <c:pt idx="115">
                  <c:v>-0.09</c:v>
                </c:pt>
                <c:pt idx="116">
                  <c:v>-8.7999999999999995E-2</c:v>
                </c:pt>
                <c:pt idx="117">
                  <c:v>-8.5999999999999993E-2</c:v>
                </c:pt>
                <c:pt idx="118">
                  <c:v>-8.4000000000000005E-2</c:v>
                </c:pt>
                <c:pt idx="119">
                  <c:v>-8.2000000000000003E-2</c:v>
                </c:pt>
                <c:pt idx="120">
                  <c:v>-0.08</c:v>
                </c:pt>
                <c:pt idx="121">
                  <c:v>-7.8E-2</c:v>
                </c:pt>
                <c:pt idx="122">
                  <c:v>-7.5999999999999998E-2</c:v>
                </c:pt>
                <c:pt idx="123">
                  <c:v>-7.3999999999999996E-2</c:v>
                </c:pt>
                <c:pt idx="124">
                  <c:v>-7.1999999999999995E-2</c:v>
                </c:pt>
                <c:pt idx="125">
                  <c:v>-7.0000000000000007E-2</c:v>
                </c:pt>
                <c:pt idx="126">
                  <c:v>-6.8000000000000005E-2</c:v>
                </c:pt>
                <c:pt idx="127">
                  <c:v>-6.6000000000000003E-2</c:v>
                </c:pt>
                <c:pt idx="128">
                  <c:v>-6.4000000000000001E-2</c:v>
                </c:pt>
                <c:pt idx="129">
                  <c:v>-6.2E-2</c:v>
                </c:pt>
                <c:pt idx="130">
                  <c:v>-0.06</c:v>
                </c:pt>
                <c:pt idx="131">
                  <c:v>-5.8000000000000003E-2</c:v>
                </c:pt>
                <c:pt idx="132">
                  <c:v>-5.6000000000000001E-2</c:v>
                </c:pt>
                <c:pt idx="133">
                  <c:v>-5.3999999999999999E-2</c:v>
                </c:pt>
                <c:pt idx="134">
                  <c:v>-5.1999999999999998E-2</c:v>
                </c:pt>
                <c:pt idx="135">
                  <c:v>-0.05</c:v>
                </c:pt>
                <c:pt idx="136">
                  <c:v>-4.8000000000000001E-2</c:v>
                </c:pt>
                <c:pt idx="137">
                  <c:v>-4.5999999999999999E-2</c:v>
                </c:pt>
                <c:pt idx="138">
                  <c:v>-4.3999999999999997E-2</c:v>
                </c:pt>
                <c:pt idx="139">
                  <c:v>-4.2000000000000003E-2</c:v>
                </c:pt>
                <c:pt idx="140">
                  <c:v>-0.04</c:v>
                </c:pt>
                <c:pt idx="141">
                  <c:v>-3.7999999999999999E-2</c:v>
                </c:pt>
                <c:pt idx="142">
                  <c:v>-3.5999999999999997E-2</c:v>
                </c:pt>
                <c:pt idx="143">
                  <c:v>-3.4000000000000002E-2</c:v>
                </c:pt>
                <c:pt idx="144">
                  <c:v>-3.2000000000000001E-2</c:v>
                </c:pt>
                <c:pt idx="145">
                  <c:v>-0.03</c:v>
                </c:pt>
                <c:pt idx="146">
                  <c:v>-2.8000000000000001E-2</c:v>
                </c:pt>
                <c:pt idx="147">
                  <c:v>-2.5999999999999999E-2</c:v>
                </c:pt>
                <c:pt idx="148">
                  <c:v>-2.4E-2</c:v>
                </c:pt>
                <c:pt idx="149">
                  <c:v>-2.1999999999999999E-2</c:v>
                </c:pt>
                <c:pt idx="150">
                  <c:v>-0.02</c:v>
                </c:pt>
                <c:pt idx="151">
                  <c:v>-1.7999999999999999E-2</c:v>
                </c:pt>
                <c:pt idx="152">
                  <c:v>-1.6E-2</c:v>
                </c:pt>
                <c:pt idx="153">
                  <c:v>-1.4E-2</c:v>
                </c:pt>
                <c:pt idx="154">
                  <c:v>-1.2E-2</c:v>
                </c:pt>
                <c:pt idx="155">
                  <c:v>-0.01</c:v>
                </c:pt>
                <c:pt idx="156">
                  <c:v>-8.0000000000000002E-3</c:v>
                </c:pt>
                <c:pt idx="157">
                  <c:v>-6.0000000000000001E-3</c:v>
                </c:pt>
                <c:pt idx="158">
                  <c:v>-4.0000000000000001E-3</c:v>
                </c:pt>
                <c:pt idx="159">
                  <c:v>-2E-3</c:v>
                </c:pt>
                <c:pt idx="160" formatCode="0.00E+00">
                  <c:v>1.4582500000000001E-17</c:v>
                </c:pt>
              </c:numCache>
            </c:numRef>
          </c:xVal>
          <c:yVal>
            <c:numRef>
              <c:f>B!$R$192:$R$352</c:f>
              <c:numCache>
                <c:formatCode>General</c:formatCode>
                <c:ptCount val="161"/>
                <c:pt idx="0">
                  <c:v>2.3351237304604122E-4</c:v>
                </c:pt>
                <c:pt idx="1">
                  <c:v>2.5382111523326796E-4</c:v>
                </c:pt>
                <c:pt idx="2">
                  <c:v>2.7589393726466219E-4</c:v>
                </c:pt>
                <c:pt idx="3">
                  <c:v>2.9988367555710719E-4</c:v>
                </c:pt>
                <c:pt idx="4">
                  <c:v>3.2595633588124623E-4</c:v>
                </c:pt>
                <c:pt idx="5">
                  <c:v>3.5429221501255748E-4</c:v>
                </c:pt>
                <c:pt idx="6">
                  <c:v>3.8508711552648334E-4</c:v>
                </c:pt>
                <c:pt idx="7">
                  <c:v>4.1855366103386057E-4</c:v>
                </c:pt>
                <c:pt idx="8">
                  <c:v>4.5492271964235452E-4</c:v>
                </c:pt>
                <c:pt idx="9">
                  <c:v>4.9444494393571564E-4</c:v>
                </c:pt>
                <c:pt idx="10">
                  <c:v>5.3739243628242439E-4</c:v>
                </c:pt>
                <c:pt idx="11">
                  <c:v>5.8406054881444416E-4</c:v>
                </c:pt>
                <c:pt idx="12">
                  <c:v>6.3476982795004368E-4</c:v>
                </c:pt>
                <c:pt idx="13">
                  <c:v>6.8986811386490779E-4</c:v>
                </c:pt>
                <c:pt idx="14">
                  <c:v>7.4973280583439945E-4</c:v>
                </c:pt>
                <c:pt idx="15">
                  <c:v>8.1477330486571728E-4</c:v>
                </c:pt>
                <c:pt idx="16">
                  <c:v>8.8543364549839338E-4</c:v>
                </c:pt>
                <c:pt idx="17">
                  <c:v>9.6219532905831369E-4</c:v>
                </c:pt>
                <c:pt idx="18">
                  <c:v>1.0455803709838822E-3</c:v>
                </c:pt>
                <c:pt idx="19">
                  <c:v>1.1361545750785836E-3</c:v>
                </c:pt>
                <c:pt idx="20">
                  <c:v>1.234531047652107E-3</c:v>
                </c:pt>
                <c:pt idx="21">
                  <c:v>1.3413739644571163E-3</c:v>
                </c:pt>
                <c:pt idx="22">
                  <c:v>1.4574026030678118E-3</c:v>
                </c:pt>
                <c:pt idx="23">
                  <c:v>1.5833956528296896E-3</c:v>
                </c:pt>
                <c:pt idx="24">
                  <c:v>1.7201958136771598E-3</c:v>
                </c:pt>
                <c:pt idx="25">
                  <c:v>1.8687146938970959E-3</c:v>
                </c:pt>
                <c:pt idx="26">
                  <c:v>2.0299380152293293E-3</c:v>
                </c:pt>
                <c:pt idx="27">
                  <c:v>2.2049311314432836E-3</c:v>
                </c:pt>
                <c:pt idx="28">
                  <c:v>2.3948448636015095E-3</c:v>
                </c:pt>
                <c:pt idx="29">
                  <c:v>2.6009216514862564E-3</c:v>
                </c:pt>
                <c:pt idx="30">
                  <c:v>2.8245020159749813E-3</c:v>
                </c:pt>
                <c:pt idx="31">
                  <c:v>3.0670313213341602E-3</c:v>
                </c:pt>
                <c:pt idx="32">
                  <c:v>3.3300668192625281E-3</c:v>
                </c:pt>
                <c:pt idx="33">
                  <c:v>3.6152849478350096E-3</c:v>
                </c:pt>
                <c:pt idx="34">
                  <c:v>3.9244888480282712E-3</c:v>
                </c:pt>
                <c:pt idx="35">
                  <c:v>4.2596160479721279E-3</c:v>
                </c:pt>
                <c:pt idx="36">
                  <c:v>4.6227462501620738E-3</c:v>
                </c:pt>
                <c:pt idx="37">
                  <c:v>5.0161091392528605E-3</c:v>
                </c:pt>
                <c:pt idx="38">
                  <c:v>5.4420921073720478E-3</c:v>
                </c:pt>
                <c:pt idx="39">
                  <c:v>5.9032477697626698E-3</c:v>
                </c:pt>
                <c:pt idx="40">
                  <c:v>6.4023011155901347E-3</c:v>
                </c:pt>
                <c:pt idx="41">
                  <c:v>6.9421561065277967E-3</c:v>
                </c:pt>
                <c:pt idx="42">
                  <c:v>7.5259014988787298E-3</c:v>
                </c:pt>
                <c:pt idx="43">
                  <c:v>8.1568156231392949E-3</c:v>
                </c:pt>
                <c:pt idx="44">
                  <c:v>8.838369807763884E-3</c:v>
                </c:pt>
                <c:pt idx="45">
                  <c:v>9.5742300812486254E-3</c:v>
                </c:pt>
                <c:pt idx="46">
                  <c:v>1.0368256728455757E-2</c:v>
                </c:pt>
                <c:pt idx="47">
                  <c:v>1.1224501213495509E-2</c:v>
                </c:pt>
                <c:pt idx="48">
                  <c:v>1.2147199912891172E-2</c:v>
                </c:pt>
                <c:pt idx="49">
                  <c:v>1.3140764029963465E-2</c:v>
                </c:pt>
                <c:pt idx="50">
                  <c:v>1.420976498564387E-2</c:v>
                </c:pt>
                <c:pt idx="51">
                  <c:v>1.5358914504118285E-2</c:v>
                </c:pt>
                <c:pt idx="52">
                  <c:v>1.6593038536404963E-2</c:v>
                </c:pt>
                <c:pt idx="53">
                  <c:v>1.7917044094663159E-2</c:v>
                </c:pt>
                <c:pt idx="54">
                  <c:v>1.9335878009242562E-2</c:v>
                </c:pt>
                <c:pt idx="55">
                  <c:v>2.0854476574961929E-2</c:v>
                </c:pt>
                <c:pt idx="56">
                  <c:v>2.2477705029952527E-2</c:v>
                </c:pt>
                <c:pt idx="57">
                  <c:v>2.4210285818197834E-2</c:v>
                </c:pt>
                <c:pt idx="58">
                  <c:v>2.6056714635762038E-2</c:v>
                </c:pt>
                <c:pt idx="59">
                  <c:v>2.8021163362237523E-2</c:v>
                </c:pt>
                <c:pt idx="60">
                  <c:v>3.0107369146104512E-2</c:v>
                </c:pt>
                <c:pt idx="61">
                  <c:v>3.2318509159409287E-2</c:v>
                </c:pt>
                <c:pt idx="62">
                  <c:v>3.4657060877757488E-2</c:v>
                </c:pt>
                <c:pt idx="63">
                  <c:v>3.7124648189917474E-2</c:v>
                </c:pt>
                <c:pt idx="64">
                  <c:v>3.9721874209461487E-2</c:v>
                </c:pt>
                <c:pt idx="65">
                  <c:v>4.2448142357627131E-2</c:v>
                </c:pt>
                <c:pt idx="66">
                  <c:v>4.5301468115404253E-2</c:v>
                </c:pt>
                <c:pt idx="67">
                  <c:v>4.8278284799455909E-2</c:v>
                </c:pt>
                <c:pt idx="68">
                  <c:v>5.1373247786181214E-2</c:v>
                </c:pt>
                <c:pt idx="69">
                  <c:v>5.4579042763164609E-2</c:v>
                </c:pt>
                <c:pt idx="70">
                  <c:v>5.7886204783797267E-2</c:v>
                </c:pt>
                <c:pt idx="71">
                  <c:v>6.1282956077521246E-2</c:v>
                </c:pt>
                <c:pt idx="72">
                  <c:v>6.4755071644599177E-2</c:v>
                </c:pt>
                <c:pt idx="73">
                  <c:v>6.8285782541930767E-2</c:v>
                </c:pt>
                <c:pt idx="74">
                  <c:v>7.1855727331131977E-2</c:v>
                </c:pt>
                <c:pt idx="75">
                  <c:v>7.5442962287881221E-2</c:v>
                </c:pt>
                <c:pt idx="76">
                  <c:v>7.9023040537260419E-2</c:v>
                </c:pt>
                <c:pt idx="77">
                  <c:v>8.2569169169125503E-2</c:v>
                </c:pt>
                <c:pt idx="78">
                  <c:v>8.6052451511637207E-2</c:v>
                </c:pt>
                <c:pt idx="79">
                  <c:v>8.944221905335159E-2</c:v>
                </c:pt>
                <c:pt idx="80">
                  <c:v>9.270645401703044E-2</c:v>
                </c:pt>
                <c:pt idx="81">
                  <c:v>9.5812299387431299E-2</c:v>
                </c:pt>
                <c:pt idx="82">
                  <c:v>9.8726648449884033E-2</c:v>
                </c:pt>
                <c:pt idx="83">
                  <c:v>0.10141680086075008</c:v>
                </c:pt>
                <c:pt idx="84">
                  <c:v>0.10385116727615687</c:v>
                </c:pt>
                <c:pt idx="85">
                  <c:v>0.10599999999999997</c:v>
                </c:pt>
                <c:pt idx="86">
                  <c:v>0.10783612339000428</c:v>
                </c:pt>
                <c:pt idx="87">
                  <c:v>0.10933563528016925</c:v>
                </c:pt>
                <c:pt idx="88">
                  <c:v>0.11047854977616096</c:v>
                </c:pt>
                <c:pt idx="89">
                  <c:v>0.11124935268687061</c:v>
                </c:pt>
                <c:pt idx="90">
                  <c:v>0.11163744365477107</c:v>
                </c:pt>
                <c:pt idx="91">
                  <c:v>0.11163744365477109</c:v>
                </c:pt>
                <c:pt idx="92">
                  <c:v>0.1112493526868706</c:v>
                </c:pt>
                <c:pt idx="93">
                  <c:v>0.11047854977616096</c:v>
                </c:pt>
                <c:pt idx="94">
                  <c:v>0.10933563528016926</c:v>
                </c:pt>
                <c:pt idx="95">
                  <c:v>0.10783612339000426</c:v>
                </c:pt>
                <c:pt idx="96">
                  <c:v>0.10599999999999998</c:v>
                </c:pt>
                <c:pt idx="97">
                  <c:v>0.10385116727615681</c:v>
                </c:pt>
                <c:pt idx="98">
                  <c:v>0.10141680086075003</c:v>
                </c:pt>
                <c:pt idx="99">
                  <c:v>9.8726648449883991E-2</c:v>
                </c:pt>
                <c:pt idx="100">
                  <c:v>9.5812299387431271E-2</c:v>
                </c:pt>
                <c:pt idx="101">
                  <c:v>9.2706454017030412E-2</c:v>
                </c:pt>
                <c:pt idx="102">
                  <c:v>8.9442219053351577E-2</c:v>
                </c:pt>
                <c:pt idx="103">
                  <c:v>8.6052451511637179E-2</c:v>
                </c:pt>
                <c:pt idx="104">
                  <c:v>8.2569169169125461E-2</c:v>
                </c:pt>
                <c:pt idx="105">
                  <c:v>7.902304053726035E-2</c:v>
                </c:pt>
                <c:pt idx="106">
                  <c:v>7.544296228788118E-2</c:v>
                </c:pt>
                <c:pt idx="107">
                  <c:v>7.1855727331131894E-2</c:v>
                </c:pt>
                <c:pt idx="108">
                  <c:v>6.8285782541930698E-2</c:v>
                </c:pt>
                <c:pt idx="109">
                  <c:v>6.4755071644599135E-2</c:v>
                </c:pt>
                <c:pt idx="110">
                  <c:v>6.1282956077521177E-2</c:v>
                </c:pt>
                <c:pt idx="111">
                  <c:v>5.7886204783797211E-2</c:v>
                </c:pt>
                <c:pt idx="112">
                  <c:v>5.4579042763164561E-2</c:v>
                </c:pt>
                <c:pt idx="113">
                  <c:v>5.1373247786181173E-2</c:v>
                </c:pt>
                <c:pt idx="114">
                  <c:v>4.8278284799455867E-2</c:v>
                </c:pt>
                <c:pt idx="115">
                  <c:v>4.5301468115404225E-2</c:v>
                </c:pt>
                <c:pt idx="116">
                  <c:v>4.2448142357627103E-2</c:v>
                </c:pt>
                <c:pt idx="117">
                  <c:v>3.9721874209461452E-2</c:v>
                </c:pt>
                <c:pt idx="118">
                  <c:v>3.7124648189917467E-2</c:v>
                </c:pt>
                <c:pt idx="119">
                  <c:v>3.4657060877757495E-2</c:v>
                </c:pt>
                <c:pt idx="120">
                  <c:v>3.2318509159409266E-2</c:v>
                </c:pt>
                <c:pt idx="121">
                  <c:v>3.0107369146104491E-2</c:v>
                </c:pt>
                <c:pt idx="122">
                  <c:v>2.8021163362237506E-2</c:v>
                </c:pt>
                <c:pt idx="123">
                  <c:v>2.6056714635762E-2</c:v>
                </c:pt>
                <c:pt idx="124">
                  <c:v>2.4210285818197806E-2</c:v>
                </c:pt>
                <c:pt idx="125">
                  <c:v>2.247770502995251E-2</c:v>
                </c:pt>
                <c:pt idx="126">
                  <c:v>2.0854476574961912E-2</c:v>
                </c:pt>
                <c:pt idx="127">
                  <c:v>1.9335878009242535E-2</c:v>
                </c:pt>
                <c:pt idx="128">
                  <c:v>1.7917044094663138E-2</c:v>
                </c:pt>
                <c:pt idx="129">
                  <c:v>1.6593038536404942E-2</c:v>
                </c:pt>
                <c:pt idx="130">
                  <c:v>1.5358914504118266E-2</c:v>
                </c:pt>
                <c:pt idx="131">
                  <c:v>1.4209764985643856E-2</c:v>
                </c:pt>
                <c:pt idx="132">
                  <c:v>1.3140764029963451E-2</c:v>
                </c:pt>
                <c:pt idx="133">
                  <c:v>1.2147199912891156E-2</c:v>
                </c:pt>
                <c:pt idx="134">
                  <c:v>1.1224501213495504E-2</c:v>
                </c:pt>
                <c:pt idx="135">
                  <c:v>1.0368256728455757E-2</c:v>
                </c:pt>
                <c:pt idx="136">
                  <c:v>9.5742300812486168E-3</c:v>
                </c:pt>
                <c:pt idx="137">
                  <c:v>8.8383698077638753E-3</c:v>
                </c:pt>
                <c:pt idx="138">
                  <c:v>8.156815623139288E-3</c:v>
                </c:pt>
                <c:pt idx="139">
                  <c:v>7.5259014988787176E-3</c:v>
                </c:pt>
                <c:pt idx="140">
                  <c:v>6.9421561065277845E-3</c:v>
                </c:pt>
                <c:pt idx="141">
                  <c:v>6.4023011155901295E-3</c:v>
                </c:pt>
                <c:pt idx="142">
                  <c:v>5.9032477697626672E-3</c:v>
                </c:pt>
                <c:pt idx="143">
                  <c:v>5.4420921073720417E-3</c:v>
                </c:pt>
                <c:pt idx="144">
                  <c:v>5.0161091392528544E-3</c:v>
                </c:pt>
                <c:pt idx="145">
                  <c:v>4.6227462501620652E-3</c:v>
                </c:pt>
                <c:pt idx="146">
                  <c:v>4.2596160479721253E-3</c:v>
                </c:pt>
                <c:pt idx="147">
                  <c:v>3.9244888480282677E-3</c:v>
                </c:pt>
                <c:pt idx="148">
                  <c:v>3.6152849478350057E-3</c:v>
                </c:pt>
                <c:pt idx="149">
                  <c:v>3.3300668192625216E-3</c:v>
                </c:pt>
                <c:pt idx="150">
                  <c:v>3.0670313213341572E-3</c:v>
                </c:pt>
                <c:pt idx="151">
                  <c:v>2.8245020159749809E-3</c:v>
                </c:pt>
                <c:pt idx="152">
                  <c:v>2.6009216514862534E-3</c:v>
                </c:pt>
                <c:pt idx="153">
                  <c:v>2.3948448636015095E-3</c:v>
                </c:pt>
                <c:pt idx="154">
                  <c:v>2.2049311314432832E-3</c:v>
                </c:pt>
                <c:pt idx="155">
                  <c:v>2.0299380152293297E-3</c:v>
                </c:pt>
                <c:pt idx="156">
                  <c:v>1.8687146938970959E-3</c:v>
                </c:pt>
                <c:pt idx="157">
                  <c:v>1.72019581367716E-3</c:v>
                </c:pt>
                <c:pt idx="158">
                  <c:v>1.5833956528296899E-3</c:v>
                </c:pt>
                <c:pt idx="159">
                  <c:v>1.4574026030678116E-3</c:v>
                </c:pt>
                <c:pt idx="160">
                  <c:v>1.3413739644571147E-3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4B-461D-85CF-B7CDBF5D38F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B!$A$192:$A$352</c:f>
              <c:numCache>
                <c:formatCode>General</c:formatCode>
                <c:ptCount val="161"/>
                <c:pt idx="0">
                  <c:v>-0.32</c:v>
                </c:pt>
                <c:pt idx="1">
                  <c:v>-0.318</c:v>
                </c:pt>
                <c:pt idx="2">
                  <c:v>-0.316</c:v>
                </c:pt>
                <c:pt idx="3">
                  <c:v>-0.314</c:v>
                </c:pt>
                <c:pt idx="4">
                  <c:v>-0.312</c:v>
                </c:pt>
                <c:pt idx="5">
                  <c:v>-0.31</c:v>
                </c:pt>
                <c:pt idx="6">
                  <c:v>-0.308</c:v>
                </c:pt>
                <c:pt idx="7">
                  <c:v>-0.30599999999999999</c:v>
                </c:pt>
                <c:pt idx="8">
                  <c:v>-0.30399999999999999</c:v>
                </c:pt>
                <c:pt idx="9">
                  <c:v>-0.30199999999999999</c:v>
                </c:pt>
                <c:pt idx="10">
                  <c:v>-0.3</c:v>
                </c:pt>
                <c:pt idx="11">
                  <c:v>-0.29799999999999999</c:v>
                </c:pt>
                <c:pt idx="12">
                  <c:v>-0.29599999999999999</c:v>
                </c:pt>
                <c:pt idx="13">
                  <c:v>-0.29399999999999998</c:v>
                </c:pt>
                <c:pt idx="14">
                  <c:v>-0.29199999999999998</c:v>
                </c:pt>
                <c:pt idx="15">
                  <c:v>-0.28999999999999998</c:v>
                </c:pt>
                <c:pt idx="16">
                  <c:v>-0.28799999999999998</c:v>
                </c:pt>
                <c:pt idx="17">
                  <c:v>-0.28599999999999998</c:v>
                </c:pt>
                <c:pt idx="18">
                  <c:v>-0.28399999999999997</c:v>
                </c:pt>
                <c:pt idx="19">
                  <c:v>-0.28199999999999997</c:v>
                </c:pt>
                <c:pt idx="20">
                  <c:v>-0.28000000000000003</c:v>
                </c:pt>
                <c:pt idx="21">
                  <c:v>-0.27800000000000002</c:v>
                </c:pt>
                <c:pt idx="22">
                  <c:v>-0.27600000000000002</c:v>
                </c:pt>
                <c:pt idx="23">
                  <c:v>-0.27400000000000002</c:v>
                </c:pt>
                <c:pt idx="24">
                  <c:v>-0.27200000000000002</c:v>
                </c:pt>
                <c:pt idx="25">
                  <c:v>-0.27</c:v>
                </c:pt>
                <c:pt idx="26">
                  <c:v>-0.26800000000000002</c:v>
                </c:pt>
                <c:pt idx="27">
                  <c:v>-0.26600000000000001</c:v>
                </c:pt>
                <c:pt idx="28">
                  <c:v>-0.26400000000000001</c:v>
                </c:pt>
                <c:pt idx="29">
                  <c:v>-0.26200000000000001</c:v>
                </c:pt>
                <c:pt idx="30">
                  <c:v>-0.26</c:v>
                </c:pt>
                <c:pt idx="31">
                  <c:v>-0.25800000000000001</c:v>
                </c:pt>
                <c:pt idx="32">
                  <c:v>-0.25600000000000001</c:v>
                </c:pt>
                <c:pt idx="33">
                  <c:v>-0.254</c:v>
                </c:pt>
                <c:pt idx="34">
                  <c:v>-0.252</c:v>
                </c:pt>
                <c:pt idx="35">
                  <c:v>-0.25</c:v>
                </c:pt>
                <c:pt idx="36">
                  <c:v>-0.248</c:v>
                </c:pt>
                <c:pt idx="37">
                  <c:v>-0.246</c:v>
                </c:pt>
                <c:pt idx="38">
                  <c:v>-0.24399999999999999</c:v>
                </c:pt>
                <c:pt idx="39">
                  <c:v>-0.24199999999999999</c:v>
                </c:pt>
                <c:pt idx="40">
                  <c:v>-0.24</c:v>
                </c:pt>
                <c:pt idx="41">
                  <c:v>-0.23799999999999999</c:v>
                </c:pt>
                <c:pt idx="42">
                  <c:v>-0.23599999999999999</c:v>
                </c:pt>
                <c:pt idx="43">
                  <c:v>-0.23400000000000001</c:v>
                </c:pt>
                <c:pt idx="44">
                  <c:v>-0.23200000000000001</c:v>
                </c:pt>
                <c:pt idx="45">
                  <c:v>-0.23</c:v>
                </c:pt>
                <c:pt idx="46">
                  <c:v>-0.22800000000000001</c:v>
                </c:pt>
                <c:pt idx="47">
                  <c:v>-0.22600000000000001</c:v>
                </c:pt>
                <c:pt idx="48">
                  <c:v>-0.224</c:v>
                </c:pt>
                <c:pt idx="49">
                  <c:v>-0.222</c:v>
                </c:pt>
                <c:pt idx="50">
                  <c:v>-0.22</c:v>
                </c:pt>
                <c:pt idx="51">
                  <c:v>-0.218</c:v>
                </c:pt>
                <c:pt idx="52">
                  <c:v>-0.216</c:v>
                </c:pt>
                <c:pt idx="53">
                  <c:v>-0.214</c:v>
                </c:pt>
                <c:pt idx="54">
                  <c:v>-0.21199999999999999</c:v>
                </c:pt>
                <c:pt idx="55">
                  <c:v>-0.21</c:v>
                </c:pt>
                <c:pt idx="56">
                  <c:v>-0.20799999999999999</c:v>
                </c:pt>
                <c:pt idx="57">
                  <c:v>-0.20599999999999999</c:v>
                </c:pt>
                <c:pt idx="58">
                  <c:v>-0.20399999999999999</c:v>
                </c:pt>
                <c:pt idx="59">
                  <c:v>-0.20200000000000001</c:v>
                </c:pt>
                <c:pt idx="60">
                  <c:v>-0.2</c:v>
                </c:pt>
                <c:pt idx="61">
                  <c:v>-0.19800000000000001</c:v>
                </c:pt>
                <c:pt idx="62">
                  <c:v>-0.19600000000000001</c:v>
                </c:pt>
                <c:pt idx="63">
                  <c:v>-0.19400000000000001</c:v>
                </c:pt>
                <c:pt idx="64">
                  <c:v>-0.192</c:v>
                </c:pt>
                <c:pt idx="65">
                  <c:v>-0.19</c:v>
                </c:pt>
                <c:pt idx="66">
                  <c:v>-0.188</c:v>
                </c:pt>
                <c:pt idx="67">
                  <c:v>-0.186</c:v>
                </c:pt>
                <c:pt idx="68">
                  <c:v>-0.184</c:v>
                </c:pt>
                <c:pt idx="69">
                  <c:v>-0.182</c:v>
                </c:pt>
                <c:pt idx="70">
                  <c:v>-0.18</c:v>
                </c:pt>
                <c:pt idx="71">
                  <c:v>-0.17799999999999999</c:v>
                </c:pt>
                <c:pt idx="72">
                  <c:v>-0.17599999999999999</c:v>
                </c:pt>
                <c:pt idx="73">
                  <c:v>-0.17399999999999999</c:v>
                </c:pt>
                <c:pt idx="74">
                  <c:v>-0.17199999999999999</c:v>
                </c:pt>
                <c:pt idx="75">
                  <c:v>-0.17</c:v>
                </c:pt>
                <c:pt idx="76">
                  <c:v>-0.16800000000000001</c:v>
                </c:pt>
                <c:pt idx="77">
                  <c:v>-0.16600000000000001</c:v>
                </c:pt>
                <c:pt idx="78">
                  <c:v>-0.16400000000000001</c:v>
                </c:pt>
                <c:pt idx="79">
                  <c:v>-0.16200000000000001</c:v>
                </c:pt>
                <c:pt idx="80">
                  <c:v>-0.16</c:v>
                </c:pt>
                <c:pt idx="81">
                  <c:v>-0.158</c:v>
                </c:pt>
                <c:pt idx="82">
                  <c:v>-0.156</c:v>
                </c:pt>
                <c:pt idx="83">
                  <c:v>-0.154</c:v>
                </c:pt>
                <c:pt idx="84">
                  <c:v>-0.152</c:v>
                </c:pt>
                <c:pt idx="85">
                  <c:v>-0.15</c:v>
                </c:pt>
                <c:pt idx="86">
                  <c:v>-0.14799999999999999</c:v>
                </c:pt>
                <c:pt idx="87">
                  <c:v>-0.14599999999999999</c:v>
                </c:pt>
                <c:pt idx="88">
                  <c:v>-0.14399999999999999</c:v>
                </c:pt>
                <c:pt idx="89">
                  <c:v>-0.14199999999999999</c:v>
                </c:pt>
                <c:pt idx="90">
                  <c:v>-0.14000000000000001</c:v>
                </c:pt>
                <c:pt idx="91">
                  <c:v>-0.13800000000000001</c:v>
                </c:pt>
                <c:pt idx="92">
                  <c:v>-0.13600000000000001</c:v>
                </c:pt>
                <c:pt idx="93">
                  <c:v>-0.13400000000000001</c:v>
                </c:pt>
                <c:pt idx="94">
                  <c:v>-0.13200000000000001</c:v>
                </c:pt>
                <c:pt idx="95">
                  <c:v>-0.13</c:v>
                </c:pt>
                <c:pt idx="96">
                  <c:v>-0.128</c:v>
                </c:pt>
                <c:pt idx="97">
                  <c:v>-0.126</c:v>
                </c:pt>
                <c:pt idx="98">
                  <c:v>-0.124</c:v>
                </c:pt>
                <c:pt idx="99">
                  <c:v>-0.122</c:v>
                </c:pt>
                <c:pt idx="100">
                  <c:v>-0.12</c:v>
                </c:pt>
                <c:pt idx="101">
                  <c:v>-0.11799999999999999</c:v>
                </c:pt>
                <c:pt idx="102">
                  <c:v>-0.11600000000000001</c:v>
                </c:pt>
                <c:pt idx="103">
                  <c:v>-0.114</c:v>
                </c:pt>
                <c:pt idx="104">
                  <c:v>-0.112</c:v>
                </c:pt>
                <c:pt idx="105">
                  <c:v>-0.11</c:v>
                </c:pt>
                <c:pt idx="106">
                  <c:v>-0.108</c:v>
                </c:pt>
                <c:pt idx="107">
                  <c:v>-0.106</c:v>
                </c:pt>
                <c:pt idx="108">
                  <c:v>-0.104</c:v>
                </c:pt>
                <c:pt idx="109">
                  <c:v>-0.10199999999999999</c:v>
                </c:pt>
                <c:pt idx="110">
                  <c:v>-0.1</c:v>
                </c:pt>
                <c:pt idx="111">
                  <c:v>-9.8000000000000004E-2</c:v>
                </c:pt>
                <c:pt idx="112">
                  <c:v>-9.6000000000000002E-2</c:v>
                </c:pt>
                <c:pt idx="113">
                  <c:v>-9.4E-2</c:v>
                </c:pt>
                <c:pt idx="114">
                  <c:v>-9.1999999999999998E-2</c:v>
                </c:pt>
                <c:pt idx="115">
                  <c:v>-0.09</c:v>
                </c:pt>
                <c:pt idx="116">
                  <c:v>-8.7999999999999995E-2</c:v>
                </c:pt>
                <c:pt idx="117">
                  <c:v>-8.5999999999999993E-2</c:v>
                </c:pt>
                <c:pt idx="118">
                  <c:v>-8.4000000000000005E-2</c:v>
                </c:pt>
                <c:pt idx="119">
                  <c:v>-8.2000000000000003E-2</c:v>
                </c:pt>
                <c:pt idx="120">
                  <c:v>-0.08</c:v>
                </c:pt>
                <c:pt idx="121">
                  <c:v>-7.8E-2</c:v>
                </c:pt>
                <c:pt idx="122">
                  <c:v>-7.5999999999999998E-2</c:v>
                </c:pt>
                <c:pt idx="123">
                  <c:v>-7.3999999999999996E-2</c:v>
                </c:pt>
                <c:pt idx="124">
                  <c:v>-7.1999999999999995E-2</c:v>
                </c:pt>
                <c:pt idx="125">
                  <c:v>-7.0000000000000007E-2</c:v>
                </c:pt>
                <c:pt idx="126">
                  <c:v>-6.8000000000000005E-2</c:v>
                </c:pt>
                <c:pt idx="127">
                  <c:v>-6.6000000000000003E-2</c:v>
                </c:pt>
                <c:pt idx="128">
                  <c:v>-6.4000000000000001E-2</c:v>
                </c:pt>
                <c:pt idx="129">
                  <c:v>-6.2E-2</c:v>
                </c:pt>
                <c:pt idx="130">
                  <c:v>-0.06</c:v>
                </c:pt>
                <c:pt idx="131">
                  <c:v>-5.8000000000000003E-2</c:v>
                </c:pt>
                <c:pt idx="132">
                  <c:v>-5.6000000000000001E-2</c:v>
                </c:pt>
                <c:pt idx="133">
                  <c:v>-5.3999999999999999E-2</c:v>
                </c:pt>
                <c:pt idx="134">
                  <c:v>-5.1999999999999998E-2</c:v>
                </c:pt>
                <c:pt idx="135">
                  <c:v>-0.05</c:v>
                </c:pt>
                <c:pt idx="136">
                  <c:v>-4.8000000000000001E-2</c:v>
                </c:pt>
                <c:pt idx="137">
                  <c:v>-4.5999999999999999E-2</c:v>
                </c:pt>
                <c:pt idx="138">
                  <c:v>-4.3999999999999997E-2</c:v>
                </c:pt>
                <c:pt idx="139">
                  <c:v>-4.2000000000000003E-2</c:v>
                </c:pt>
                <c:pt idx="140">
                  <c:v>-0.04</c:v>
                </c:pt>
                <c:pt idx="141">
                  <c:v>-3.7999999999999999E-2</c:v>
                </c:pt>
                <c:pt idx="142">
                  <c:v>-3.5999999999999997E-2</c:v>
                </c:pt>
                <c:pt idx="143">
                  <c:v>-3.4000000000000002E-2</c:v>
                </c:pt>
                <c:pt idx="144">
                  <c:v>-3.2000000000000001E-2</c:v>
                </c:pt>
                <c:pt idx="145">
                  <c:v>-0.03</c:v>
                </c:pt>
                <c:pt idx="146">
                  <c:v>-2.8000000000000001E-2</c:v>
                </c:pt>
                <c:pt idx="147">
                  <c:v>-2.5999999999999999E-2</c:v>
                </c:pt>
                <c:pt idx="148">
                  <c:v>-2.4E-2</c:v>
                </c:pt>
                <c:pt idx="149">
                  <c:v>-2.1999999999999999E-2</c:v>
                </c:pt>
                <c:pt idx="150">
                  <c:v>-0.02</c:v>
                </c:pt>
                <c:pt idx="151">
                  <c:v>-1.7999999999999999E-2</c:v>
                </c:pt>
                <c:pt idx="152">
                  <c:v>-1.6E-2</c:v>
                </c:pt>
                <c:pt idx="153">
                  <c:v>-1.4E-2</c:v>
                </c:pt>
                <c:pt idx="154">
                  <c:v>-1.2E-2</c:v>
                </c:pt>
                <c:pt idx="155">
                  <c:v>-0.01</c:v>
                </c:pt>
                <c:pt idx="156">
                  <c:v>-8.0000000000000002E-3</c:v>
                </c:pt>
                <c:pt idx="157">
                  <c:v>-6.0000000000000001E-3</c:v>
                </c:pt>
                <c:pt idx="158">
                  <c:v>-4.0000000000000001E-3</c:v>
                </c:pt>
                <c:pt idx="159">
                  <c:v>-2E-3</c:v>
                </c:pt>
                <c:pt idx="160" formatCode="0.00E+00">
                  <c:v>1.4582500000000001E-17</c:v>
                </c:pt>
              </c:numCache>
            </c:numRef>
          </c:xVal>
          <c:yVal>
            <c:numRef>
              <c:f>B!$G$192:$G$353</c:f>
              <c:numCache>
                <c:formatCode>General</c:formatCode>
                <c:ptCount val="162"/>
                <c:pt idx="0">
                  <c:v>6.134280000000214E-3</c:v>
                </c:pt>
                <c:pt idx="1">
                  <c:v>-1.9489671999998737E-3</c:v>
                </c:pt>
                <c:pt idx="2">
                  <c:v>9.3131232000000508E-3</c:v>
                </c:pt>
                <c:pt idx="3">
                  <c:v>9.2045512000001883E-3</c:v>
                </c:pt>
                <c:pt idx="4">
                  <c:v>8.3233168000001467E-3</c:v>
                </c:pt>
                <c:pt idx="5">
                  <c:v>8.9714200000001187E-3</c:v>
                </c:pt>
                <c:pt idx="6">
                  <c:v>1.0995860800000146E-2</c:v>
                </c:pt>
                <c:pt idx="7">
                  <c:v>1.2707639200000176E-2</c:v>
                </c:pt>
                <c:pt idx="8">
                  <c:v>1.2109755200000127E-2</c:v>
                </c:pt>
                <c:pt idx="9">
                  <c:v>1.3349208800000012E-2</c:v>
                </c:pt>
                <c:pt idx="10">
                  <c:v>1.4430000000000054E-2</c:v>
                </c:pt>
                <c:pt idx="11">
                  <c:v>1.5812128800000047E-2</c:v>
                </c:pt>
                <c:pt idx="12">
                  <c:v>1.5652595200000063E-2</c:v>
                </c:pt>
                <c:pt idx="13">
                  <c:v>1.8559399200000049E-2</c:v>
                </c:pt>
                <c:pt idx="14">
                  <c:v>1.9002540800000078E-2</c:v>
                </c:pt>
                <c:pt idx="15">
                  <c:v>1.7905020000000049E-2</c:v>
                </c:pt>
                <c:pt idx="16">
                  <c:v>2.1715836799999999E-2</c:v>
                </c:pt>
                <c:pt idx="17">
                  <c:v>2.244999120000013E-2</c:v>
                </c:pt>
                <c:pt idx="18">
                  <c:v>1.9491483200000048E-2</c:v>
                </c:pt>
                <c:pt idx="19">
                  <c:v>2.789331280000007E-2</c:v>
                </c:pt>
                <c:pt idx="20">
                  <c:v>2.6920480000000135E-2</c:v>
                </c:pt>
                <c:pt idx="21">
                  <c:v>2.2716984800000062E-2</c:v>
                </c:pt>
                <c:pt idx="22">
                  <c:v>3.2176827200000258E-2</c:v>
                </c:pt>
                <c:pt idx="23">
                  <c:v>3.103300720000024E-2</c:v>
                </c:pt>
                <c:pt idx="24">
                  <c:v>2.5430524800000076E-2</c:v>
                </c:pt>
                <c:pt idx="25">
                  <c:v>3.6101380000000183E-2</c:v>
                </c:pt>
                <c:pt idx="26">
                  <c:v>3.5555572800000101E-2</c:v>
                </c:pt>
                <c:pt idx="27">
                  <c:v>3.1165103200000099E-2</c:v>
                </c:pt>
                <c:pt idx="28">
                  <c:v>4.1972971200000209E-2</c:v>
                </c:pt>
                <c:pt idx="29">
                  <c:v>4.1717176800000089E-2</c:v>
                </c:pt>
                <c:pt idx="30">
                  <c:v>3.6233720000000136E-2</c:v>
                </c:pt>
                <c:pt idx="31">
                  <c:v>4.8253600800000185E-2</c:v>
                </c:pt>
                <c:pt idx="32">
                  <c:v>4.6444819200000098E-2</c:v>
                </c:pt>
                <c:pt idx="33">
                  <c:v>4.3248375200000133E-2</c:v>
                </c:pt>
                <c:pt idx="34">
                  <c:v>5.1872268800000176E-2</c:v>
                </c:pt>
                <c:pt idx="35">
                  <c:v>5.1582500000000087E-2</c:v>
                </c:pt>
                <c:pt idx="36">
                  <c:v>4.8983068800000029E-2</c:v>
                </c:pt>
                <c:pt idx="37">
                  <c:v>5.7435975200000211E-2</c:v>
                </c:pt>
                <c:pt idx="38">
                  <c:v>5.666921920000012E-2</c:v>
                </c:pt>
                <c:pt idx="39">
                  <c:v>5.574180080000013E-2</c:v>
                </c:pt>
                <c:pt idx="40">
                  <c:v>6.3103720000000085E-2</c:v>
                </c:pt>
                <c:pt idx="41">
                  <c:v>6.1857976800000158E-2</c:v>
                </c:pt>
                <c:pt idx="42">
                  <c:v>6.2143571200000136E-2</c:v>
                </c:pt>
                <c:pt idx="43">
                  <c:v>6.8412503200000141E-2</c:v>
                </c:pt>
                <c:pt idx="44">
                  <c:v>6.5460772800000178E-2</c:v>
                </c:pt>
                <c:pt idx="45">
                  <c:v>6.6957380000000177E-2</c:v>
                </c:pt>
                <c:pt idx="46">
                  <c:v>7.290232480000014E-2</c:v>
                </c:pt>
                <c:pt idx="47">
                  <c:v>7.1469607200000174E-2</c:v>
                </c:pt>
                <c:pt idx="48">
                  <c:v>7.1413227200000096E-2</c:v>
                </c:pt>
                <c:pt idx="49">
                  <c:v>7.688018480000014E-2</c:v>
                </c:pt>
                <c:pt idx="50">
                  <c:v>7.4048480000000083E-2</c:v>
                </c:pt>
                <c:pt idx="51">
                  <c:v>7.7968112800000045E-2</c:v>
                </c:pt>
                <c:pt idx="52">
                  <c:v>8.0808083200000214E-2</c:v>
                </c:pt>
                <c:pt idx="53">
                  <c:v>7.995539120000017E-2</c:v>
                </c:pt>
                <c:pt idx="54">
                  <c:v>7.9712036800000163E-2</c:v>
                </c:pt>
                <c:pt idx="55">
                  <c:v>8.6834020000000067E-2</c:v>
                </c:pt>
                <c:pt idx="56">
                  <c:v>8.4582340800000044E-2</c:v>
                </c:pt>
                <c:pt idx="57">
                  <c:v>8.447599920000004E-2</c:v>
                </c:pt>
                <c:pt idx="58">
                  <c:v>9.1887995200000017E-2</c:v>
                </c:pt>
                <c:pt idx="59">
                  <c:v>8.869832880000017E-2</c:v>
                </c:pt>
                <c:pt idx="60">
                  <c:v>8.8267000000000095E-2</c:v>
                </c:pt>
                <c:pt idx="61">
                  <c:v>9.704500880000011E-2</c:v>
                </c:pt>
                <c:pt idx="62">
                  <c:v>9.2762355200000091E-2</c:v>
                </c:pt>
                <c:pt idx="63">
                  <c:v>9.5233039200000147E-2</c:v>
                </c:pt>
                <c:pt idx="64">
                  <c:v>0.10153606080000022</c:v>
                </c:pt>
                <c:pt idx="65">
                  <c:v>9.9387420000000115E-2</c:v>
                </c:pt>
                <c:pt idx="66">
                  <c:v>0.1007651168</c:v>
                </c:pt>
                <c:pt idx="67">
                  <c:v>0.10797315120000006</c:v>
                </c:pt>
                <c:pt idx="68">
                  <c:v>0.10350352320000011</c:v>
                </c:pt>
                <c:pt idx="69">
                  <c:v>0.10517123280000007</c:v>
                </c:pt>
                <c:pt idx="70">
                  <c:v>0.11190228000000002</c:v>
                </c:pt>
                <c:pt idx="71">
                  <c:v>0.10910466480000003</c:v>
                </c:pt>
                <c:pt idx="72">
                  <c:v>0.11075538720000011</c:v>
                </c:pt>
                <c:pt idx="73">
                  <c:v>0.11670144719999997</c:v>
                </c:pt>
                <c:pt idx="74">
                  <c:v>0.11327284480000011</c:v>
                </c:pt>
                <c:pt idx="75">
                  <c:v>0.11628858000000009</c:v>
                </c:pt>
                <c:pt idx="76">
                  <c:v>0.12175665280000003</c:v>
                </c:pt>
                <c:pt idx="77">
                  <c:v>0.12061506320000004</c:v>
                </c:pt>
                <c:pt idx="78">
                  <c:v>0.11915981120000019</c:v>
                </c:pt>
                <c:pt idx="79">
                  <c:v>0.12629989680000009</c:v>
                </c:pt>
                <c:pt idx="80">
                  <c:v>0.12299132000000013</c:v>
                </c:pt>
                <c:pt idx="81">
                  <c:v>0.12535908080000013</c:v>
                </c:pt>
                <c:pt idx="82">
                  <c:v>0.12864317920000001</c:v>
                </c:pt>
                <c:pt idx="83">
                  <c:v>0.12869561520000017</c:v>
                </c:pt>
                <c:pt idx="84">
                  <c:v>0.13012538880000013</c:v>
                </c:pt>
                <c:pt idx="85">
                  <c:v>0.13415950000000021</c:v>
                </c:pt>
                <c:pt idx="86">
                  <c:v>0.13358094880000004</c:v>
                </c:pt>
                <c:pt idx="87">
                  <c:v>0.13437973520000002</c:v>
                </c:pt>
                <c:pt idx="88">
                  <c:v>0.13378985919999997</c:v>
                </c:pt>
                <c:pt idx="89">
                  <c:v>0.13795532080000006</c:v>
                </c:pt>
                <c:pt idx="90">
                  <c:v>0.13581812000000015</c:v>
                </c:pt>
                <c:pt idx="91">
                  <c:v>0.13260025680000009</c:v>
                </c:pt>
                <c:pt idx="92">
                  <c:v>0.13812973120000016</c:v>
                </c:pt>
                <c:pt idx="93">
                  <c:v>0.13735854320000018</c:v>
                </c:pt>
                <c:pt idx="94">
                  <c:v>0.13121169280000022</c:v>
                </c:pt>
                <c:pt idx="95">
                  <c:v>0.13733918000000023</c:v>
                </c:pt>
                <c:pt idx="96">
                  <c:v>0.13547100480000007</c:v>
                </c:pt>
                <c:pt idx="97">
                  <c:v>0.13052716720000013</c:v>
                </c:pt>
                <c:pt idx="98">
                  <c:v>0.13709766719999994</c:v>
                </c:pt>
                <c:pt idx="99">
                  <c:v>0.13399250480000013</c:v>
                </c:pt>
                <c:pt idx="100">
                  <c:v>0.12627168000000011</c:v>
                </c:pt>
                <c:pt idx="101">
                  <c:v>0.1335951928000001</c:v>
                </c:pt>
                <c:pt idx="102">
                  <c:v>0.12893304319999999</c:v>
                </c:pt>
                <c:pt idx="103">
                  <c:v>0.12195523120000007</c:v>
                </c:pt>
                <c:pt idx="104">
                  <c:v>0.1271117568000002</c:v>
                </c:pt>
                <c:pt idx="105">
                  <c:v>0.12382262000000033</c:v>
                </c:pt>
                <c:pt idx="106">
                  <c:v>0.11575782080000008</c:v>
                </c:pt>
                <c:pt idx="107">
                  <c:v>0.12058735920000008</c:v>
                </c:pt>
                <c:pt idx="108">
                  <c:v>0.11497123520000008</c:v>
                </c:pt>
                <c:pt idx="109">
                  <c:v>0.11164944879999994</c:v>
                </c:pt>
                <c:pt idx="110">
                  <c:v>0.11216200000000021</c:v>
                </c:pt>
                <c:pt idx="111">
                  <c:v>0.10683888880000003</c:v>
                </c:pt>
                <c:pt idx="112">
                  <c:v>0.10242011520000016</c:v>
                </c:pt>
                <c:pt idx="113">
                  <c:v>0.10645567919999999</c:v>
                </c:pt>
                <c:pt idx="114">
                  <c:v>0.10034558080000011</c:v>
                </c:pt>
                <c:pt idx="115">
                  <c:v>9.9599820000000006E-2</c:v>
                </c:pt>
                <c:pt idx="116">
                  <c:v>9.8698396800000143E-2</c:v>
                </c:pt>
                <c:pt idx="117">
                  <c:v>9.1341311200000108E-2</c:v>
                </c:pt>
                <c:pt idx="118">
                  <c:v>8.980856320000008E-2</c:v>
                </c:pt>
                <c:pt idx="119">
                  <c:v>8.8740152800000027E-2</c:v>
                </c:pt>
                <c:pt idx="120">
                  <c:v>8.2746079999999944E-2</c:v>
                </c:pt>
                <c:pt idx="121">
                  <c:v>8.0436344800000059E-2</c:v>
                </c:pt>
                <c:pt idx="122">
                  <c:v>7.9040947199999989E-2</c:v>
                </c:pt>
                <c:pt idx="123">
                  <c:v>7.3339887199999954E-2</c:v>
                </c:pt>
                <c:pt idx="124">
                  <c:v>7.0853164799999924E-2</c:v>
                </c:pt>
                <c:pt idx="125">
                  <c:v>7.1590780000000187E-2</c:v>
                </c:pt>
                <c:pt idx="126">
                  <c:v>6.2492732800000006E-2</c:v>
                </c:pt>
                <c:pt idx="127">
                  <c:v>6.2599023199999992E-2</c:v>
                </c:pt>
                <c:pt idx="128">
                  <c:v>6.162965120000008E-2</c:v>
                </c:pt>
                <c:pt idx="129">
                  <c:v>5.5434616800000169E-2</c:v>
                </c:pt>
                <c:pt idx="130">
                  <c:v>5.2153920000000076E-2</c:v>
                </c:pt>
                <c:pt idx="131">
                  <c:v>5.4997560799999956E-2</c:v>
                </c:pt>
                <c:pt idx="132">
                  <c:v>4.725553920000003E-2</c:v>
                </c:pt>
                <c:pt idx="133">
                  <c:v>4.6557855199999887E-2</c:v>
                </c:pt>
                <c:pt idx="134">
                  <c:v>4.7094508800000101E-2</c:v>
                </c:pt>
                <c:pt idx="135">
                  <c:v>4.0095500000000062E-2</c:v>
                </c:pt>
                <c:pt idx="136">
                  <c:v>3.8770828800000157E-2</c:v>
                </c:pt>
                <c:pt idx="137">
                  <c:v>4.1590495200000133E-2</c:v>
                </c:pt>
                <c:pt idx="138">
                  <c:v>3.2114499200000202E-2</c:v>
                </c:pt>
                <c:pt idx="139">
                  <c:v>3.2772840800000314E-2</c:v>
                </c:pt>
                <c:pt idx="140">
                  <c:v>3.4495520000000113E-2</c:v>
                </c:pt>
                <c:pt idx="141">
                  <c:v>2.7312536800000009E-2</c:v>
                </c:pt>
                <c:pt idx="142">
                  <c:v>2.5953891199999912E-2</c:v>
                </c:pt>
                <c:pt idx="143">
                  <c:v>2.9659583200000172E-2</c:v>
                </c:pt>
                <c:pt idx="144">
                  <c:v>2.3379612799999894E-2</c:v>
                </c:pt>
                <c:pt idx="145">
                  <c:v>2.2003980000000034E-2</c:v>
                </c:pt>
                <c:pt idx="146">
                  <c:v>2.3392684800000119E-2</c:v>
                </c:pt>
                <c:pt idx="147">
                  <c:v>1.6175727200000045E-2</c:v>
                </c:pt>
                <c:pt idx="148">
                  <c:v>1.662310719999982E-2</c:v>
                </c:pt>
                <c:pt idx="149">
                  <c:v>1.9994824800000144E-2</c:v>
                </c:pt>
                <c:pt idx="150">
                  <c:v>1.275088000000002E-2</c:v>
                </c:pt>
                <c:pt idx="151">
                  <c:v>1.1961272800000256E-2</c:v>
                </c:pt>
                <c:pt idx="152">
                  <c:v>1.4386003200000053E-2</c:v>
                </c:pt>
                <c:pt idx="153">
                  <c:v>8.5150711999999462E-3</c:v>
                </c:pt>
                <c:pt idx="154">
                  <c:v>8.1684768000001018E-3</c:v>
                </c:pt>
                <c:pt idx="155">
                  <c:v>1.2266220000000105E-2</c:v>
                </c:pt>
                <c:pt idx="156">
                  <c:v>6.3783008000000141E-3</c:v>
                </c:pt>
                <c:pt idx="157">
                  <c:v>7.0847191999998671E-3</c:v>
                </c:pt>
                <c:pt idx="158">
                  <c:v>5.635475200000073E-3</c:v>
                </c:pt>
                <c:pt idx="159">
                  <c:v>4.6405688000001888E-3</c:v>
                </c:pt>
                <c:pt idx="160">
                  <c:v>2.8799999999999937E-3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4B-461D-85CF-B7CDBF5D3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576112"/>
        <c:axId val="673580048"/>
      </c:scatterChart>
      <c:valAx>
        <c:axId val="67357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80048"/>
        <c:crosses val="autoZero"/>
        <c:crossBetween val="midCat"/>
      </c:valAx>
      <c:valAx>
        <c:axId val="67358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7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7012448770570551E-2"/>
          <c:y val="1.0791539231143073E-2"/>
          <c:w val="0.96211222799536211"/>
          <c:h val="0.90497616625165878"/>
        </c:manualLayout>
      </c:layout>
      <c:scatterChart>
        <c:scatterStyle val="lineMarker"/>
        <c:varyColors val="0"/>
        <c:ser>
          <c:idx val="0"/>
          <c:order val="0"/>
          <c:tx>
            <c:strRef>
              <c:f>B!$C$1</c:f>
              <c:strCache>
                <c:ptCount val="1"/>
                <c:pt idx="0">
                  <c:v>Raw experimental (uA)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B!$A$2:$A$801</c:f>
              <c:numCache>
                <c:formatCode>General</c:formatCode>
                <c:ptCount val="800"/>
                <c:pt idx="0">
                  <c:v>-0.7</c:v>
                </c:pt>
                <c:pt idx="1">
                  <c:v>-0.69799999999999995</c:v>
                </c:pt>
                <c:pt idx="2">
                  <c:v>-0.69599999999999995</c:v>
                </c:pt>
                <c:pt idx="3">
                  <c:v>-0.69399999999999995</c:v>
                </c:pt>
                <c:pt idx="4">
                  <c:v>-0.69199999999999995</c:v>
                </c:pt>
                <c:pt idx="5">
                  <c:v>-0.69</c:v>
                </c:pt>
                <c:pt idx="6">
                  <c:v>-0.68799999999999994</c:v>
                </c:pt>
                <c:pt idx="7">
                  <c:v>-0.68600000000000005</c:v>
                </c:pt>
                <c:pt idx="8">
                  <c:v>-0.68400000000000005</c:v>
                </c:pt>
                <c:pt idx="9">
                  <c:v>-0.68200000000000005</c:v>
                </c:pt>
                <c:pt idx="10">
                  <c:v>-0.68</c:v>
                </c:pt>
                <c:pt idx="11">
                  <c:v>-0.67800000000000005</c:v>
                </c:pt>
                <c:pt idx="12">
                  <c:v>-0.67600000000000005</c:v>
                </c:pt>
                <c:pt idx="13">
                  <c:v>-0.67400000000000004</c:v>
                </c:pt>
                <c:pt idx="14">
                  <c:v>-0.67200000000000004</c:v>
                </c:pt>
                <c:pt idx="15">
                  <c:v>-0.67</c:v>
                </c:pt>
                <c:pt idx="16">
                  <c:v>-0.66800000000000004</c:v>
                </c:pt>
                <c:pt idx="17">
                  <c:v>-0.66600000000000004</c:v>
                </c:pt>
                <c:pt idx="18">
                  <c:v>-0.66400000000000003</c:v>
                </c:pt>
                <c:pt idx="19">
                  <c:v>-0.66200000000000003</c:v>
                </c:pt>
                <c:pt idx="20">
                  <c:v>-0.66</c:v>
                </c:pt>
                <c:pt idx="21">
                  <c:v>-0.65800000000000003</c:v>
                </c:pt>
                <c:pt idx="22">
                  <c:v>-0.65600000000000003</c:v>
                </c:pt>
                <c:pt idx="23">
                  <c:v>-0.65400000000000003</c:v>
                </c:pt>
                <c:pt idx="24">
                  <c:v>-0.65200000000000002</c:v>
                </c:pt>
                <c:pt idx="25">
                  <c:v>-0.65</c:v>
                </c:pt>
                <c:pt idx="26">
                  <c:v>-0.64800000000000002</c:v>
                </c:pt>
                <c:pt idx="27">
                  <c:v>-0.64600000000000002</c:v>
                </c:pt>
                <c:pt idx="28">
                  <c:v>-0.64400000000000002</c:v>
                </c:pt>
                <c:pt idx="29">
                  <c:v>-0.64200000000000002</c:v>
                </c:pt>
                <c:pt idx="30">
                  <c:v>-0.64</c:v>
                </c:pt>
                <c:pt idx="31">
                  <c:v>-0.63800000000000001</c:v>
                </c:pt>
                <c:pt idx="32">
                  <c:v>-0.63600000000000001</c:v>
                </c:pt>
                <c:pt idx="33">
                  <c:v>-0.63400000000000001</c:v>
                </c:pt>
                <c:pt idx="34">
                  <c:v>-0.63200000000000001</c:v>
                </c:pt>
                <c:pt idx="35">
                  <c:v>-0.63</c:v>
                </c:pt>
                <c:pt idx="36">
                  <c:v>-0.628</c:v>
                </c:pt>
                <c:pt idx="37">
                  <c:v>-0.626</c:v>
                </c:pt>
                <c:pt idx="38">
                  <c:v>-0.624</c:v>
                </c:pt>
                <c:pt idx="39">
                  <c:v>-0.622</c:v>
                </c:pt>
                <c:pt idx="40">
                  <c:v>-0.62</c:v>
                </c:pt>
                <c:pt idx="41">
                  <c:v>-0.61799999999999999</c:v>
                </c:pt>
                <c:pt idx="42">
                  <c:v>-0.61599999999999999</c:v>
                </c:pt>
                <c:pt idx="43">
                  <c:v>-0.61399999999999999</c:v>
                </c:pt>
                <c:pt idx="44">
                  <c:v>-0.61199999999999999</c:v>
                </c:pt>
                <c:pt idx="45">
                  <c:v>-0.61</c:v>
                </c:pt>
                <c:pt idx="46">
                  <c:v>-0.60799999999999998</c:v>
                </c:pt>
                <c:pt idx="47">
                  <c:v>-0.60599999999999998</c:v>
                </c:pt>
                <c:pt idx="48">
                  <c:v>-0.60399999999999998</c:v>
                </c:pt>
                <c:pt idx="49">
                  <c:v>-0.60199999999999998</c:v>
                </c:pt>
                <c:pt idx="50">
                  <c:v>-0.6</c:v>
                </c:pt>
                <c:pt idx="51">
                  <c:v>-0.59799999999999998</c:v>
                </c:pt>
                <c:pt idx="52">
                  <c:v>-0.59599999999999997</c:v>
                </c:pt>
                <c:pt idx="53">
                  <c:v>-0.59399999999999997</c:v>
                </c:pt>
                <c:pt idx="54">
                  <c:v>-0.59199999999999997</c:v>
                </c:pt>
                <c:pt idx="55">
                  <c:v>-0.59</c:v>
                </c:pt>
                <c:pt idx="56">
                  <c:v>-0.58799999999999997</c:v>
                </c:pt>
                <c:pt idx="57">
                  <c:v>-0.58599999999999997</c:v>
                </c:pt>
                <c:pt idx="58">
                  <c:v>-0.58399999999999996</c:v>
                </c:pt>
                <c:pt idx="59">
                  <c:v>-0.58199999999999996</c:v>
                </c:pt>
                <c:pt idx="60">
                  <c:v>-0.57999999999999996</c:v>
                </c:pt>
                <c:pt idx="61">
                  <c:v>-0.57799999999999996</c:v>
                </c:pt>
                <c:pt idx="62">
                  <c:v>-0.57599999999999996</c:v>
                </c:pt>
                <c:pt idx="63">
                  <c:v>-0.57399999999999995</c:v>
                </c:pt>
                <c:pt idx="64">
                  <c:v>-0.57199999999999995</c:v>
                </c:pt>
                <c:pt idx="65">
                  <c:v>-0.56999999999999995</c:v>
                </c:pt>
                <c:pt idx="66">
                  <c:v>-0.56799999999999995</c:v>
                </c:pt>
                <c:pt idx="67">
                  <c:v>-0.56599999999999995</c:v>
                </c:pt>
                <c:pt idx="68">
                  <c:v>-0.56399999999999995</c:v>
                </c:pt>
                <c:pt idx="69">
                  <c:v>-0.56200000000000006</c:v>
                </c:pt>
                <c:pt idx="70">
                  <c:v>-0.56000000000000005</c:v>
                </c:pt>
                <c:pt idx="71">
                  <c:v>-0.55800000000000005</c:v>
                </c:pt>
                <c:pt idx="72">
                  <c:v>-0.55600000000000005</c:v>
                </c:pt>
                <c:pt idx="73">
                  <c:v>-0.55400000000000005</c:v>
                </c:pt>
                <c:pt idx="74">
                  <c:v>-0.55200000000000005</c:v>
                </c:pt>
                <c:pt idx="75">
                  <c:v>-0.55000000000000004</c:v>
                </c:pt>
                <c:pt idx="76">
                  <c:v>-0.54800000000000004</c:v>
                </c:pt>
                <c:pt idx="77">
                  <c:v>-0.54600000000000004</c:v>
                </c:pt>
                <c:pt idx="78">
                  <c:v>-0.54400000000000004</c:v>
                </c:pt>
                <c:pt idx="79">
                  <c:v>-0.54200000000000004</c:v>
                </c:pt>
                <c:pt idx="80">
                  <c:v>-0.54</c:v>
                </c:pt>
                <c:pt idx="81">
                  <c:v>-0.53800000000000003</c:v>
                </c:pt>
                <c:pt idx="82">
                  <c:v>-0.53600000000000003</c:v>
                </c:pt>
                <c:pt idx="83">
                  <c:v>-0.53400000000000003</c:v>
                </c:pt>
                <c:pt idx="84">
                  <c:v>-0.53200000000000003</c:v>
                </c:pt>
                <c:pt idx="85">
                  <c:v>-0.53</c:v>
                </c:pt>
                <c:pt idx="86">
                  <c:v>-0.52800000000000002</c:v>
                </c:pt>
                <c:pt idx="87">
                  <c:v>-0.52600000000000002</c:v>
                </c:pt>
                <c:pt idx="88">
                  <c:v>-0.52400000000000002</c:v>
                </c:pt>
                <c:pt idx="89">
                  <c:v>-0.52200000000000002</c:v>
                </c:pt>
                <c:pt idx="90">
                  <c:v>-0.52</c:v>
                </c:pt>
                <c:pt idx="91">
                  <c:v>-0.51800000000000002</c:v>
                </c:pt>
                <c:pt idx="92">
                  <c:v>-0.51600000000000001</c:v>
                </c:pt>
                <c:pt idx="93">
                  <c:v>-0.51400000000000001</c:v>
                </c:pt>
                <c:pt idx="94">
                  <c:v>-0.51200000000000001</c:v>
                </c:pt>
                <c:pt idx="95">
                  <c:v>-0.51</c:v>
                </c:pt>
                <c:pt idx="96">
                  <c:v>-0.50800000000000001</c:v>
                </c:pt>
                <c:pt idx="97">
                  <c:v>-0.50600000000000001</c:v>
                </c:pt>
                <c:pt idx="98">
                  <c:v>-0.504</c:v>
                </c:pt>
                <c:pt idx="99">
                  <c:v>-0.502</c:v>
                </c:pt>
                <c:pt idx="100">
                  <c:v>-0.5</c:v>
                </c:pt>
                <c:pt idx="101">
                  <c:v>-0.498</c:v>
                </c:pt>
                <c:pt idx="102">
                  <c:v>-0.496</c:v>
                </c:pt>
                <c:pt idx="103">
                  <c:v>-0.49399999999999999</c:v>
                </c:pt>
                <c:pt idx="104">
                  <c:v>-0.49199999999999999</c:v>
                </c:pt>
                <c:pt idx="105">
                  <c:v>-0.49</c:v>
                </c:pt>
                <c:pt idx="106">
                  <c:v>-0.48799999999999999</c:v>
                </c:pt>
                <c:pt idx="107">
                  <c:v>-0.48599999999999999</c:v>
                </c:pt>
                <c:pt idx="108">
                  <c:v>-0.48399999999999999</c:v>
                </c:pt>
                <c:pt idx="109">
                  <c:v>-0.48199999999999998</c:v>
                </c:pt>
                <c:pt idx="110">
                  <c:v>-0.48</c:v>
                </c:pt>
                <c:pt idx="111">
                  <c:v>-0.47799999999999998</c:v>
                </c:pt>
                <c:pt idx="112">
                  <c:v>-0.47599999999999998</c:v>
                </c:pt>
                <c:pt idx="113">
                  <c:v>-0.47399999999999998</c:v>
                </c:pt>
                <c:pt idx="114">
                  <c:v>-0.47199999999999998</c:v>
                </c:pt>
                <c:pt idx="115">
                  <c:v>-0.47</c:v>
                </c:pt>
                <c:pt idx="116">
                  <c:v>-0.46800000000000003</c:v>
                </c:pt>
                <c:pt idx="117">
                  <c:v>-0.46600000000000003</c:v>
                </c:pt>
                <c:pt idx="118">
                  <c:v>-0.46400000000000002</c:v>
                </c:pt>
                <c:pt idx="119">
                  <c:v>-0.46200000000000002</c:v>
                </c:pt>
                <c:pt idx="120">
                  <c:v>-0.46</c:v>
                </c:pt>
                <c:pt idx="121">
                  <c:v>-0.45800000000000002</c:v>
                </c:pt>
                <c:pt idx="122">
                  <c:v>-0.45600000000000002</c:v>
                </c:pt>
                <c:pt idx="123">
                  <c:v>-0.45400000000000001</c:v>
                </c:pt>
                <c:pt idx="124">
                  <c:v>-0.45200000000000001</c:v>
                </c:pt>
                <c:pt idx="125">
                  <c:v>-0.45</c:v>
                </c:pt>
                <c:pt idx="126">
                  <c:v>-0.44800000000000001</c:v>
                </c:pt>
                <c:pt idx="127">
                  <c:v>-0.44600000000000001</c:v>
                </c:pt>
                <c:pt idx="128">
                  <c:v>-0.44400000000000001</c:v>
                </c:pt>
                <c:pt idx="129">
                  <c:v>-0.442</c:v>
                </c:pt>
                <c:pt idx="130">
                  <c:v>-0.44</c:v>
                </c:pt>
                <c:pt idx="131">
                  <c:v>-0.438</c:v>
                </c:pt>
                <c:pt idx="132">
                  <c:v>-0.436</c:v>
                </c:pt>
                <c:pt idx="133">
                  <c:v>-0.434</c:v>
                </c:pt>
                <c:pt idx="134">
                  <c:v>-0.432</c:v>
                </c:pt>
                <c:pt idx="135">
                  <c:v>-0.43</c:v>
                </c:pt>
                <c:pt idx="136">
                  <c:v>-0.42799999999999999</c:v>
                </c:pt>
                <c:pt idx="137">
                  <c:v>-0.42599999999999999</c:v>
                </c:pt>
                <c:pt idx="138">
                  <c:v>-0.42399999999999999</c:v>
                </c:pt>
                <c:pt idx="139">
                  <c:v>-0.42199999999999999</c:v>
                </c:pt>
                <c:pt idx="140">
                  <c:v>-0.42</c:v>
                </c:pt>
                <c:pt idx="141">
                  <c:v>-0.41799999999999998</c:v>
                </c:pt>
                <c:pt idx="142">
                  <c:v>-0.41599999999999998</c:v>
                </c:pt>
                <c:pt idx="143">
                  <c:v>-0.41399999999999998</c:v>
                </c:pt>
                <c:pt idx="144">
                  <c:v>-0.41199999999999998</c:v>
                </c:pt>
                <c:pt idx="145">
                  <c:v>-0.41</c:v>
                </c:pt>
                <c:pt idx="146">
                  <c:v>-0.40799999999999997</c:v>
                </c:pt>
                <c:pt idx="147">
                  <c:v>-0.40600000000000003</c:v>
                </c:pt>
                <c:pt idx="148">
                  <c:v>-0.40400000000000003</c:v>
                </c:pt>
                <c:pt idx="149">
                  <c:v>-0.40200000000000002</c:v>
                </c:pt>
                <c:pt idx="150">
                  <c:v>-0.4</c:v>
                </c:pt>
                <c:pt idx="151">
                  <c:v>-0.39800000000000002</c:v>
                </c:pt>
                <c:pt idx="152">
                  <c:v>-0.39600000000000002</c:v>
                </c:pt>
                <c:pt idx="153">
                  <c:v>-0.39400000000000002</c:v>
                </c:pt>
                <c:pt idx="154">
                  <c:v>-0.39200000000000002</c:v>
                </c:pt>
                <c:pt idx="155">
                  <c:v>-0.39</c:v>
                </c:pt>
                <c:pt idx="156">
                  <c:v>-0.38800000000000001</c:v>
                </c:pt>
                <c:pt idx="157">
                  <c:v>-0.38600000000000001</c:v>
                </c:pt>
                <c:pt idx="158">
                  <c:v>-0.38400000000000001</c:v>
                </c:pt>
                <c:pt idx="159">
                  <c:v>-0.38200000000000001</c:v>
                </c:pt>
                <c:pt idx="160">
                  <c:v>-0.38</c:v>
                </c:pt>
                <c:pt idx="161">
                  <c:v>-0.378</c:v>
                </c:pt>
                <c:pt idx="162">
                  <c:v>-0.376</c:v>
                </c:pt>
                <c:pt idx="163">
                  <c:v>-0.374</c:v>
                </c:pt>
                <c:pt idx="164">
                  <c:v>-0.372</c:v>
                </c:pt>
                <c:pt idx="165">
                  <c:v>-0.37</c:v>
                </c:pt>
                <c:pt idx="166">
                  <c:v>-0.36799999999999999</c:v>
                </c:pt>
                <c:pt idx="167">
                  <c:v>-0.36599999999999999</c:v>
                </c:pt>
                <c:pt idx="168">
                  <c:v>-0.36399999999999999</c:v>
                </c:pt>
                <c:pt idx="169">
                  <c:v>-0.36199999999999999</c:v>
                </c:pt>
                <c:pt idx="170">
                  <c:v>-0.36</c:v>
                </c:pt>
                <c:pt idx="171">
                  <c:v>-0.35799999999999998</c:v>
                </c:pt>
                <c:pt idx="172">
                  <c:v>-0.35599999999999998</c:v>
                </c:pt>
                <c:pt idx="173">
                  <c:v>-0.35399999999999998</c:v>
                </c:pt>
                <c:pt idx="174">
                  <c:v>-0.35199999999999998</c:v>
                </c:pt>
                <c:pt idx="175">
                  <c:v>-0.35</c:v>
                </c:pt>
                <c:pt idx="176">
                  <c:v>-0.34799999999999998</c:v>
                </c:pt>
                <c:pt idx="177">
                  <c:v>-0.34599999999999997</c:v>
                </c:pt>
                <c:pt idx="178">
                  <c:v>-0.34399999999999997</c:v>
                </c:pt>
                <c:pt idx="179">
                  <c:v>-0.34200000000000003</c:v>
                </c:pt>
                <c:pt idx="180">
                  <c:v>-0.34</c:v>
                </c:pt>
                <c:pt idx="181">
                  <c:v>-0.33800000000000002</c:v>
                </c:pt>
                <c:pt idx="182">
                  <c:v>-0.33600000000000002</c:v>
                </c:pt>
                <c:pt idx="183">
                  <c:v>-0.33400000000000002</c:v>
                </c:pt>
                <c:pt idx="184">
                  <c:v>-0.33200000000000002</c:v>
                </c:pt>
                <c:pt idx="185">
                  <c:v>-0.33</c:v>
                </c:pt>
                <c:pt idx="186">
                  <c:v>-0.32800000000000001</c:v>
                </c:pt>
                <c:pt idx="187">
                  <c:v>-0.32600000000000001</c:v>
                </c:pt>
                <c:pt idx="188">
                  <c:v>-0.32400000000000001</c:v>
                </c:pt>
                <c:pt idx="189">
                  <c:v>-0.32200000000000001</c:v>
                </c:pt>
                <c:pt idx="190">
                  <c:v>-0.32</c:v>
                </c:pt>
                <c:pt idx="191">
                  <c:v>-0.318</c:v>
                </c:pt>
                <c:pt idx="192">
                  <c:v>-0.316</c:v>
                </c:pt>
                <c:pt idx="193">
                  <c:v>-0.314</c:v>
                </c:pt>
                <c:pt idx="194">
                  <c:v>-0.312</c:v>
                </c:pt>
                <c:pt idx="195">
                  <c:v>-0.31</c:v>
                </c:pt>
                <c:pt idx="196">
                  <c:v>-0.308</c:v>
                </c:pt>
                <c:pt idx="197">
                  <c:v>-0.30599999999999999</c:v>
                </c:pt>
                <c:pt idx="198">
                  <c:v>-0.30399999999999999</c:v>
                </c:pt>
                <c:pt idx="199">
                  <c:v>-0.30199999999999999</c:v>
                </c:pt>
                <c:pt idx="200">
                  <c:v>-0.3</c:v>
                </c:pt>
                <c:pt idx="201">
                  <c:v>-0.29799999999999999</c:v>
                </c:pt>
                <c:pt idx="202">
                  <c:v>-0.29599999999999999</c:v>
                </c:pt>
                <c:pt idx="203">
                  <c:v>-0.29399999999999998</c:v>
                </c:pt>
                <c:pt idx="204">
                  <c:v>-0.29199999999999998</c:v>
                </c:pt>
                <c:pt idx="205">
                  <c:v>-0.28999999999999998</c:v>
                </c:pt>
                <c:pt idx="206">
                  <c:v>-0.28799999999999998</c:v>
                </c:pt>
                <c:pt idx="207">
                  <c:v>-0.28599999999999998</c:v>
                </c:pt>
                <c:pt idx="208">
                  <c:v>-0.28399999999999997</c:v>
                </c:pt>
                <c:pt idx="209">
                  <c:v>-0.28199999999999997</c:v>
                </c:pt>
                <c:pt idx="210">
                  <c:v>-0.28000000000000003</c:v>
                </c:pt>
                <c:pt idx="211">
                  <c:v>-0.27800000000000002</c:v>
                </c:pt>
                <c:pt idx="212">
                  <c:v>-0.27600000000000002</c:v>
                </c:pt>
                <c:pt idx="213">
                  <c:v>-0.27400000000000002</c:v>
                </c:pt>
                <c:pt idx="214">
                  <c:v>-0.27200000000000002</c:v>
                </c:pt>
                <c:pt idx="215">
                  <c:v>-0.27</c:v>
                </c:pt>
                <c:pt idx="216">
                  <c:v>-0.26800000000000002</c:v>
                </c:pt>
                <c:pt idx="217">
                  <c:v>-0.26600000000000001</c:v>
                </c:pt>
                <c:pt idx="218">
                  <c:v>-0.26400000000000001</c:v>
                </c:pt>
                <c:pt idx="219">
                  <c:v>-0.26200000000000001</c:v>
                </c:pt>
                <c:pt idx="220">
                  <c:v>-0.26</c:v>
                </c:pt>
                <c:pt idx="221">
                  <c:v>-0.25800000000000001</c:v>
                </c:pt>
                <c:pt idx="222">
                  <c:v>-0.25600000000000001</c:v>
                </c:pt>
                <c:pt idx="223">
                  <c:v>-0.254</c:v>
                </c:pt>
                <c:pt idx="224">
                  <c:v>-0.252</c:v>
                </c:pt>
                <c:pt idx="225">
                  <c:v>-0.25</c:v>
                </c:pt>
                <c:pt idx="226">
                  <c:v>-0.248</c:v>
                </c:pt>
                <c:pt idx="227">
                  <c:v>-0.246</c:v>
                </c:pt>
                <c:pt idx="228">
                  <c:v>-0.24399999999999999</c:v>
                </c:pt>
                <c:pt idx="229">
                  <c:v>-0.24199999999999999</c:v>
                </c:pt>
                <c:pt idx="230">
                  <c:v>-0.24</c:v>
                </c:pt>
                <c:pt idx="231">
                  <c:v>-0.23799999999999999</c:v>
                </c:pt>
                <c:pt idx="232">
                  <c:v>-0.23599999999999999</c:v>
                </c:pt>
                <c:pt idx="233">
                  <c:v>-0.23400000000000001</c:v>
                </c:pt>
                <c:pt idx="234">
                  <c:v>-0.23200000000000001</c:v>
                </c:pt>
                <c:pt idx="235">
                  <c:v>-0.23</c:v>
                </c:pt>
                <c:pt idx="236">
                  <c:v>-0.22800000000000001</c:v>
                </c:pt>
                <c:pt idx="237">
                  <c:v>-0.22600000000000001</c:v>
                </c:pt>
                <c:pt idx="238">
                  <c:v>-0.224</c:v>
                </c:pt>
                <c:pt idx="239">
                  <c:v>-0.222</c:v>
                </c:pt>
                <c:pt idx="240">
                  <c:v>-0.22</c:v>
                </c:pt>
                <c:pt idx="241">
                  <c:v>-0.218</c:v>
                </c:pt>
                <c:pt idx="242">
                  <c:v>-0.216</c:v>
                </c:pt>
                <c:pt idx="243">
                  <c:v>-0.214</c:v>
                </c:pt>
                <c:pt idx="244">
                  <c:v>-0.21199999999999999</c:v>
                </c:pt>
                <c:pt idx="245">
                  <c:v>-0.21</c:v>
                </c:pt>
                <c:pt idx="246">
                  <c:v>-0.20799999999999999</c:v>
                </c:pt>
                <c:pt idx="247">
                  <c:v>-0.20599999999999999</c:v>
                </c:pt>
                <c:pt idx="248">
                  <c:v>-0.20399999999999999</c:v>
                </c:pt>
                <c:pt idx="249">
                  <c:v>-0.20200000000000001</c:v>
                </c:pt>
                <c:pt idx="250">
                  <c:v>-0.2</c:v>
                </c:pt>
                <c:pt idx="251">
                  <c:v>-0.19800000000000001</c:v>
                </c:pt>
                <c:pt idx="252">
                  <c:v>-0.19600000000000001</c:v>
                </c:pt>
                <c:pt idx="253">
                  <c:v>-0.19400000000000001</c:v>
                </c:pt>
                <c:pt idx="254">
                  <c:v>-0.192</c:v>
                </c:pt>
                <c:pt idx="255">
                  <c:v>-0.19</c:v>
                </c:pt>
                <c:pt idx="256">
                  <c:v>-0.188</c:v>
                </c:pt>
                <c:pt idx="257">
                  <c:v>-0.186</c:v>
                </c:pt>
                <c:pt idx="258">
                  <c:v>-0.184</c:v>
                </c:pt>
                <c:pt idx="259">
                  <c:v>-0.182</c:v>
                </c:pt>
                <c:pt idx="260">
                  <c:v>-0.18</c:v>
                </c:pt>
                <c:pt idx="261">
                  <c:v>-0.17799999999999999</c:v>
                </c:pt>
                <c:pt idx="262">
                  <c:v>-0.17599999999999999</c:v>
                </c:pt>
                <c:pt idx="263">
                  <c:v>-0.17399999999999999</c:v>
                </c:pt>
                <c:pt idx="264">
                  <c:v>-0.17199999999999999</c:v>
                </c:pt>
                <c:pt idx="265">
                  <c:v>-0.17</c:v>
                </c:pt>
                <c:pt idx="266">
                  <c:v>-0.16800000000000001</c:v>
                </c:pt>
                <c:pt idx="267">
                  <c:v>-0.16600000000000001</c:v>
                </c:pt>
                <c:pt idx="268">
                  <c:v>-0.16400000000000001</c:v>
                </c:pt>
                <c:pt idx="269">
                  <c:v>-0.16200000000000001</c:v>
                </c:pt>
                <c:pt idx="270">
                  <c:v>-0.16</c:v>
                </c:pt>
                <c:pt idx="271">
                  <c:v>-0.158</c:v>
                </c:pt>
                <c:pt idx="272">
                  <c:v>-0.156</c:v>
                </c:pt>
                <c:pt idx="273">
                  <c:v>-0.154</c:v>
                </c:pt>
                <c:pt idx="274">
                  <c:v>-0.152</c:v>
                </c:pt>
                <c:pt idx="275">
                  <c:v>-0.15</c:v>
                </c:pt>
                <c:pt idx="276">
                  <c:v>-0.14799999999999999</c:v>
                </c:pt>
                <c:pt idx="277">
                  <c:v>-0.14599999999999999</c:v>
                </c:pt>
                <c:pt idx="278">
                  <c:v>-0.14399999999999999</c:v>
                </c:pt>
                <c:pt idx="279">
                  <c:v>-0.14199999999999999</c:v>
                </c:pt>
                <c:pt idx="280">
                  <c:v>-0.14000000000000001</c:v>
                </c:pt>
                <c:pt idx="281">
                  <c:v>-0.13800000000000001</c:v>
                </c:pt>
                <c:pt idx="282">
                  <c:v>-0.13600000000000001</c:v>
                </c:pt>
                <c:pt idx="283">
                  <c:v>-0.13400000000000001</c:v>
                </c:pt>
                <c:pt idx="284">
                  <c:v>-0.13200000000000001</c:v>
                </c:pt>
                <c:pt idx="285">
                  <c:v>-0.13</c:v>
                </c:pt>
                <c:pt idx="286">
                  <c:v>-0.128</c:v>
                </c:pt>
                <c:pt idx="287">
                  <c:v>-0.126</c:v>
                </c:pt>
                <c:pt idx="288">
                  <c:v>-0.124</c:v>
                </c:pt>
                <c:pt idx="289">
                  <c:v>-0.122</c:v>
                </c:pt>
                <c:pt idx="290">
                  <c:v>-0.12</c:v>
                </c:pt>
                <c:pt idx="291">
                  <c:v>-0.11799999999999999</c:v>
                </c:pt>
                <c:pt idx="292">
                  <c:v>-0.11600000000000001</c:v>
                </c:pt>
                <c:pt idx="293">
                  <c:v>-0.114</c:v>
                </c:pt>
                <c:pt idx="294">
                  <c:v>-0.112</c:v>
                </c:pt>
                <c:pt idx="295">
                  <c:v>-0.11</c:v>
                </c:pt>
                <c:pt idx="296">
                  <c:v>-0.108</c:v>
                </c:pt>
                <c:pt idx="297">
                  <c:v>-0.106</c:v>
                </c:pt>
                <c:pt idx="298">
                  <c:v>-0.104</c:v>
                </c:pt>
                <c:pt idx="299">
                  <c:v>-0.10199999999999999</c:v>
                </c:pt>
                <c:pt idx="300">
                  <c:v>-0.1</c:v>
                </c:pt>
                <c:pt idx="301">
                  <c:v>-9.8000000000000004E-2</c:v>
                </c:pt>
                <c:pt idx="302">
                  <c:v>-9.6000000000000002E-2</c:v>
                </c:pt>
                <c:pt idx="303">
                  <c:v>-9.4E-2</c:v>
                </c:pt>
                <c:pt idx="304">
                  <c:v>-9.1999999999999998E-2</c:v>
                </c:pt>
                <c:pt idx="305">
                  <c:v>-0.09</c:v>
                </c:pt>
                <c:pt idx="306">
                  <c:v>-8.7999999999999995E-2</c:v>
                </c:pt>
                <c:pt idx="307">
                  <c:v>-8.5999999999999993E-2</c:v>
                </c:pt>
                <c:pt idx="308">
                  <c:v>-8.4000000000000005E-2</c:v>
                </c:pt>
                <c:pt idx="309">
                  <c:v>-8.2000000000000003E-2</c:v>
                </c:pt>
                <c:pt idx="310">
                  <c:v>-0.08</c:v>
                </c:pt>
                <c:pt idx="311">
                  <c:v>-7.8E-2</c:v>
                </c:pt>
                <c:pt idx="312">
                  <c:v>-7.5999999999999998E-2</c:v>
                </c:pt>
                <c:pt idx="313">
                  <c:v>-7.3999999999999996E-2</c:v>
                </c:pt>
                <c:pt idx="314">
                  <c:v>-7.1999999999999995E-2</c:v>
                </c:pt>
                <c:pt idx="315">
                  <c:v>-7.0000000000000007E-2</c:v>
                </c:pt>
                <c:pt idx="316">
                  <c:v>-6.8000000000000005E-2</c:v>
                </c:pt>
                <c:pt idx="317">
                  <c:v>-6.6000000000000003E-2</c:v>
                </c:pt>
                <c:pt idx="318">
                  <c:v>-6.4000000000000001E-2</c:v>
                </c:pt>
                <c:pt idx="319">
                  <c:v>-6.2E-2</c:v>
                </c:pt>
                <c:pt idx="320">
                  <c:v>-0.06</c:v>
                </c:pt>
                <c:pt idx="321">
                  <c:v>-5.8000000000000003E-2</c:v>
                </c:pt>
                <c:pt idx="322">
                  <c:v>-5.6000000000000001E-2</c:v>
                </c:pt>
                <c:pt idx="323">
                  <c:v>-5.3999999999999999E-2</c:v>
                </c:pt>
                <c:pt idx="324">
                  <c:v>-5.1999999999999998E-2</c:v>
                </c:pt>
                <c:pt idx="325">
                  <c:v>-0.05</c:v>
                </c:pt>
                <c:pt idx="326">
                  <c:v>-4.8000000000000001E-2</c:v>
                </c:pt>
                <c:pt idx="327">
                  <c:v>-4.5999999999999999E-2</c:v>
                </c:pt>
                <c:pt idx="328">
                  <c:v>-4.3999999999999997E-2</c:v>
                </c:pt>
                <c:pt idx="329">
                  <c:v>-4.2000000000000003E-2</c:v>
                </c:pt>
                <c:pt idx="330">
                  <c:v>-0.04</c:v>
                </c:pt>
                <c:pt idx="331">
                  <c:v>-3.7999999999999999E-2</c:v>
                </c:pt>
                <c:pt idx="332">
                  <c:v>-3.5999999999999997E-2</c:v>
                </c:pt>
                <c:pt idx="333">
                  <c:v>-3.4000000000000002E-2</c:v>
                </c:pt>
                <c:pt idx="334">
                  <c:v>-3.2000000000000001E-2</c:v>
                </c:pt>
                <c:pt idx="335">
                  <c:v>-0.03</c:v>
                </c:pt>
                <c:pt idx="336">
                  <c:v>-2.8000000000000001E-2</c:v>
                </c:pt>
                <c:pt idx="337">
                  <c:v>-2.5999999999999999E-2</c:v>
                </c:pt>
                <c:pt idx="338">
                  <c:v>-2.4E-2</c:v>
                </c:pt>
                <c:pt idx="339">
                  <c:v>-2.1999999999999999E-2</c:v>
                </c:pt>
                <c:pt idx="340">
                  <c:v>-0.02</c:v>
                </c:pt>
                <c:pt idx="341">
                  <c:v>-1.7999999999999999E-2</c:v>
                </c:pt>
                <c:pt idx="342">
                  <c:v>-1.6E-2</c:v>
                </c:pt>
                <c:pt idx="343">
                  <c:v>-1.4E-2</c:v>
                </c:pt>
                <c:pt idx="344">
                  <c:v>-1.2E-2</c:v>
                </c:pt>
                <c:pt idx="345">
                  <c:v>-0.01</c:v>
                </c:pt>
                <c:pt idx="346">
                  <c:v>-8.0000000000000002E-3</c:v>
                </c:pt>
                <c:pt idx="347">
                  <c:v>-6.0000000000000001E-3</c:v>
                </c:pt>
                <c:pt idx="348">
                  <c:v>-4.0000000000000001E-3</c:v>
                </c:pt>
                <c:pt idx="349">
                  <c:v>-2E-3</c:v>
                </c:pt>
                <c:pt idx="350" formatCode="0.00E+00">
                  <c:v>1.4582500000000001E-17</c:v>
                </c:pt>
                <c:pt idx="351">
                  <c:v>2E-3</c:v>
                </c:pt>
                <c:pt idx="352">
                  <c:v>4.0000000000000001E-3</c:v>
                </c:pt>
                <c:pt idx="353">
                  <c:v>6.0000000000000001E-3</c:v>
                </c:pt>
                <c:pt idx="354">
                  <c:v>8.0000000000000002E-3</c:v>
                </c:pt>
                <c:pt idx="355">
                  <c:v>0.01</c:v>
                </c:pt>
                <c:pt idx="356">
                  <c:v>1.2E-2</c:v>
                </c:pt>
                <c:pt idx="357">
                  <c:v>1.4E-2</c:v>
                </c:pt>
                <c:pt idx="358">
                  <c:v>1.6E-2</c:v>
                </c:pt>
                <c:pt idx="359">
                  <c:v>1.7999999999999999E-2</c:v>
                </c:pt>
                <c:pt idx="360">
                  <c:v>0.02</c:v>
                </c:pt>
                <c:pt idx="361">
                  <c:v>2.1999999999999999E-2</c:v>
                </c:pt>
                <c:pt idx="362">
                  <c:v>2.4E-2</c:v>
                </c:pt>
                <c:pt idx="363">
                  <c:v>2.5999999999999999E-2</c:v>
                </c:pt>
                <c:pt idx="364">
                  <c:v>2.8000000000000001E-2</c:v>
                </c:pt>
                <c:pt idx="365">
                  <c:v>0.03</c:v>
                </c:pt>
                <c:pt idx="366">
                  <c:v>3.2000000000000001E-2</c:v>
                </c:pt>
                <c:pt idx="367">
                  <c:v>3.4000000000000002E-2</c:v>
                </c:pt>
                <c:pt idx="368">
                  <c:v>3.5999999999999997E-2</c:v>
                </c:pt>
                <c:pt idx="369">
                  <c:v>3.7999999999999999E-2</c:v>
                </c:pt>
                <c:pt idx="370">
                  <c:v>0.04</c:v>
                </c:pt>
                <c:pt idx="371">
                  <c:v>4.2000000000000003E-2</c:v>
                </c:pt>
                <c:pt idx="372">
                  <c:v>4.3999999999999997E-2</c:v>
                </c:pt>
                <c:pt idx="373">
                  <c:v>4.5999999999999999E-2</c:v>
                </c:pt>
                <c:pt idx="374">
                  <c:v>4.8000000000000001E-2</c:v>
                </c:pt>
                <c:pt idx="375">
                  <c:v>0.05</c:v>
                </c:pt>
                <c:pt idx="376">
                  <c:v>5.1999999999999998E-2</c:v>
                </c:pt>
                <c:pt idx="377">
                  <c:v>5.3999999999999999E-2</c:v>
                </c:pt>
                <c:pt idx="378">
                  <c:v>5.6000000000000001E-2</c:v>
                </c:pt>
                <c:pt idx="379">
                  <c:v>5.8000000000000003E-2</c:v>
                </c:pt>
                <c:pt idx="380">
                  <c:v>0.06</c:v>
                </c:pt>
                <c:pt idx="381">
                  <c:v>6.2E-2</c:v>
                </c:pt>
                <c:pt idx="382">
                  <c:v>6.4000000000000001E-2</c:v>
                </c:pt>
                <c:pt idx="383">
                  <c:v>6.6000000000000003E-2</c:v>
                </c:pt>
                <c:pt idx="384">
                  <c:v>6.8000000000000005E-2</c:v>
                </c:pt>
                <c:pt idx="385">
                  <c:v>7.0000000000000007E-2</c:v>
                </c:pt>
                <c:pt idx="386">
                  <c:v>7.1999999999999995E-2</c:v>
                </c:pt>
                <c:pt idx="387">
                  <c:v>7.3999999999999996E-2</c:v>
                </c:pt>
                <c:pt idx="388">
                  <c:v>7.5999999999999998E-2</c:v>
                </c:pt>
                <c:pt idx="389">
                  <c:v>7.8E-2</c:v>
                </c:pt>
                <c:pt idx="390">
                  <c:v>0.08</c:v>
                </c:pt>
                <c:pt idx="391">
                  <c:v>8.2000000000000003E-2</c:v>
                </c:pt>
                <c:pt idx="392">
                  <c:v>8.4000000000000005E-2</c:v>
                </c:pt>
                <c:pt idx="393">
                  <c:v>8.5999999999999993E-2</c:v>
                </c:pt>
                <c:pt idx="394">
                  <c:v>8.7999999999999995E-2</c:v>
                </c:pt>
                <c:pt idx="395">
                  <c:v>0.09</c:v>
                </c:pt>
                <c:pt idx="396">
                  <c:v>9.1999999999999998E-2</c:v>
                </c:pt>
                <c:pt idx="397">
                  <c:v>9.4E-2</c:v>
                </c:pt>
                <c:pt idx="398">
                  <c:v>9.6000000000000002E-2</c:v>
                </c:pt>
                <c:pt idx="399">
                  <c:v>9.8000000000000004E-2</c:v>
                </c:pt>
                <c:pt idx="400">
                  <c:v>0.1</c:v>
                </c:pt>
                <c:pt idx="401">
                  <c:v>9.8000000000000004E-2</c:v>
                </c:pt>
                <c:pt idx="402">
                  <c:v>9.6000000000000002E-2</c:v>
                </c:pt>
                <c:pt idx="403">
                  <c:v>9.4E-2</c:v>
                </c:pt>
                <c:pt idx="404">
                  <c:v>9.1999999999999998E-2</c:v>
                </c:pt>
                <c:pt idx="405">
                  <c:v>0.09</c:v>
                </c:pt>
                <c:pt idx="406">
                  <c:v>8.7999999999999995E-2</c:v>
                </c:pt>
                <c:pt idx="407">
                  <c:v>8.5999999999999993E-2</c:v>
                </c:pt>
                <c:pt idx="408">
                  <c:v>8.4000000000000005E-2</c:v>
                </c:pt>
                <c:pt idx="409">
                  <c:v>8.2000000000000003E-2</c:v>
                </c:pt>
                <c:pt idx="410">
                  <c:v>0.08</c:v>
                </c:pt>
                <c:pt idx="411">
                  <c:v>7.8E-2</c:v>
                </c:pt>
                <c:pt idx="412">
                  <c:v>7.5999999999999998E-2</c:v>
                </c:pt>
                <c:pt idx="413">
                  <c:v>7.3999999999999996E-2</c:v>
                </c:pt>
                <c:pt idx="414">
                  <c:v>7.1999999999999995E-2</c:v>
                </c:pt>
                <c:pt idx="415">
                  <c:v>7.0000000000000007E-2</c:v>
                </c:pt>
                <c:pt idx="416">
                  <c:v>6.8000000000000005E-2</c:v>
                </c:pt>
                <c:pt idx="417">
                  <c:v>6.6000000000000003E-2</c:v>
                </c:pt>
                <c:pt idx="418">
                  <c:v>6.4000000000000001E-2</c:v>
                </c:pt>
                <c:pt idx="419">
                  <c:v>6.2E-2</c:v>
                </c:pt>
                <c:pt idx="420">
                  <c:v>0.06</c:v>
                </c:pt>
                <c:pt idx="421">
                  <c:v>5.8000000000000003E-2</c:v>
                </c:pt>
                <c:pt idx="422">
                  <c:v>5.6000000000000001E-2</c:v>
                </c:pt>
                <c:pt idx="423">
                  <c:v>5.3999999999999999E-2</c:v>
                </c:pt>
                <c:pt idx="424">
                  <c:v>5.1999999999999998E-2</c:v>
                </c:pt>
                <c:pt idx="425">
                  <c:v>0.05</c:v>
                </c:pt>
                <c:pt idx="426">
                  <c:v>4.8000000000000001E-2</c:v>
                </c:pt>
                <c:pt idx="427">
                  <c:v>4.5999999999999999E-2</c:v>
                </c:pt>
                <c:pt idx="428">
                  <c:v>4.3999999999999997E-2</c:v>
                </c:pt>
                <c:pt idx="429">
                  <c:v>4.2000000000000003E-2</c:v>
                </c:pt>
                <c:pt idx="430">
                  <c:v>0.04</c:v>
                </c:pt>
                <c:pt idx="431">
                  <c:v>3.7999999999999999E-2</c:v>
                </c:pt>
                <c:pt idx="432">
                  <c:v>3.5999999999999997E-2</c:v>
                </c:pt>
                <c:pt idx="433">
                  <c:v>3.4000000000000002E-2</c:v>
                </c:pt>
                <c:pt idx="434">
                  <c:v>3.2000000000000001E-2</c:v>
                </c:pt>
                <c:pt idx="435">
                  <c:v>0.03</c:v>
                </c:pt>
                <c:pt idx="436">
                  <c:v>2.8000000000000001E-2</c:v>
                </c:pt>
                <c:pt idx="437">
                  <c:v>2.5999999999999999E-2</c:v>
                </c:pt>
                <c:pt idx="438">
                  <c:v>2.4E-2</c:v>
                </c:pt>
                <c:pt idx="439">
                  <c:v>2.1999999999999999E-2</c:v>
                </c:pt>
                <c:pt idx="440">
                  <c:v>0.02</c:v>
                </c:pt>
                <c:pt idx="441">
                  <c:v>1.7999999999999999E-2</c:v>
                </c:pt>
                <c:pt idx="442">
                  <c:v>1.6E-2</c:v>
                </c:pt>
                <c:pt idx="443">
                  <c:v>1.4E-2</c:v>
                </c:pt>
                <c:pt idx="444">
                  <c:v>1.2E-2</c:v>
                </c:pt>
                <c:pt idx="445">
                  <c:v>0.01</c:v>
                </c:pt>
                <c:pt idx="446">
                  <c:v>8.0000000000000002E-3</c:v>
                </c:pt>
                <c:pt idx="447">
                  <c:v>6.0000000000000001E-3</c:v>
                </c:pt>
                <c:pt idx="448">
                  <c:v>4.0000000000000001E-3</c:v>
                </c:pt>
                <c:pt idx="449">
                  <c:v>2E-3</c:v>
                </c:pt>
                <c:pt idx="450" formatCode="0.00E+00">
                  <c:v>1.4582500000000001E-17</c:v>
                </c:pt>
                <c:pt idx="451">
                  <c:v>-2E-3</c:v>
                </c:pt>
                <c:pt idx="452">
                  <c:v>-4.0000000000000001E-3</c:v>
                </c:pt>
                <c:pt idx="453">
                  <c:v>-6.0000000000000001E-3</c:v>
                </c:pt>
                <c:pt idx="454">
                  <c:v>-8.0000000000000002E-3</c:v>
                </c:pt>
                <c:pt idx="455">
                  <c:v>-0.01</c:v>
                </c:pt>
                <c:pt idx="456">
                  <c:v>-1.2E-2</c:v>
                </c:pt>
                <c:pt idx="457">
                  <c:v>-1.4E-2</c:v>
                </c:pt>
                <c:pt idx="458">
                  <c:v>-1.6E-2</c:v>
                </c:pt>
                <c:pt idx="459">
                  <c:v>-1.7999999999999999E-2</c:v>
                </c:pt>
                <c:pt idx="460">
                  <c:v>-0.02</c:v>
                </c:pt>
                <c:pt idx="461">
                  <c:v>-2.1999999999999999E-2</c:v>
                </c:pt>
                <c:pt idx="462">
                  <c:v>-2.4E-2</c:v>
                </c:pt>
                <c:pt idx="463">
                  <c:v>-2.5999999999999999E-2</c:v>
                </c:pt>
                <c:pt idx="464">
                  <c:v>-2.8000000000000001E-2</c:v>
                </c:pt>
                <c:pt idx="465">
                  <c:v>-0.03</c:v>
                </c:pt>
                <c:pt idx="466">
                  <c:v>-3.2000000000000001E-2</c:v>
                </c:pt>
                <c:pt idx="467">
                  <c:v>-3.4000000000000002E-2</c:v>
                </c:pt>
                <c:pt idx="468">
                  <c:v>-3.5999999999999997E-2</c:v>
                </c:pt>
                <c:pt idx="469">
                  <c:v>-3.7999999999999999E-2</c:v>
                </c:pt>
                <c:pt idx="470">
                  <c:v>-0.04</c:v>
                </c:pt>
                <c:pt idx="471">
                  <c:v>-4.2000000000000003E-2</c:v>
                </c:pt>
                <c:pt idx="472">
                  <c:v>-4.3999999999999997E-2</c:v>
                </c:pt>
                <c:pt idx="473">
                  <c:v>-4.5999999999999999E-2</c:v>
                </c:pt>
                <c:pt idx="474">
                  <c:v>-4.8000000000000001E-2</c:v>
                </c:pt>
                <c:pt idx="475">
                  <c:v>-0.05</c:v>
                </c:pt>
                <c:pt idx="476">
                  <c:v>-5.1999999999999998E-2</c:v>
                </c:pt>
                <c:pt idx="477">
                  <c:v>-5.3999999999999999E-2</c:v>
                </c:pt>
                <c:pt idx="478">
                  <c:v>-5.6000000000000001E-2</c:v>
                </c:pt>
                <c:pt idx="479">
                  <c:v>-5.8000000000000003E-2</c:v>
                </c:pt>
                <c:pt idx="480">
                  <c:v>-0.06</c:v>
                </c:pt>
                <c:pt idx="481">
                  <c:v>-6.2E-2</c:v>
                </c:pt>
                <c:pt idx="482">
                  <c:v>-6.4000000000000001E-2</c:v>
                </c:pt>
                <c:pt idx="483">
                  <c:v>-6.6000000000000003E-2</c:v>
                </c:pt>
                <c:pt idx="484">
                  <c:v>-6.8000000000000005E-2</c:v>
                </c:pt>
                <c:pt idx="485">
                  <c:v>-7.0000000000000007E-2</c:v>
                </c:pt>
                <c:pt idx="486">
                  <c:v>-7.1999999999999995E-2</c:v>
                </c:pt>
                <c:pt idx="487">
                  <c:v>-7.3999999999999996E-2</c:v>
                </c:pt>
                <c:pt idx="488">
                  <c:v>-7.5999999999999998E-2</c:v>
                </c:pt>
                <c:pt idx="489">
                  <c:v>-7.8E-2</c:v>
                </c:pt>
                <c:pt idx="490">
                  <c:v>-0.08</c:v>
                </c:pt>
                <c:pt idx="491">
                  <c:v>-8.2000000000000003E-2</c:v>
                </c:pt>
                <c:pt idx="492">
                  <c:v>-8.4000000000000005E-2</c:v>
                </c:pt>
                <c:pt idx="493">
                  <c:v>-8.5999999999999993E-2</c:v>
                </c:pt>
                <c:pt idx="494">
                  <c:v>-8.7999999999999995E-2</c:v>
                </c:pt>
                <c:pt idx="495">
                  <c:v>-0.09</c:v>
                </c:pt>
                <c:pt idx="496">
                  <c:v>-9.1999999999999998E-2</c:v>
                </c:pt>
                <c:pt idx="497">
                  <c:v>-9.4E-2</c:v>
                </c:pt>
                <c:pt idx="498">
                  <c:v>-9.6000000000000002E-2</c:v>
                </c:pt>
                <c:pt idx="499">
                  <c:v>-9.8000000000000004E-2</c:v>
                </c:pt>
                <c:pt idx="500">
                  <c:v>-0.1</c:v>
                </c:pt>
                <c:pt idx="501">
                  <c:v>-0.10199999999999999</c:v>
                </c:pt>
                <c:pt idx="502">
                  <c:v>-0.104</c:v>
                </c:pt>
                <c:pt idx="503">
                  <c:v>-0.106</c:v>
                </c:pt>
                <c:pt idx="504">
                  <c:v>-0.108</c:v>
                </c:pt>
                <c:pt idx="505">
                  <c:v>-0.11</c:v>
                </c:pt>
                <c:pt idx="506">
                  <c:v>-0.112</c:v>
                </c:pt>
                <c:pt idx="507">
                  <c:v>-0.114</c:v>
                </c:pt>
                <c:pt idx="508">
                  <c:v>-0.11600000000000001</c:v>
                </c:pt>
                <c:pt idx="509">
                  <c:v>-0.11799999999999999</c:v>
                </c:pt>
                <c:pt idx="510">
                  <c:v>-0.12</c:v>
                </c:pt>
                <c:pt idx="511">
                  <c:v>-0.122</c:v>
                </c:pt>
                <c:pt idx="512">
                  <c:v>-0.124</c:v>
                </c:pt>
                <c:pt idx="513">
                  <c:v>-0.126</c:v>
                </c:pt>
                <c:pt idx="514">
                  <c:v>-0.128</c:v>
                </c:pt>
                <c:pt idx="515">
                  <c:v>-0.13</c:v>
                </c:pt>
                <c:pt idx="516">
                  <c:v>-0.13200000000000001</c:v>
                </c:pt>
                <c:pt idx="517">
                  <c:v>-0.13400000000000001</c:v>
                </c:pt>
                <c:pt idx="518">
                  <c:v>-0.13600000000000001</c:v>
                </c:pt>
                <c:pt idx="519">
                  <c:v>-0.13800000000000001</c:v>
                </c:pt>
                <c:pt idx="520">
                  <c:v>-0.14000000000000001</c:v>
                </c:pt>
                <c:pt idx="521">
                  <c:v>-0.14199999999999999</c:v>
                </c:pt>
                <c:pt idx="522">
                  <c:v>-0.14399999999999999</c:v>
                </c:pt>
                <c:pt idx="523">
                  <c:v>-0.14599999999999999</c:v>
                </c:pt>
                <c:pt idx="524">
                  <c:v>-0.14799999999999999</c:v>
                </c:pt>
                <c:pt idx="525">
                  <c:v>-0.15</c:v>
                </c:pt>
                <c:pt idx="526">
                  <c:v>-0.152</c:v>
                </c:pt>
                <c:pt idx="527">
                  <c:v>-0.154</c:v>
                </c:pt>
                <c:pt idx="528">
                  <c:v>-0.156</c:v>
                </c:pt>
                <c:pt idx="529">
                  <c:v>-0.158</c:v>
                </c:pt>
                <c:pt idx="530">
                  <c:v>-0.16</c:v>
                </c:pt>
                <c:pt idx="531">
                  <c:v>-0.16200000000000001</c:v>
                </c:pt>
                <c:pt idx="532">
                  <c:v>-0.16400000000000001</c:v>
                </c:pt>
                <c:pt idx="533">
                  <c:v>-0.16600000000000001</c:v>
                </c:pt>
                <c:pt idx="534">
                  <c:v>-0.16800000000000001</c:v>
                </c:pt>
                <c:pt idx="535">
                  <c:v>-0.17</c:v>
                </c:pt>
                <c:pt idx="536">
                  <c:v>-0.17199999999999999</c:v>
                </c:pt>
                <c:pt idx="537">
                  <c:v>-0.17399999999999999</c:v>
                </c:pt>
                <c:pt idx="538">
                  <c:v>-0.17599999999999999</c:v>
                </c:pt>
                <c:pt idx="539">
                  <c:v>-0.17799999999999999</c:v>
                </c:pt>
                <c:pt idx="540">
                  <c:v>-0.18</c:v>
                </c:pt>
                <c:pt idx="541">
                  <c:v>-0.182</c:v>
                </c:pt>
                <c:pt idx="542">
                  <c:v>-0.184</c:v>
                </c:pt>
                <c:pt idx="543">
                  <c:v>-0.186</c:v>
                </c:pt>
                <c:pt idx="544">
                  <c:v>-0.188</c:v>
                </c:pt>
                <c:pt idx="545">
                  <c:v>-0.19</c:v>
                </c:pt>
                <c:pt idx="546">
                  <c:v>-0.192</c:v>
                </c:pt>
                <c:pt idx="547">
                  <c:v>-0.19400000000000001</c:v>
                </c:pt>
                <c:pt idx="548">
                  <c:v>-0.19600000000000001</c:v>
                </c:pt>
                <c:pt idx="549">
                  <c:v>-0.19800000000000001</c:v>
                </c:pt>
                <c:pt idx="550">
                  <c:v>-0.2</c:v>
                </c:pt>
                <c:pt idx="551">
                  <c:v>-0.20200000000000001</c:v>
                </c:pt>
                <c:pt idx="552">
                  <c:v>-0.20399999999999999</c:v>
                </c:pt>
                <c:pt idx="553">
                  <c:v>-0.20599999999999999</c:v>
                </c:pt>
                <c:pt idx="554">
                  <c:v>-0.20799999999999999</c:v>
                </c:pt>
                <c:pt idx="555">
                  <c:v>-0.21</c:v>
                </c:pt>
                <c:pt idx="556">
                  <c:v>-0.21199999999999999</c:v>
                </c:pt>
                <c:pt idx="557">
                  <c:v>-0.214</c:v>
                </c:pt>
                <c:pt idx="558">
                  <c:v>-0.216</c:v>
                </c:pt>
                <c:pt idx="559">
                  <c:v>-0.218</c:v>
                </c:pt>
                <c:pt idx="560">
                  <c:v>-0.22</c:v>
                </c:pt>
                <c:pt idx="561">
                  <c:v>-0.222</c:v>
                </c:pt>
                <c:pt idx="562">
                  <c:v>-0.224</c:v>
                </c:pt>
                <c:pt idx="563">
                  <c:v>-0.22600000000000001</c:v>
                </c:pt>
                <c:pt idx="564">
                  <c:v>-0.22800000000000001</c:v>
                </c:pt>
                <c:pt idx="565">
                  <c:v>-0.23</c:v>
                </c:pt>
                <c:pt idx="566">
                  <c:v>-0.23200000000000001</c:v>
                </c:pt>
                <c:pt idx="567">
                  <c:v>-0.23400000000000001</c:v>
                </c:pt>
                <c:pt idx="568">
                  <c:v>-0.23599999999999999</c:v>
                </c:pt>
                <c:pt idx="569">
                  <c:v>-0.23799999999999999</c:v>
                </c:pt>
                <c:pt idx="570">
                  <c:v>-0.24</c:v>
                </c:pt>
                <c:pt idx="571">
                  <c:v>-0.24199999999999999</c:v>
                </c:pt>
                <c:pt idx="572">
                  <c:v>-0.24399999999999999</c:v>
                </c:pt>
                <c:pt idx="573">
                  <c:v>-0.246</c:v>
                </c:pt>
                <c:pt idx="574">
                  <c:v>-0.248</c:v>
                </c:pt>
                <c:pt idx="575">
                  <c:v>-0.25</c:v>
                </c:pt>
                <c:pt idx="576">
                  <c:v>-0.252</c:v>
                </c:pt>
                <c:pt idx="577">
                  <c:v>-0.254</c:v>
                </c:pt>
                <c:pt idx="578">
                  <c:v>-0.25600000000000001</c:v>
                </c:pt>
                <c:pt idx="579">
                  <c:v>-0.25800000000000001</c:v>
                </c:pt>
                <c:pt idx="580">
                  <c:v>-0.26</c:v>
                </c:pt>
                <c:pt idx="581">
                  <c:v>-0.26200000000000001</c:v>
                </c:pt>
                <c:pt idx="582">
                  <c:v>-0.26400000000000001</c:v>
                </c:pt>
                <c:pt idx="583">
                  <c:v>-0.26600000000000001</c:v>
                </c:pt>
                <c:pt idx="584">
                  <c:v>-0.26800000000000002</c:v>
                </c:pt>
                <c:pt idx="585">
                  <c:v>-0.27</c:v>
                </c:pt>
                <c:pt idx="586">
                  <c:v>-0.27200000000000002</c:v>
                </c:pt>
                <c:pt idx="587">
                  <c:v>-0.27400000000000002</c:v>
                </c:pt>
                <c:pt idx="588">
                  <c:v>-0.27600000000000002</c:v>
                </c:pt>
                <c:pt idx="589">
                  <c:v>-0.27800000000000002</c:v>
                </c:pt>
                <c:pt idx="590">
                  <c:v>-0.28000000000000003</c:v>
                </c:pt>
                <c:pt idx="591">
                  <c:v>-0.28199999999999997</c:v>
                </c:pt>
                <c:pt idx="592">
                  <c:v>-0.28399999999999997</c:v>
                </c:pt>
                <c:pt idx="593">
                  <c:v>-0.28599999999999998</c:v>
                </c:pt>
                <c:pt idx="594">
                  <c:v>-0.28799999999999998</c:v>
                </c:pt>
                <c:pt idx="595">
                  <c:v>-0.28999999999999998</c:v>
                </c:pt>
                <c:pt idx="596">
                  <c:v>-0.29199999999999998</c:v>
                </c:pt>
                <c:pt idx="597">
                  <c:v>-0.29399999999999998</c:v>
                </c:pt>
                <c:pt idx="598">
                  <c:v>-0.29599999999999999</c:v>
                </c:pt>
                <c:pt idx="599">
                  <c:v>-0.29799999999999999</c:v>
                </c:pt>
                <c:pt idx="600">
                  <c:v>-0.3</c:v>
                </c:pt>
                <c:pt idx="601">
                  <c:v>-0.30199999999999999</c:v>
                </c:pt>
                <c:pt idx="602">
                  <c:v>-0.30399999999999999</c:v>
                </c:pt>
                <c:pt idx="603">
                  <c:v>-0.30599999999999999</c:v>
                </c:pt>
                <c:pt idx="604">
                  <c:v>-0.308</c:v>
                </c:pt>
                <c:pt idx="605">
                  <c:v>-0.31</c:v>
                </c:pt>
                <c:pt idx="606">
                  <c:v>-0.312</c:v>
                </c:pt>
                <c:pt idx="607">
                  <c:v>-0.314</c:v>
                </c:pt>
                <c:pt idx="608">
                  <c:v>-0.316</c:v>
                </c:pt>
                <c:pt idx="609">
                  <c:v>-0.318</c:v>
                </c:pt>
                <c:pt idx="610">
                  <c:v>-0.32</c:v>
                </c:pt>
                <c:pt idx="611">
                  <c:v>-0.32200000000000001</c:v>
                </c:pt>
                <c:pt idx="612">
                  <c:v>-0.32400000000000001</c:v>
                </c:pt>
                <c:pt idx="613">
                  <c:v>-0.32600000000000001</c:v>
                </c:pt>
                <c:pt idx="614">
                  <c:v>-0.32800000000000001</c:v>
                </c:pt>
                <c:pt idx="615">
                  <c:v>-0.33</c:v>
                </c:pt>
                <c:pt idx="616">
                  <c:v>-0.33200000000000002</c:v>
                </c:pt>
                <c:pt idx="617">
                  <c:v>-0.33400000000000002</c:v>
                </c:pt>
                <c:pt idx="618">
                  <c:v>-0.33600000000000002</c:v>
                </c:pt>
                <c:pt idx="619">
                  <c:v>-0.33800000000000002</c:v>
                </c:pt>
                <c:pt idx="620">
                  <c:v>-0.34</c:v>
                </c:pt>
                <c:pt idx="621">
                  <c:v>-0.34200000000000003</c:v>
                </c:pt>
                <c:pt idx="622">
                  <c:v>-0.34399999999999997</c:v>
                </c:pt>
                <c:pt idx="623">
                  <c:v>-0.34599999999999997</c:v>
                </c:pt>
                <c:pt idx="624">
                  <c:v>-0.34799999999999998</c:v>
                </c:pt>
                <c:pt idx="625">
                  <c:v>-0.35</c:v>
                </c:pt>
                <c:pt idx="626">
                  <c:v>-0.35199999999999998</c:v>
                </c:pt>
                <c:pt idx="627">
                  <c:v>-0.35399999999999998</c:v>
                </c:pt>
                <c:pt idx="628">
                  <c:v>-0.35599999999999998</c:v>
                </c:pt>
                <c:pt idx="629">
                  <c:v>-0.35799999999999998</c:v>
                </c:pt>
                <c:pt idx="630">
                  <c:v>-0.36</c:v>
                </c:pt>
                <c:pt idx="631">
                  <c:v>-0.36199999999999999</c:v>
                </c:pt>
                <c:pt idx="632">
                  <c:v>-0.36399999999999999</c:v>
                </c:pt>
                <c:pt idx="633">
                  <c:v>-0.36599999999999999</c:v>
                </c:pt>
                <c:pt idx="634">
                  <c:v>-0.36799999999999999</c:v>
                </c:pt>
                <c:pt idx="635">
                  <c:v>-0.37</c:v>
                </c:pt>
                <c:pt idx="636">
                  <c:v>-0.372</c:v>
                </c:pt>
                <c:pt idx="637">
                  <c:v>-0.374</c:v>
                </c:pt>
                <c:pt idx="638">
                  <c:v>-0.376</c:v>
                </c:pt>
                <c:pt idx="639">
                  <c:v>-0.378</c:v>
                </c:pt>
                <c:pt idx="640">
                  <c:v>-0.38</c:v>
                </c:pt>
                <c:pt idx="641">
                  <c:v>-0.38200000000000001</c:v>
                </c:pt>
                <c:pt idx="642">
                  <c:v>-0.38400000000000001</c:v>
                </c:pt>
                <c:pt idx="643">
                  <c:v>-0.38600000000000001</c:v>
                </c:pt>
                <c:pt idx="644">
                  <c:v>-0.38800000000000001</c:v>
                </c:pt>
                <c:pt idx="645">
                  <c:v>-0.39</c:v>
                </c:pt>
                <c:pt idx="646">
                  <c:v>-0.39200000000000002</c:v>
                </c:pt>
                <c:pt idx="647">
                  <c:v>-0.39400000000000002</c:v>
                </c:pt>
                <c:pt idx="648">
                  <c:v>-0.39600000000000002</c:v>
                </c:pt>
                <c:pt idx="649">
                  <c:v>-0.39800000000000002</c:v>
                </c:pt>
                <c:pt idx="650">
                  <c:v>-0.4</c:v>
                </c:pt>
                <c:pt idx="651">
                  <c:v>-0.40200000000000002</c:v>
                </c:pt>
                <c:pt idx="652">
                  <c:v>-0.40400000000000003</c:v>
                </c:pt>
                <c:pt idx="653">
                  <c:v>-0.40600000000000003</c:v>
                </c:pt>
                <c:pt idx="654">
                  <c:v>-0.40799999999999997</c:v>
                </c:pt>
                <c:pt idx="655">
                  <c:v>-0.41</c:v>
                </c:pt>
                <c:pt idx="656">
                  <c:v>-0.41199999999999998</c:v>
                </c:pt>
                <c:pt idx="657">
                  <c:v>-0.41399999999999998</c:v>
                </c:pt>
                <c:pt idx="658">
                  <c:v>-0.41599999999999998</c:v>
                </c:pt>
                <c:pt idx="659">
                  <c:v>-0.41799999999999998</c:v>
                </c:pt>
                <c:pt idx="660">
                  <c:v>-0.42</c:v>
                </c:pt>
                <c:pt idx="661">
                  <c:v>-0.42199999999999999</c:v>
                </c:pt>
                <c:pt idx="662">
                  <c:v>-0.42399999999999999</c:v>
                </c:pt>
                <c:pt idx="663">
                  <c:v>-0.42599999999999999</c:v>
                </c:pt>
                <c:pt idx="664">
                  <c:v>-0.42799999999999999</c:v>
                </c:pt>
                <c:pt idx="665">
                  <c:v>-0.43</c:v>
                </c:pt>
                <c:pt idx="666">
                  <c:v>-0.432</c:v>
                </c:pt>
                <c:pt idx="667">
                  <c:v>-0.434</c:v>
                </c:pt>
                <c:pt idx="668">
                  <c:v>-0.436</c:v>
                </c:pt>
                <c:pt idx="669">
                  <c:v>-0.438</c:v>
                </c:pt>
                <c:pt idx="670">
                  <c:v>-0.44</c:v>
                </c:pt>
                <c:pt idx="671">
                  <c:v>-0.442</c:v>
                </c:pt>
                <c:pt idx="672">
                  <c:v>-0.44400000000000001</c:v>
                </c:pt>
                <c:pt idx="673">
                  <c:v>-0.44600000000000001</c:v>
                </c:pt>
                <c:pt idx="674">
                  <c:v>-0.44800000000000001</c:v>
                </c:pt>
                <c:pt idx="675">
                  <c:v>-0.45</c:v>
                </c:pt>
                <c:pt idx="676">
                  <c:v>-0.45200000000000001</c:v>
                </c:pt>
                <c:pt idx="677">
                  <c:v>-0.45400000000000001</c:v>
                </c:pt>
                <c:pt idx="678">
                  <c:v>-0.45600000000000002</c:v>
                </c:pt>
                <c:pt idx="679">
                  <c:v>-0.45800000000000002</c:v>
                </c:pt>
                <c:pt idx="680">
                  <c:v>-0.46</c:v>
                </c:pt>
                <c:pt idx="681">
                  <c:v>-0.46200000000000002</c:v>
                </c:pt>
                <c:pt idx="682">
                  <c:v>-0.46400000000000002</c:v>
                </c:pt>
                <c:pt idx="683">
                  <c:v>-0.46600000000000003</c:v>
                </c:pt>
                <c:pt idx="684">
                  <c:v>-0.46800000000000003</c:v>
                </c:pt>
                <c:pt idx="685">
                  <c:v>-0.47</c:v>
                </c:pt>
                <c:pt idx="686">
                  <c:v>-0.47199999999999998</c:v>
                </c:pt>
                <c:pt idx="687">
                  <c:v>-0.47399999999999998</c:v>
                </c:pt>
                <c:pt idx="688">
                  <c:v>-0.47599999999999998</c:v>
                </c:pt>
                <c:pt idx="689">
                  <c:v>-0.47799999999999998</c:v>
                </c:pt>
                <c:pt idx="690">
                  <c:v>-0.48</c:v>
                </c:pt>
                <c:pt idx="691">
                  <c:v>-0.48199999999999998</c:v>
                </c:pt>
                <c:pt idx="692">
                  <c:v>-0.48399999999999999</c:v>
                </c:pt>
                <c:pt idx="693">
                  <c:v>-0.48599999999999999</c:v>
                </c:pt>
                <c:pt idx="694">
                  <c:v>-0.48799999999999999</c:v>
                </c:pt>
                <c:pt idx="695">
                  <c:v>-0.49</c:v>
                </c:pt>
                <c:pt idx="696">
                  <c:v>-0.49199999999999999</c:v>
                </c:pt>
                <c:pt idx="697">
                  <c:v>-0.49399999999999999</c:v>
                </c:pt>
                <c:pt idx="698">
                  <c:v>-0.496</c:v>
                </c:pt>
                <c:pt idx="699">
                  <c:v>-0.498</c:v>
                </c:pt>
                <c:pt idx="700">
                  <c:v>-0.5</c:v>
                </c:pt>
                <c:pt idx="701">
                  <c:v>-0.502</c:v>
                </c:pt>
                <c:pt idx="702">
                  <c:v>-0.504</c:v>
                </c:pt>
                <c:pt idx="703">
                  <c:v>-0.50600000000000001</c:v>
                </c:pt>
                <c:pt idx="704">
                  <c:v>-0.50800000000000001</c:v>
                </c:pt>
                <c:pt idx="705">
                  <c:v>-0.51</c:v>
                </c:pt>
                <c:pt idx="706">
                  <c:v>-0.51200000000000001</c:v>
                </c:pt>
                <c:pt idx="707">
                  <c:v>-0.51400000000000001</c:v>
                </c:pt>
                <c:pt idx="708">
                  <c:v>-0.51600000000000001</c:v>
                </c:pt>
                <c:pt idx="709">
                  <c:v>-0.51800000000000002</c:v>
                </c:pt>
                <c:pt idx="710">
                  <c:v>-0.52</c:v>
                </c:pt>
                <c:pt idx="711">
                  <c:v>-0.52200000000000002</c:v>
                </c:pt>
                <c:pt idx="712">
                  <c:v>-0.52400000000000002</c:v>
                </c:pt>
                <c:pt idx="713">
                  <c:v>-0.52600000000000002</c:v>
                </c:pt>
                <c:pt idx="714">
                  <c:v>-0.52800000000000002</c:v>
                </c:pt>
                <c:pt idx="715">
                  <c:v>-0.53</c:v>
                </c:pt>
                <c:pt idx="716">
                  <c:v>-0.53200000000000003</c:v>
                </c:pt>
                <c:pt idx="717">
                  <c:v>-0.53400000000000003</c:v>
                </c:pt>
                <c:pt idx="718">
                  <c:v>-0.53600000000000003</c:v>
                </c:pt>
                <c:pt idx="719">
                  <c:v>-0.53800000000000003</c:v>
                </c:pt>
                <c:pt idx="720">
                  <c:v>-0.54</c:v>
                </c:pt>
                <c:pt idx="721">
                  <c:v>-0.54200000000000004</c:v>
                </c:pt>
                <c:pt idx="722">
                  <c:v>-0.54400000000000004</c:v>
                </c:pt>
                <c:pt idx="723">
                  <c:v>-0.54600000000000004</c:v>
                </c:pt>
                <c:pt idx="724">
                  <c:v>-0.54800000000000004</c:v>
                </c:pt>
                <c:pt idx="725">
                  <c:v>-0.55000000000000004</c:v>
                </c:pt>
                <c:pt idx="726">
                  <c:v>-0.55200000000000005</c:v>
                </c:pt>
                <c:pt idx="727">
                  <c:v>-0.55400000000000005</c:v>
                </c:pt>
                <c:pt idx="728">
                  <c:v>-0.55600000000000005</c:v>
                </c:pt>
                <c:pt idx="729">
                  <c:v>-0.55800000000000005</c:v>
                </c:pt>
                <c:pt idx="730">
                  <c:v>-0.56000000000000005</c:v>
                </c:pt>
                <c:pt idx="731">
                  <c:v>-0.56200000000000006</c:v>
                </c:pt>
                <c:pt idx="732">
                  <c:v>-0.56399999999999995</c:v>
                </c:pt>
                <c:pt idx="733">
                  <c:v>-0.56599999999999995</c:v>
                </c:pt>
                <c:pt idx="734">
                  <c:v>-0.56799999999999995</c:v>
                </c:pt>
                <c:pt idx="735">
                  <c:v>-0.56999999999999995</c:v>
                </c:pt>
                <c:pt idx="736">
                  <c:v>-0.57199999999999995</c:v>
                </c:pt>
                <c:pt idx="737">
                  <c:v>-0.57399999999999995</c:v>
                </c:pt>
                <c:pt idx="738">
                  <c:v>-0.57599999999999996</c:v>
                </c:pt>
                <c:pt idx="739">
                  <c:v>-0.57799999999999996</c:v>
                </c:pt>
                <c:pt idx="740">
                  <c:v>-0.57999999999999996</c:v>
                </c:pt>
                <c:pt idx="741">
                  <c:v>-0.58199999999999996</c:v>
                </c:pt>
                <c:pt idx="742">
                  <c:v>-0.58399999999999996</c:v>
                </c:pt>
                <c:pt idx="743">
                  <c:v>-0.58599999999999997</c:v>
                </c:pt>
                <c:pt idx="744">
                  <c:v>-0.58799999999999997</c:v>
                </c:pt>
                <c:pt idx="745">
                  <c:v>-0.59</c:v>
                </c:pt>
                <c:pt idx="746">
                  <c:v>-0.59199999999999997</c:v>
                </c:pt>
                <c:pt idx="747">
                  <c:v>-0.59399999999999997</c:v>
                </c:pt>
                <c:pt idx="748">
                  <c:v>-0.59599999999999997</c:v>
                </c:pt>
                <c:pt idx="749">
                  <c:v>-0.59799999999999998</c:v>
                </c:pt>
                <c:pt idx="750">
                  <c:v>-0.6</c:v>
                </c:pt>
                <c:pt idx="751">
                  <c:v>-0.60199999999999998</c:v>
                </c:pt>
                <c:pt idx="752">
                  <c:v>-0.60399999999999998</c:v>
                </c:pt>
                <c:pt idx="753">
                  <c:v>-0.60599999999999998</c:v>
                </c:pt>
                <c:pt idx="754">
                  <c:v>-0.60799999999999998</c:v>
                </c:pt>
                <c:pt idx="755">
                  <c:v>-0.61</c:v>
                </c:pt>
                <c:pt idx="756">
                  <c:v>-0.61199999999999999</c:v>
                </c:pt>
                <c:pt idx="757">
                  <c:v>-0.61399999999999999</c:v>
                </c:pt>
                <c:pt idx="758">
                  <c:v>-0.61599999999999999</c:v>
                </c:pt>
                <c:pt idx="759">
                  <c:v>-0.61799999999999999</c:v>
                </c:pt>
                <c:pt idx="760">
                  <c:v>-0.62</c:v>
                </c:pt>
                <c:pt idx="761">
                  <c:v>-0.622</c:v>
                </c:pt>
                <c:pt idx="762">
                  <c:v>-0.624</c:v>
                </c:pt>
                <c:pt idx="763">
                  <c:v>-0.626</c:v>
                </c:pt>
                <c:pt idx="764">
                  <c:v>-0.628</c:v>
                </c:pt>
                <c:pt idx="765">
                  <c:v>-0.63</c:v>
                </c:pt>
                <c:pt idx="766">
                  <c:v>-0.63200000000000001</c:v>
                </c:pt>
                <c:pt idx="767">
                  <c:v>-0.63400000000000001</c:v>
                </c:pt>
                <c:pt idx="768">
                  <c:v>-0.63600000000000001</c:v>
                </c:pt>
                <c:pt idx="769">
                  <c:v>-0.63800000000000001</c:v>
                </c:pt>
                <c:pt idx="770">
                  <c:v>-0.64</c:v>
                </c:pt>
                <c:pt idx="771">
                  <c:v>-0.64200000000000002</c:v>
                </c:pt>
                <c:pt idx="772">
                  <c:v>-0.64400000000000002</c:v>
                </c:pt>
                <c:pt idx="773">
                  <c:v>-0.64600000000000002</c:v>
                </c:pt>
                <c:pt idx="774">
                  <c:v>-0.64800000000000002</c:v>
                </c:pt>
                <c:pt idx="775">
                  <c:v>-0.65</c:v>
                </c:pt>
                <c:pt idx="776">
                  <c:v>-0.65200000000000002</c:v>
                </c:pt>
                <c:pt idx="777">
                  <c:v>-0.65400000000000003</c:v>
                </c:pt>
                <c:pt idx="778">
                  <c:v>-0.65600000000000003</c:v>
                </c:pt>
                <c:pt idx="779">
                  <c:v>-0.65800000000000003</c:v>
                </c:pt>
                <c:pt idx="780">
                  <c:v>-0.66</c:v>
                </c:pt>
                <c:pt idx="781">
                  <c:v>-0.66200000000000003</c:v>
                </c:pt>
                <c:pt idx="782">
                  <c:v>-0.66400000000000003</c:v>
                </c:pt>
                <c:pt idx="783">
                  <c:v>-0.66600000000000004</c:v>
                </c:pt>
                <c:pt idx="784">
                  <c:v>-0.66800000000000004</c:v>
                </c:pt>
                <c:pt idx="785">
                  <c:v>-0.67</c:v>
                </c:pt>
                <c:pt idx="786">
                  <c:v>-0.67200000000000004</c:v>
                </c:pt>
                <c:pt idx="787">
                  <c:v>-0.67400000000000004</c:v>
                </c:pt>
                <c:pt idx="788">
                  <c:v>-0.67600000000000005</c:v>
                </c:pt>
                <c:pt idx="789">
                  <c:v>-0.67800000000000005</c:v>
                </c:pt>
                <c:pt idx="790">
                  <c:v>-0.68</c:v>
                </c:pt>
                <c:pt idx="791">
                  <c:v>-0.68200000000000005</c:v>
                </c:pt>
                <c:pt idx="792">
                  <c:v>-0.68400000000000005</c:v>
                </c:pt>
                <c:pt idx="793">
                  <c:v>-0.68600000000000005</c:v>
                </c:pt>
                <c:pt idx="794">
                  <c:v>-0.68799999999999994</c:v>
                </c:pt>
                <c:pt idx="795">
                  <c:v>-0.69</c:v>
                </c:pt>
                <c:pt idx="796">
                  <c:v>-0.69199999999999995</c:v>
                </c:pt>
                <c:pt idx="797">
                  <c:v>-0.69399999999999995</c:v>
                </c:pt>
                <c:pt idx="798">
                  <c:v>-0.69599999999999995</c:v>
                </c:pt>
                <c:pt idx="799">
                  <c:v>-0.69799999999999995</c:v>
                </c:pt>
              </c:numCache>
            </c:numRef>
          </c:xVal>
          <c:yVal>
            <c:numRef>
              <c:f>B!$C$2:$C$801</c:f>
              <c:numCache>
                <c:formatCode>0.0000</c:formatCode>
                <c:ptCount val="800"/>
                <c:pt idx="0">
                  <c:v>-1.5296399999999999</c:v>
                </c:pt>
                <c:pt idx="1">
                  <c:v>-1.02789</c:v>
                </c:pt>
                <c:pt idx="2">
                  <c:v>-0.87753499999999995</c:v>
                </c:pt>
                <c:pt idx="3">
                  <c:v>-0.78876499999999994</c:v>
                </c:pt>
                <c:pt idx="4">
                  <c:v>-0.72979000000000005</c:v>
                </c:pt>
                <c:pt idx="5">
                  <c:v>-0.67342599999999997</c:v>
                </c:pt>
                <c:pt idx="6">
                  <c:v>-0.62934900000000005</c:v>
                </c:pt>
                <c:pt idx="7">
                  <c:v>-0.59448600000000007</c:v>
                </c:pt>
                <c:pt idx="8">
                  <c:v>-0.55947000000000002</c:v>
                </c:pt>
                <c:pt idx="9">
                  <c:v>-0.52798599999999996</c:v>
                </c:pt>
                <c:pt idx="10">
                  <c:v>-0.504027</c:v>
                </c:pt>
                <c:pt idx="11">
                  <c:v>-0.47761099999999995</c:v>
                </c:pt>
                <c:pt idx="12">
                  <c:v>-0.45365300000000003</c:v>
                </c:pt>
                <c:pt idx="13">
                  <c:v>-0.432612</c:v>
                </c:pt>
                <c:pt idx="14">
                  <c:v>-0.41341500000000003</c:v>
                </c:pt>
                <c:pt idx="15">
                  <c:v>-0.39437099999999997</c:v>
                </c:pt>
                <c:pt idx="16">
                  <c:v>-0.37778400000000001</c:v>
                </c:pt>
                <c:pt idx="17">
                  <c:v>-0.35935400000000001</c:v>
                </c:pt>
                <c:pt idx="18">
                  <c:v>-0.34614600000000001</c:v>
                </c:pt>
                <c:pt idx="19">
                  <c:v>-0.32879200000000003</c:v>
                </c:pt>
                <c:pt idx="20">
                  <c:v>-0.31573800000000002</c:v>
                </c:pt>
                <c:pt idx="21">
                  <c:v>-0.30391199999999996</c:v>
                </c:pt>
                <c:pt idx="22">
                  <c:v>-0.28932200000000002</c:v>
                </c:pt>
                <c:pt idx="23">
                  <c:v>-0.27626699999999998</c:v>
                </c:pt>
                <c:pt idx="24">
                  <c:v>-0.26828099999999999</c:v>
                </c:pt>
                <c:pt idx="25">
                  <c:v>-0.253691</c:v>
                </c:pt>
                <c:pt idx="26">
                  <c:v>-0.243094</c:v>
                </c:pt>
                <c:pt idx="27">
                  <c:v>-0.23418600000000001</c:v>
                </c:pt>
                <c:pt idx="28">
                  <c:v>-0.223436</c:v>
                </c:pt>
                <c:pt idx="29">
                  <c:v>-0.212839</c:v>
                </c:pt>
                <c:pt idx="30">
                  <c:v>-0.20777099999999998</c:v>
                </c:pt>
                <c:pt idx="31">
                  <c:v>-0.196713</c:v>
                </c:pt>
                <c:pt idx="32">
                  <c:v>-0.18765199999999999</c:v>
                </c:pt>
                <c:pt idx="33">
                  <c:v>-0.180894</c:v>
                </c:pt>
                <c:pt idx="34">
                  <c:v>-0.17244700000000002</c:v>
                </c:pt>
                <c:pt idx="35">
                  <c:v>-0.162157</c:v>
                </c:pt>
                <c:pt idx="36">
                  <c:v>-0.15862500000000002</c:v>
                </c:pt>
                <c:pt idx="37">
                  <c:v>-0.14772099999999999</c:v>
                </c:pt>
                <c:pt idx="38">
                  <c:v>-0.140042</c:v>
                </c:pt>
                <c:pt idx="39">
                  <c:v>-0.13620199999999999</c:v>
                </c:pt>
                <c:pt idx="40">
                  <c:v>-0.12775500000000001</c:v>
                </c:pt>
                <c:pt idx="41">
                  <c:v>-0.11807999999999999</c:v>
                </c:pt>
                <c:pt idx="42">
                  <c:v>-0.117312</c:v>
                </c:pt>
                <c:pt idx="43">
                  <c:v>-0.108404</c:v>
                </c:pt>
                <c:pt idx="44">
                  <c:v>-0.101032</c:v>
                </c:pt>
                <c:pt idx="45">
                  <c:v>-9.8114199999999999E-2</c:v>
                </c:pt>
                <c:pt idx="46">
                  <c:v>-9.1049499999999992E-2</c:v>
                </c:pt>
                <c:pt idx="47">
                  <c:v>-8.2756099999999999E-2</c:v>
                </c:pt>
                <c:pt idx="48">
                  <c:v>-8.1220299999999995E-2</c:v>
                </c:pt>
                <c:pt idx="49">
                  <c:v>-7.33877E-2</c:v>
                </c:pt>
                <c:pt idx="50">
                  <c:v>-6.6476599999999997E-2</c:v>
                </c:pt>
                <c:pt idx="51">
                  <c:v>-6.371220000000001E-2</c:v>
                </c:pt>
                <c:pt idx="52">
                  <c:v>-5.7108200000000005E-2</c:v>
                </c:pt>
                <c:pt idx="53">
                  <c:v>-5.2040099999999999E-2</c:v>
                </c:pt>
                <c:pt idx="54">
                  <c:v>-5.11186E-2</c:v>
                </c:pt>
                <c:pt idx="55">
                  <c:v>-4.2518100000000003E-2</c:v>
                </c:pt>
                <c:pt idx="56">
                  <c:v>-3.8832199999999997E-2</c:v>
                </c:pt>
                <c:pt idx="57">
                  <c:v>-3.4685500000000001E-2</c:v>
                </c:pt>
                <c:pt idx="58">
                  <c:v>-2.8849400000000001E-2</c:v>
                </c:pt>
                <c:pt idx="59">
                  <c:v>-2.3474100000000001E-2</c:v>
                </c:pt>
                <c:pt idx="60">
                  <c:v>-2.1784700000000001E-2</c:v>
                </c:pt>
                <c:pt idx="61">
                  <c:v>-1.3645000000000001E-2</c:v>
                </c:pt>
                <c:pt idx="62">
                  <c:v>-1.31842E-2</c:v>
                </c:pt>
                <c:pt idx="63">
                  <c:v>-7.3481700000000002E-3</c:v>
                </c:pt>
                <c:pt idx="64">
                  <c:v>-1.8192799999999999E-3</c:v>
                </c:pt>
                <c:pt idx="65">
                  <c:v>-1.6657E-3</c:v>
                </c:pt>
                <c:pt idx="66">
                  <c:v>4.0167800000000002E-3</c:v>
                </c:pt>
                <c:pt idx="67">
                  <c:v>1.1542199999999999E-2</c:v>
                </c:pt>
                <c:pt idx="68">
                  <c:v>8.3170300000000013E-3</c:v>
                </c:pt>
                <c:pt idx="69">
                  <c:v>1.76854E-2</c:v>
                </c:pt>
                <c:pt idx="70">
                  <c:v>2.2907199999999999E-2</c:v>
                </c:pt>
                <c:pt idx="71">
                  <c:v>2.04499E-2</c:v>
                </c:pt>
                <c:pt idx="72">
                  <c:v>2.9664700000000002E-2</c:v>
                </c:pt>
                <c:pt idx="73">
                  <c:v>3.5807899999999997E-2</c:v>
                </c:pt>
                <c:pt idx="74">
                  <c:v>3.2275600000000002E-2</c:v>
                </c:pt>
                <c:pt idx="75">
                  <c:v>4.2258300000000006E-2</c:v>
                </c:pt>
                <c:pt idx="76">
                  <c:v>4.5483499999999996E-2</c:v>
                </c:pt>
                <c:pt idx="77">
                  <c:v>4.6558500000000003E-2</c:v>
                </c:pt>
                <c:pt idx="78">
                  <c:v>5.23946E-2</c:v>
                </c:pt>
                <c:pt idx="79">
                  <c:v>5.6541300000000003E-2</c:v>
                </c:pt>
                <c:pt idx="80">
                  <c:v>5.8077100000000006E-2</c:v>
                </c:pt>
                <c:pt idx="81">
                  <c:v>6.4220300000000008E-2</c:v>
                </c:pt>
                <c:pt idx="82">
                  <c:v>6.8674100000000002E-2</c:v>
                </c:pt>
                <c:pt idx="83">
                  <c:v>7.1285000000000001E-2</c:v>
                </c:pt>
                <c:pt idx="84">
                  <c:v>7.5278100000000001E-2</c:v>
                </c:pt>
                <c:pt idx="85">
                  <c:v>8.06534E-2</c:v>
                </c:pt>
                <c:pt idx="86">
                  <c:v>8.2342799999999994E-2</c:v>
                </c:pt>
                <c:pt idx="87">
                  <c:v>8.74109E-2</c:v>
                </c:pt>
                <c:pt idx="88">
                  <c:v>8.9100299999999993E-2</c:v>
                </c:pt>
                <c:pt idx="89">
                  <c:v>9.5397099999999999E-2</c:v>
                </c:pt>
                <c:pt idx="90">
                  <c:v>9.5243500000000009E-2</c:v>
                </c:pt>
                <c:pt idx="91">
                  <c:v>0.10046500000000001</c:v>
                </c:pt>
                <c:pt idx="92">
                  <c:v>0.105994</c:v>
                </c:pt>
                <c:pt idx="93">
                  <c:v>0.108144</c:v>
                </c:pt>
                <c:pt idx="94">
                  <c:v>0.11060200000000001</c:v>
                </c:pt>
                <c:pt idx="95">
                  <c:v>0.11582300000000001</c:v>
                </c:pt>
                <c:pt idx="96">
                  <c:v>0.11966300000000001</c:v>
                </c:pt>
                <c:pt idx="97">
                  <c:v>0.12350199999999999</c:v>
                </c:pt>
                <c:pt idx="98">
                  <c:v>0.12657399999999999</c:v>
                </c:pt>
                <c:pt idx="99">
                  <c:v>0.13148799999999999</c:v>
                </c:pt>
                <c:pt idx="100">
                  <c:v>0.13194900000000001</c:v>
                </c:pt>
                <c:pt idx="101">
                  <c:v>0.13624899999999998</c:v>
                </c:pt>
                <c:pt idx="102">
                  <c:v>0.138707</c:v>
                </c:pt>
                <c:pt idx="103">
                  <c:v>0.14408200000000002</c:v>
                </c:pt>
                <c:pt idx="104">
                  <c:v>0.147614</c:v>
                </c:pt>
                <c:pt idx="105">
                  <c:v>0.15191499999999999</c:v>
                </c:pt>
                <c:pt idx="106">
                  <c:v>0.15421800000000002</c:v>
                </c:pt>
                <c:pt idx="107">
                  <c:v>0.15821100000000002</c:v>
                </c:pt>
                <c:pt idx="108">
                  <c:v>0.161744</c:v>
                </c:pt>
                <c:pt idx="109">
                  <c:v>0.16312599999999999</c:v>
                </c:pt>
                <c:pt idx="110">
                  <c:v>0.16711899999999999</c:v>
                </c:pt>
                <c:pt idx="111">
                  <c:v>0.172955</c:v>
                </c:pt>
                <c:pt idx="112">
                  <c:v>0.17449100000000001</c:v>
                </c:pt>
                <c:pt idx="113">
                  <c:v>0.17694799999999999</c:v>
                </c:pt>
                <c:pt idx="114">
                  <c:v>0.18263099999999999</c:v>
                </c:pt>
                <c:pt idx="115">
                  <c:v>0.184474</c:v>
                </c:pt>
                <c:pt idx="116">
                  <c:v>0.18831300000000001</c:v>
                </c:pt>
                <c:pt idx="117">
                  <c:v>0.19414899999999999</c:v>
                </c:pt>
                <c:pt idx="118">
                  <c:v>0.19414899999999999</c:v>
                </c:pt>
                <c:pt idx="119">
                  <c:v>0.19937099999999999</c:v>
                </c:pt>
                <c:pt idx="120">
                  <c:v>0.20382499999999998</c:v>
                </c:pt>
                <c:pt idx="121">
                  <c:v>0.2049</c:v>
                </c:pt>
                <c:pt idx="122">
                  <c:v>0.208893</c:v>
                </c:pt>
                <c:pt idx="123">
                  <c:v>0.21304000000000001</c:v>
                </c:pt>
                <c:pt idx="124">
                  <c:v>0.213808</c:v>
                </c:pt>
                <c:pt idx="125">
                  <c:v>0.218722</c:v>
                </c:pt>
                <c:pt idx="126">
                  <c:v>0.22194700000000001</c:v>
                </c:pt>
                <c:pt idx="127">
                  <c:v>0.22548000000000001</c:v>
                </c:pt>
                <c:pt idx="128">
                  <c:v>0.228551</c:v>
                </c:pt>
                <c:pt idx="129">
                  <c:v>0.23177600000000001</c:v>
                </c:pt>
                <c:pt idx="130">
                  <c:v>0.23438699999999998</c:v>
                </c:pt>
                <c:pt idx="131">
                  <c:v>0.24099100000000001</c:v>
                </c:pt>
                <c:pt idx="132">
                  <c:v>0.23960899999999999</c:v>
                </c:pt>
                <c:pt idx="133">
                  <c:v>0.244063</c:v>
                </c:pt>
                <c:pt idx="134">
                  <c:v>0.24989900000000001</c:v>
                </c:pt>
                <c:pt idx="135">
                  <c:v>0.24882399999999999</c:v>
                </c:pt>
                <c:pt idx="136">
                  <c:v>0.25466</c:v>
                </c:pt>
                <c:pt idx="137">
                  <c:v>0.26080300000000001</c:v>
                </c:pt>
                <c:pt idx="138">
                  <c:v>0.25711699999999998</c:v>
                </c:pt>
                <c:pt idx="139">
                  <c:v>0.26786799999999999</c:v>
                </c:pt>
                <c:pt idx="140">
                  <c:v>0.26940400000000003</c:v>
                </c:pt>
                <c:pt idx="141">
                  <c:v>0.26587100000000002</c:v>
                </c:pt>
                <c:pt idx="142">
                  <c:v>0.27600799999999998</c:v>
                </c:pt>
                <c:pt idx="143">
                  <c:v>0.28291900000000003</c:v>
                </c:pt>
                <c:pt idx="144">
                  <c:v>0.274779</c:v>
                </c:pt>
                <c:pt idx="145">
                  <c:v>0.28829399999999999</c:v>
                </c:pt>
                <c:pt idx="146">
                  <c:v>0.29075099999999998</c:v>
                </c:pt>
                <c:pt idx="147">
                  <c:v>0.28875500000000004</c:v>
                </c:pt>
                <c:pt idx="148">
                  <c:v>0.29919799999999996</c:v>
                </c:pt>
                <c:pt idx="149">
                  <c:v>0.30319099999999999</c:v>
                </c:pt>
                <c:pt idx="150">
                  <c:v>0.30088799999999999</c:v>
                </c:pt>
                <c:pt idx="151">
                  <c:v>0.31071699999999997</c:v>
                </c:pt>
                <c:pt idx="152">
                  <c:v>0.31532399999999999</c:v>
                </c:pt>
                <c:pt idx="153">
                  <c:v>0.31302099999999999</c:v>
                </c:pt>
                <c:pt idx="154">
                  <c:v>0.32162100000000005</c:v>
                </c:pt>
                <c:pt idx="155">
                  <c:v>0.32699600000000001</c:v>
                </c:pt>
                <c:pt idx="156">
                  <c:v>0.325768</c:v>
                </c:pt>
                <c:pt idx="157">
                  <c:v>0.334368</c:v>
                </c:pt>
                <c:pt idx="158">
                  <c:v>0.33836099999999997</c:v>
                </c:pt>
                <c:pt idx="159">
                  <c:v>0.34005099999999999</c:v>
                </c:pt>
                <c:pt idx="160">
                  <c:v>0.340665</c:v>
                </c:pt>
                <c:pt idx="161">
                  <c:v>0.34849799999999997</c:v>
                </c:pt>
                <c:pt idx="162">
                  <c:v>0.35156899999999996</c:v>
                </c:pt>
                <c:pt idx="163">
                  <c:v>0.359095</c:v>
                </c:pt>
                <c:pt idx="164">
                  <c:v>0.36231999999999998</c:v>
                </c:pt>
                <c:pt idx="165">
                  <c:v>0.367234</c:v>
                </c:pt>
                <c:pt idx="166">
                  <c:v>0.37122699999999997</c:v>
                </c:pt>
                <c:pt idx="167">
                  <c:v>0.37091999999999997</c:v>
                </c:pt>
                <c:pt idx="168">
                  <c:v>0.37583499999999997</c:v>
                </c:pt>
                <c:pt idx="169">
                  <c:v>0.38597100000000001</c:v>
                </c:pt>
                <c:pt idx="170">
                  <c:v>0.38412799999999997</c:v>
                </c:pt>
                <c:pt idx="171">
                  <c:v>0.38934999999999997</c:v>
                </c:pt>
                <c:pt idx="172">
                  <c:v>0.39533999999999997</c:v>
                </c:pt>
                <c:pt idx="173">
                  <c:v>0.39948600000000001</c:v>
                </c:pt>
                <c:pt idx="174">
                  <c:v>0.39810400000000001</c:v>
                </c:pt>
                <c:pt idx="175">
                  <c:v>0.41023700000000002</c:v>
                </c:pt>
                <c:pt idx="176">
                  <c:v>0.41131200000000001</c:v>
                </c:pt>
                <c:pt idx="177">
                  <c:v>0.41515099999999999</c:v>
                </c:pt>
                <c:pt idx="178">
                  <c:v>0.41975899999999999</c:v>
                </c:pt>
                <c:pt idx="179">
                  <c:v>0.42405900000000002</c:v>
                </c:pt>
                <c:pt idx="180">
                  <c:v>0.42666999999999999</c:v>
                </c:pt>
                <c:pt idx="181">
                  <c:v>0.43573100000000003</c:v>
                </c:pt>
                <c:pt idx="182">
                  <c:v>0.43711300000000003</c:v>
                </c:pt>
                <c:pt idx="183">
                  <c:v>0.44126000000000004</c:v>
                </c:pt>
                <c:pt idx="184">
                  <c:v>0.44771</c:v>
                </c:pt>
                <c:pt idx="185">
                  <c:v>0.45170399999999999</c:v>
                </c:pt>
                <c:pt idx="186">
                  <c:v>0.44678899999999999</c:v>
                </c:pt>
                <c:pt idx="187">
                  <c:v>0.46752199999999999</c:v>
                </c:pt>
                <c:pt idx="188">
                  <c:v>0.46782999999999997</c:v>
                </c:pt>
                <c:pt idx="189">
                  <c:v>0.46967199999999998</c:v>
                </c:pt>
                <c:pt idx="190">
                  <c:v>0.47596900000000003</c:v>
                </c:pt>
                <c:pt idx="191">
                  <c:v>0.47197600000000001</c:v>
                </c:pt>
                <c:pt idx="192">
                  <c:v>0.48733399999999999</c:v>
                </c:pt>
                <c:pt idx="193">
                  <c:v>0.49132699999999996</c:v>
                </c:pt>
                <c:pt idx="194">
                  <c:v>0.49455299999999996</c:v>
                </c:pt>
                <c:pt idx="195">
                  <c:v>0.49931399999999998</c:v>
                </c:pt>
                <c:pt idx="196">
                  <c:v>0.50545700000000005</c:v>
                </c:pt>
                <c:pt idx="197">
                  <c:v>0.511293</c:v>
                </c:pt>
                <c:pt idx="198">
                  <c:v>0.51482499999999998</c:v>
                </c:pt>
                <c:pt idx="199">
                  <c:v>0.5202</c:v>
                </c:pt>
                <c:pt idx="200">
                  <c:v>0.52542199999999994</c:v>
                </c:pt>
                <c:pt idx="201">
                  <c:v>0.53095099999999995</c:v>
                </c:pt>
                <c:pt idx="202">
                  <c:v>0.53494399999999998</c:v>
                </c:pt>
                <c:pt idx="203">
                  <c:v>0.54200899999999996</c:v>
                </c:pt>
                <c:pt idx="204">
                  <c:v>0.54661599999999999</c:v>
                </c:pt>
                <c:pt idx="205">
                  <c:v>0.54968799999999995</c:v>
                </c:pt>
                <c:pt idx="206">
                  <c:v>0.557674</c:v>
                </c:pt>
                <c:pt idx="207">
                  <c:v>0.56258900000000001</c:v>
                </c:pt>
                <c:pt idx="208">
                  <c:v>0.56381700000000001</c:v>
                </c:pt>
                <c:pt idx="209">
                  <c:v>0.57641100000000001</c:v>
                </c:pt>
                <c:pt idx="210">
                  <c:v>0.57963599999999993</c:v>
                </c:pt>
                <c:pt idx="211">
                  <c:v>0.57963599999999993</c:v>
                </c:pt>
                <c:pt idx="212">
                  <c:v>0.59330500000000008</c:v>
                </c:pt>
                <c:pt idx="213">
                  <c:v>0.59637600000000002</c:v>
                </c:pt>
                <c:pt idx="214">
                  <c:v>0.59499399999999991</c:v>
                </c:pt>
                <c:pt idx="215">
                  <c:v>0.60989100000000007</c:v>
                </c:pt>
                <c:pt idx="216">
                  <c:v>0.61357700000000004</c:v>
                </c:pt>
                <c:pt idx="217">
                  <c:v>0.61342399999999997</c:v>
                </c:pt>
                <c:pt idx="218">
                  <c:v>0.62847500000000001</c:v>
                </c:pt>
                <c:pt idx="219">
                  <c:v>0.63246800000000003</c:v>
                </c:pt>
                <c:pt idx="220">
                  <c:v>0.63123899999999999</c:v>
                </c:pt>
                <c:pt idx="221">
                  <c:v>0.64751900000000007</c:v>
                </c:pt>
                <c:pt idx="222">
                  <c:v>0.649976</c:v>
                </c:pt>
                <c:pt idx="223">
                  <c:v>0.65105100000000005</c:v>
                </c:pt>
                <c:pt idx="224">
                  <c:v>0.66395199999999999</c:v>
                </c:pt>
                <c:pt idx="225">
                  <c:v>0.66794500000000001</c:v>
                </c:pt>
                <c:pt idx="226">
                  <c:v>0.66963399999999995</c:v>
                </c:pt>
                <c:pt idx="227">
                  <c:v>0.68238100000000002</c:v>
                </c:pt>
                <c:pt idx="228">
                  <c:v>0.68591400000000002</c:v>
                </c:pt>
                <c:pt idx="229">
                  <c:v>0.68929200000000002</c:v>
                </c:pt>
                <c:pt idx="230">
                  <c:v>0.70096500000000006</c:v>
                </c:pt>
                <c:pt idx="231">
                  <c:v>0.704036</c:v>
                </c:pt>
                <c:pt idx="232">
                  <c:v>0.70864400000000005</c:v>
                </c:pt>
                <c:pt idx="233">
                  <c:v>0.71924100000000002</c:v>
                </c:pt>
                <c:pt idx="234">
                  <c:v>0.72062300000000001</c:v>
                </c:pt>
                <c:pt idx="235">
                  <c:v>0.72645899999999997</c:v>
                </c:pt>
                <c:pt idx="236">
                  <c:v>0.73674899999999999</c:v>
                </c:pt>
                <c:pt idx="237">
                  <c:v>0.73966700000000007</c:v>
                </c:pt>
                <c:pt idx="238">
                  <c:v>0.74396700000000004</c:v>
                </c:pt>
                <c:pt idx="239">
                  <c:v>0.75379600000000002</c:v>
                </c:pt>
                <c:pt idx="240">
                  <c:v>0.755332</c:v>
                </c:pt>
                <c:pt idx="241">
                  <c:v>0.763625</c:v>
                </c:pt>
                <c:pt idx="242">
                  <c:v>0.77084400000000008</c:v>
                </c:pt>
                <c:pt idx="243">
                  <c:v>0.77437600000000006</c:v>
                </c:pt>
                <c:pt idx="244">
                  <c:v>0.77852300000000008</c:v>
                </c:pt>
                <c:pt idx="245">
                  <c:v>0.79004099999999999</c:v>
                </c:pt>
                <c:pt idx="246">
                  <c:v>0.79219099999999998</c:v>
                </c:pt>
                <c:pt idx="247">
                  <c:v>0.79649199999999998</c:v>
                </c:pt>
                <c:pt idx="248">
                  <c:v>0.80831699999999995</c:v>
                </c:pt>
                <c:pt idx="249">
                  <c:v>0.80954599999999999</c:v>
                </c:pt>
                <c:pt idx="250">
                  <c:v>0.81353900000000001</c:v>
                </c:pt>
                <c:pt idx="251">
                  <c:v>0.82674700000000001</c:v>
                </c:pt>
                <c:pt idx="252">
                  <c:v>0.82689999999999997</c:v>
                </c:pt>
                <c:pt idx="253">
                  <c:v>0.833812</c:v>
                </c:pt>
                <c:pt idx="254">
                  <c:v>0.84456200000000003</c:v>
                </c:pt>
                <c:pt idx="255">
                  <c:v>0.84686600000000001</c:v>
                </c:pt>
                <c:pt idx="256">
                  <c:v>0.85270199999999996</c:v>
                </c:pt>
                <c:pt idx="257">
                  <c:v>0.86437399999999998</c:v>
                </c:pt>
                <c:pt idx="258">
                  <c:v>0.86437399999999998</c:v>
                </c:pt>
                <c:pt idx="259">
                  <c:v>0.87051699999999999</c:v>
                </c:pt>
                <c:pt idx="260">
                  <c:v>0.88172899999999998</c:v>
                </c:pt>
                <c:pt idx="261">
                  <c:v>0.88341799999999993</c:v>
                </c:pt>
                <c:pt idx="262">
                  <c:v>0.88956100000000005</c:v>
                </c:pt>
                <c:pt idx="263">
                  <c:v>0.90000499999999994</c:v>
                </c:pt>
                <c:pt idx="264">
                  <c:v>0.90107999999999999</c:v>
                </c:pt>
                <c:pt idx="265">
                  <c:v>0.908605</c:v>
                </c:pt>
                <c:pt idx="266">
                  <c:v>0.91858799999999996</c:v>
                </c:pt>
                <c:pt idx="267">
                  <c:v>0.92196699999999998</c:v>
                </c:pt>
                <c:pt idx="268">
                  <c:v>0.92503800000000003</c:v>
                </c:pt>
                <c:pt idx="269">
                  <c:v>0.93671000000000004</c:v>
                </c:pt>
                <c:pt idx="270">
                  <c:v>0.93793899999999997</c:v>
                </c:pt>
                <c:pt idx="271">
                  <c:v>0.94485000000000008</c:v>
                </c:pt>
                <c:pt idx="272">
                  <c:v>0.95268299999999995</c:v>
                </c:pt>
                <c:pt idx="273">
                  <c:v>0.95729000000000009</c:v>
                </c:pt>
                <c:pt idx="274">
                  <c:v>0.96328000000000003</c:v>
                </c:pt>
                <c:pt idx="275">
                  <c:v>0.97188000000000008</c:v>
                </c:pt>
                <c:pt idx="276">
                  <c:v>0.97587299999999999</c:v>
                </c:pt>
                <c:pt idx="277">
                  <c:v>0.98124899999999993</c:v>
                </c:pt>
                <c:pt idx="278">
                  <c:v>0.98524199999999995</c:v>
                </c:pt>
                <c:pt idx="279">
                  <c:v>0.99399599999999999</c:v>
                </c:pt>
                <c:pt idx="280">
                  <c:v>0.99645300000000003</c:v>
                </c:pt>
                <c:pt idx="281">
                  <c:v>0.99783499999999992</c:v>
                </c:pt>
                <c:pt idx="282">
                  <c:v>1.00797</c:v>
                </c:pt>
                <c:pt idx="283">
                  <c:v>1.0118100000000001</c:v>
                </c:pt>
                <c:pt idx="284">
                  <c:v>1.0102800000000001</c:v>
                </c:pt>
                <c:pt idx="285">
                  <c:v>1.0210300000000001</c:v>
                </c:pt>
                <c:pt idx="286">
                  <c:v>1.02379</c:v>
                </c:pt>
                <c:pt idx="287">
                  <c:v>1.0234799999999999</c:v>
                </c:pt>
                <c:pt idx="288">
                  <c:v>1.0346899999999999</c:v>
                </c:pt>
                <c:pt idx="289">
                  <c:v>1.03623</c:v>
                </c:pt>
                <c:pt idx="290">
                  <c:v>1.0331600000000001</c:v>
                </c:pt>
                <c:pt idx="291">
                  <c:v>1.04514</c:v>
                </c:pt>
                <c:pt idx="292">
                  <c:v>1.04514</c:v>
                </c:pt>
                <c:pt idx="293">
                  <c:v>1.0428299999999999</c:v>
                </c:pt>
                <c:pt idx="294">
                  <c:v>1.0526600000000002</c:v>
                </c:pt>
                <c:pt idx="295">
                  <c:v>1.0540500000000002</c:v>
                </c:pt>
                <c:pt idx="296">
                  <c:v>1.05067</c:v>
                </c:pt>
                <c:pt idx="297">
                  <c:v>1.06019</c:v>
                </c:pt>
                <c:pt idx="298">
                  <c:v>1.0592699999999999</c:v>
                </c:pt>
                <c:pt idx="299">
                  <c:v>1.0606499999999999</c:v>
                </c:pt>
                <c:pt idx="300">
                  <c:v>1.0658700000000001</c:v>
                </c:pt>
                <c:pt idx="301">
                  <c:v>1.0652599999999999</c:v>
                </c:pt>
                <c:pt idx="302">
                  <c:v>1.0655600000000001</c:v>
                </c:pt>
                <c:pt idx="303">
                  <c:v>1.0743199999999999</c:v>
                </c:pt>
                <c:pt idx="304">
                  <c:v>1.07294</c:v>
                </c:pt>
                <c:pt idx="305">
                  <c:v>1.0769299999999999</c:v>
                </c:pt>
                <c:pt idx="306">
                  <c:v>1.08077</c:v>
                </c:pt>
                <c:pt idx="307">
                  <c:v>1.07816</c:v>
                </c:pt>
                <c:pt idx="308">
                  <c:v>1.08138</c:v>
                </c:pt>
                <c:pt idx="309">
                  <c:v>1.08507</c:v>
                </c:pt>
                <c:pt idx="310">
                  <c:v>1.0838399999999999</c:v>
                </c:pt>
                <c:pt idx="311">
                  <c:v>1.0863</c:v>
                </c:pt>
                <c:pt idx="312">
                  <c:v>1.08968</c:v>
                </c:pt>
                <c:pt idx="313">
                  <c:v>1.08876</c:v>
                </c:pt>
                <c:pt idx="314">
                  <c:v>1.0910599999999999</c:v>
                </c:pt>
                <c:pt idx="315">
                  <c:v>1.09659</c:v>
                </c:pt>
                <c:pt idx="316">
                  <c:v>1.09229</c:v>
                </c:pt>
                <c:pt idx="317">
                  <c:v>1.0972</c:v>
                </c:pt>
                <c:pt idx="318">
                  <c:v>1.10104</c:v>
                </c:pt>
                <c:pt idx="319">
                  <c:v>1.0996600000000001</c:v>
                </c:pt>
                <c:pt idx="320">
                  <c:v>1.1012</c:v>
                </c:pt>
                <c:pt idx="321">
                  <c:v>1.1088699999999998</c:v>
                </c:pt>
                <c:pt idx="322">
                  <c:v>1.1059600000000001</c:v>
                </c:pt>
                <c:pt idx="323">
                  <c:v>1.1100999999999999</c:v>
                </c:pt>
                <c:pt idx="324">
                  <c:v>1.11548</c:v>
                </c:pt>
                <c:pt idx="325">
                  <c:v>1.1133299999999999</c:v>
                </c:pt>
                <c:pt idx="326">
                  <c:v>1.11686</c:v>
                </c:pt>
                <c:pt idx="327">
                  <c:v>1.1245400000000001</c:v>
                </c:pt>
                <c:pt idx="328">
                  <c:v>1.1199300000000001</c:v>
                </c:pt>
                <c:pt idx="329">
                  <c:v>1.1254600000000001</c:v>
                </c:pt>
                <c:pt idx="330">
                  <c:v>1.1320600000000001</c:v>
                </c:pt>
                <c:pt idx="331">
                  <c:v>1.1297599999999999</c:v>
                </c:pt>
                <c:pt idx="332">
                  <c:v>1.1332899999999999</c:v>
                </c:pt>
                <c:pt idx="333">
                  <c:v>1.1418900000000001</c:v>
                </c:pt>
                <c:pt idx="334">
                  <c:v>1.1405099999999999</c:v>
                </c:pt>
                <c:pt idx="335">
                  <c:v>1.1440399999999999</c:v>
                </c:pt>
                <c:pt idx="336">
                  <c:v>1.1503400000000001</c:v>
                </c:pt>
                <c:pt idx="337">
                  <c:v>1.1480399999999999</c:v>
                </c:pt>
                <c:pt idx="338">
                  <c:v>1.1534099999999998</c:v>
                </c:pt>
                <c:pt idx="339">
                  <c:v>1.16171</c:v>
                </c:pt>
                <c:pt idx="340">
                  <c:v>1.1594</c:v>
                </c:pt>
                <c:pt idx="341">
                  <c:v>1.1635500000000001</c:v>
                </c:pt>
                <c:pt idx="342">
                  <c:v>1.17092</c:v>
                </c:pt>
                <c:pt idx="343">
                  <c:v>1.17</c:v>
                </c:pt>
                <c:pt idx="344">
                  <c:v>1.1746099999999999</c:v>
                </c:pt>
                <c:pt idx="345">
                  <c:v>1.18367</c:v>
                </c:pt>
                <c:pt idx="346">
                  <c:v>1.18275</c:v>
                </c:pt>
                <c:pt idx="347">
                  <c:v>1.1884299999999999</c:v>
                </c:pt>
                <c:pt idx="348">
                  <c:v>1.1919599999999999</c:v>
                </c:pt>
                <c:pt idx="349">
                  <c:v>1.1959500000000001</c:v>
                </c:pt>
                <c:pt idx="350">
                  <c:v>1.1991799999999999</c:v>
                </c:pt>
                <c:pt idx="351">
                  <c:v>1.2037899999999999</c:v>
                </c:pt>
                <c:pt idx="352">
                  <c:v>1.2051699999999999</c:v>
                </c:pt>
                <c:pt idx="353">
                  <c:v>1.2130000000000001</c:v>
                </c:pt>
                <c:pt idx="354">
                  <c:v>1.21438</c:v>
                </c:pt>
                <c:pt idx="355">
                  <c:v>1.22237</c:v>
                </c:pt>
                <c:pt idx="356">
                  <c:v>1.2280500000000001</c:v>
                </c:pt>
                <c:pt idx="357">
                  <c:v>1.22621</c:v>
                </c:pt>
                <c:pt idx="358">
                  <c:v>1.2355799999999999</c:v>
                </c:pt>
                <c:pt idx="359">
                  <c:v>1.24264</c:v>
                </c:pt>
                <c:pt idx="360">
                  <c:v>1.2391099999999999</c:v>
                </c:pt>
                <c:pt idx="361">
                  <c:v>1.25017</c:v>
                </c:pt>
                <c:pt idx="362">
                  <c:v>1.2558499999999999</c:v>
                </c:pt>
                <c:pt idx="363">
                  <c:v>1.25508</c:v>
                </c:pt>
                <c:pt idx="364">
                  <c:v>1.26491</c:v>
                </c:pt>
                <c:pt idx="365">
                  <c:v>1.2728999999999999</c:v>
                </c:pt>
                <c:pt idx="366">
                  <c:v>1.27152</c:v>
                </c:pt>
                <c:pt idx="367">
                  <c:v>1.28396</c:v>
                </c:pt>
                <c:pt idx="368">
                  <c:v>1.28687</c:v>
                </c:pt>
                <c:pt idx="369">
                  <c:v>1.2911700000000002</c:v>
                </c:pt>
                <c:pt idx="370">
                  <c:v>1.3017700000000001</c:v>
                </c:pt>
                <c:pt idx="371">
                  <c:v>1.3069900000000001</c:v>
                </c:pt>
                <c:pt idx="372">
                  <c:v>1.30945</c:v>
                </c:pt>
                <c:pt idx="373">
                  <c:v>1.31897</c:v>
                </c:pt>
                <c:pt idx="374">
                  <c:v>1.3223499999999999</c:v>
                </c:pt>
                <c:pt idx="375">
                  <c:v>1.33049</c:v>
                </c:pt>
                <c:pt idx="376">
                  <c:v>1.3355599999999999</c:v>
                </c:pt>
                <c:pt idx="377">
                  <c:v>1.34124</c:v>
                </c:pt>
                <c:pt idx="378">
                  <c:v>1.3483099999999999</c:v>
                </c:pt>
                <c:pt idx="379">
                  <c:v>1.3567499999999999</c:v>
                </c:pt>
                <c:pt idx="380">
                  <c:v>1.36121</c:v>
                </c:pt>
                <c:pt idx="381">
                  <c:v>1.36904</c:v>
                </c:pt>
                <c:pt idx="382">
                  <c:v>1.3799399999999999</c:v>
                </c:pt>
                <c:pt idx="383">
                  <c:v>1.3827099999999999</c:v>
                </c:pt>
                <c:pt idx="384">
                  <c:v>1.38839</c:v>
                </c:pt>
                <c:pt idx="385">
                  <c:v>1.3986799999999999</c:v>
                </c:pt>
                <c:pt idx="386">
                  <c:v>1.4052800000000001</c:v>
                </c:pt>
                <c:pt idx="387">
                  <c:v>1.4131199999999999</c:v>
                </c:pt>
                <c:pt idx="388">
                  <c:v>1.4220200000000001</c:v>
                </c:pt>
                <c:pt idx="389">
                  <c:v>1.4275500000000001</c:v>
                </c:pt>
                <c:pt idx="390">
                  <c:v>1.43815</c:v>
                </c:pt>
                <c:pt idx="391">
                  <c:v>1.45136</c:v>
                </c:pt>
                <c:pt idx="392">
                  <c:v>1.4587300000000001</c:v>
                </c:pt>
                <c:pt idx="393">
                  <c:v>1.47332</c:v>
                </c:pt>
                <c:pt idx="394">
                  <c:v>1.4854499999999999</c:v>
                </c:pt>
                <c:pt idx="395">
                  <c:v>1.49451</c:v>
                </c:pt>
                <c:pt idx="396">
                  <c:v>1.5075700000000001</c:v>
                </c:pt>
                <c:pt idx="397">
                  <c:v>1.5232300000000001</c:v>
                </c:pt>
                <c:pt idx="398">
                  <c:v>1.5295299999999998</c:v>
                </c:pt>
                <c:pt idx="399">
                  <c:v>1.5455000000000001</c:v>
                </c:pt>
                <c:pt idx="400">
                  <c:v>1.5553299999999999</c:v>
                </c:pt>
                <c:pt idx="401">
                  <c:v>0.948075</c:v>
                </c:pt>
                <c:pt idx="402">
                  <c:v>0.74227799999999999</c:v>
                </c:pt>
                <c:pt idx="403">
                  <c:v>0.62033500000000008</c:v>
                </c:pt>
                <c:pt idx="404">
                  <c:v>0.52311799999999997</c:v>
                </c:pt>
                <c:pt idx="405">
                  <c:v>0.45554299999999998</c:v>
                </c:pt>
                <c:pt idx="406">
                  <c:v>0.39764299999999997</c:v>
                </c:pt>
                <c:pt idx="407">
                  <c:v>0.341279</c:v>
                </c:pt>
                <c:pt idx="408">
                  <c:v>0.29843000000000003</c:v>
                </c:pt>
                <c:pt idx="409">
                  <c:v>0.261264</c:v>
                </c:pt>
                <c:pt idx="410">
                  <c:v>0.22087199999999999</c:v>
                </c:pt>
                <c:pt idx="411">
                  <c:v>0.19123100000000001</c:v>
                </c:pt>
                <c:pt idx="412">
                  <c:v>0.16374</c:v>
                </c:pt>
                <c:pt idx="413">
                  <c:v>0.13241</c:v>
                </c:pt>
                <c:pt idx="414">
                  <c:v>0.11090900000000001</c:v>
                </c:pt>
                <c:pt idx="415">
                  <c:v>8.87931E-2</c:v>
                </c:pt>
                <c:pt idx="416">
                  <c:v>6.22237E-2</c:v>
                </c:pt>
                <c:pt idx="417">
                  <c:v>4.6404999999999995E-2</c:v>
                </c:pt>
                <c:pt idx="418">
                  <c:v>2.5057300000000001E-2</c:v>
                </c:pt>
                <c:pt idx="419">
                  <c:v>6.6276399999999997E-3</c:v>
                </c:pt>
                <c:pt idx="420">
                  <c:v>-9.8054600000000002E-3</c:v>
                </c:pt>
                <c:pt idx="421">
                  <c:v>-2.7467200000000001E-2</c:v>
                </c:pt>
                <c:pt idx="422">
                  <c:v>-4.2978799999999998E-2</c:v>
                </c:pt>
                <c:pt idx="423">
                  <c:v>-5.4650899999999995E-2</c:v>
                </c:pt>
                <c:pt idx="424">
                  <c:v>-7.3541300000000004E-2</c:v>
                </c:pt>
                <c:pt idx="425">
                  <c:v>-8.2141800000000001E-2</c:v>
                </c:pt>
                <c:pt idx="426">
                  <c:v>-9.3967499999999995E-2</c:v>
                </c:pt>
                <c:pt idx="427">
                  <c:v>-0.11193600000000001</c:v>
                </c:pt>
                <c:pt idx="428">
                  <c:v>-0.119001</c:v>
                </c:pt>
                <c:pt idx="429">
                  <c:v>-0.12883</c:v>
                </c:pt>
                <c:pt idx="430">
                  <c:v>-0.148642</c:v>
                </c:pt>
                <c:pt idx="431">
                  <c:v>-0.15309600000000001</c:v>
                </c:pt>
                <c:pt idx="432">
                  <c:v>-0.16092899999999999</c:v>
                </c:pt>
                <c:pt idx="433">
                  <c:v>-0.17521200000000001</c:v>
                </c:pt>
                <c:pt idx="434">
                  <c:v>-0.179512</c:v>
                </c:pt>
                <c:pt idx="435">
                  <c:v>-0.18657599999999999</c:v>
                </c:pt>
                <c:pt idx="436">
                  <c:v>-0.20254900000000001</c:v>
                </c:pt>
                <c:pt idx="437">
                  <c:v>-0.20316300000000001</c:v>
                </c:pt>
                <c:pt idx="438">
                  <c:v>-0.210842</c:v>
                </c:pt>
                <c:pt idx="439">
                  <c:v>-0.22497200000000001</c:v>
                </c:pt>
                <c:pt idx="440">
                  <c:v>-0.22543199999999999</c:v>
                </c:pt>
                <c:pt idx="441">
                  <c:v>-0.233572</c:v>
                </c:pt>
                <c:pt idx="442">
                  <c:v>-0.24539800000000001</c:v>
                </c:pt>
                <c:pt idx="443">
                  <c:v>-0.246166</c:v>
                </c:pt>
                <c:pt idx="444">
                  <c:v>-0.25461299999999998</c:v>
                </c:pt>
                <c:pt idx="445">
                  <c:v>-0.26152399999999998</c:v>
                </c:pt>
                <c:pt idx="446">
                  <c:v>-0.26505600000000001</c:v>
                </c:pt>
                <c:pt idx="447">
                  <c:v>-0.27135299999999996</c:v>
                </c:pt>
                <c:pt idx="448">
                  <c:v>-0.279032</c:v>
                </c:pt>
                <c:pt idx="449">
                  <c:v>-0.28056799999999998</c:v>
                </c:pt>
                <c:pt idx="450">
                  <c:v>-0.287632</c:v>
                </c:pt>
                <c:pt idx="451">
                  <c:v>-0.294236</c:v>
                </c:pt>
                <c:pt idx="452">
                  <c:v>-0.29822900000000002</c:v>
                </c:pt>
                <c:pt idx="453">
                  <c:v>-0.30483299999999997</c:v>
                </c:pt>
                <c:pt idx="454">
                  <c:v>-0.30959400000000004</c:v>
                </c:pt>
                <c:pt idx="455">
                  <c:v>-0.31466300000000003</c:v>
                </c:pt>
                <c:pt idx="456">
                  <c:v>-0.32065199999999999</c:v>
                </c:pt>
                <c:pt idx="457">
                  <c:v>-0.325567</c:v>
                </c:pt>
                <c:pt idx="458">
                  <c:v>-0.32848500000000003</c:v>
                </c:pt>
                <c:pt idx="459">
                  <c:v>-0.33416699999999999</c:v>
                </c:pt>
                <c:pt idx="460">
                  <c:v>-0.33816000000000002</c:v>
                </c:pt>
                <c:pt idx="461">
                  <c:v>-0.34292099999999998</c:v>
                </c:pt>
                <c:pt idx="462">
                  <c:v>-0.34829699999999997</c:v>
                </c:pt>
                <c:pt idx="463">
                  <c:v>-0.352136</c:v>
                </c:pt>
                <c:pt idx="464">
                  <c:v>-0.35505399999999998</c:v>
                </c:pt>
                <c:pt idx="465">
                  <c:v>-0.36073700000000003</c:v>
                </c:pt>
                <c:pt idx="466">
                  <c:v>-0.36396200000000001</c:v>
                </c:pt>
                <c:pt idx="467">
                  <c:v>-0.36872300000000002</c:v>
                </c:pt>
                <c:pt idx="468">
                  <c:v>-0.37440499999999999</c:v>
                </c:pt>
                <c:pt idx="469">
                  <c:v>-0.37655499999999997</c:v>
                </c:pt>
                <c:pt idx="470">
                  <c:v>-0.380241</c:v>
                </c:pt>
                <c:pt idx="471">
                  <c:v>-0.385463</c:v>
                </c:pt>
                <c:pt idx="472">
                  <c:v>-0.39006999999999997</c:v>
                </c:pt>
                <c:pt idx="473">
                  <c:v>-0.39022400000000002</c:v>
                </c:pt>
                <c:pt idx="474">
                  <c:v>-0.39943899999999999</c:v>
                </c:pt>
                <c:pt idx="475">
                  <c:v>-0.40189600000000003</c:v>
                </c:pt>
                <c:pt idx="476">
                  <c:v>-0.40327799999999997</c:v>
                </c:pt>
                <c:pt idx="477">
                  <c:v>-0.40988200000000002</c:v>
                </c:pt>
                <c:pt idx="478">
                  <c:v>-0.41295399999999999</c:v>
                </c:pt>
                <c:pt idx="479">
                  <c:v>-0.41341500000000003</c:v>
                </c:pt>
                <c:pt idx="480">
                  <c:v>-0.42278300000000002</c:v>
                </c:pt>
                <c:pt idx="481">
                  <c:v>-0.42339700000000002</c:v>
                </c:pt>
                <c:pt idx="482">
                  <c:v>-0.42554799999999998</c:v>
                </c:pt>
                <c:pt idx="483">
                  <c:v>-0.43230499999999999</c:v>
                </c:pt>
                <c:pt idx="484">
                  <c:v>-0.43599100000000002</c:v>
                </c:pt>
                <c:pt idx="485">
                  <c:v>-0.43645200000000001</c:v>
                </c:pt>
                <c:pt idx="486">
                  <c:v>-0.44336300000000001</c:v>
                </c:pt>
                <c:pt idx="487">
                  <c:v>-0.44520599999999999</c:v>
                </c:pt>
                <c:pt idx="488">
                  <c:v>-0.44889200000000001</c:v>
                </c:pt>
                <c:pt idx="489">
                  <c:v>-0.45442099999999996</c:v>
                </c:pt>
                <c:pt idx="490">
                  <c:v>-0.45672399999999996</c:v>
                </c:pt>
                <c:pt idx="491">
                  <c:v>-0.46056399999999997</c:v>
                </c:pt>
                <c:pt idx="492">
                  <c:v>-0.46655400000000002</c:v>
                </c:pt>
                <c:pt idx="493">
                  <c:v>-0.46716800000000003</c:v>
                </c:pt>
                <c:pt idx="494">
                  <c:v>-0.47377199999999997</c:v>
                </c:pt>
                <c:pt idx="495">
                  <c:v>-0.478072</c:v>
                </c:pt>
                <c:pt idx="496">
                  <c:v>-0.48114399999999996</c:v>
                </c:pt>
                <c:pt idx="497">
                  <c:v>-0.48851600000000001</c:v>
                </c:pt>
                <c:pt idx="498">
                  <c:v>-0.49235499999999999</c:v>
                </c:pt>
                <c:pt idx="499">
                  <c:v>-0.49404399999999998</c:v>
                </c:pt>
                <c:pt idx="500">
                  <c:v>-0.50709899999999997</c:v>
                </c:pt>
                <c:pt idx="501">
                  <c:v>-0.50694500000000009</c:v>
                </c:pt>
                <c:pt idx="502">
                  <c:v>-0.51047799999999999</c:v>
                </c:pt>
                <c:pt idx="503">
                  <c:v>-0.52199600000000002</c:v>
                </c:pt>
                <c:pt idx="504">
                  <c:v>-0.52261000000000002</c:v>
                </c:pt>
                <c:pt idx="505">
                  <c:v>-0.52721799999999996</c:v>
                </c:pt>
                <c:pt idx="506">
                  <c:v>-0.5421149999999999</c:v>
                </c:pt>
                <c:pt idx="507">
                  <c:v>-0.53904299999999994</c:v>
                </c:pt>
                <c:pt idx="508">
                  <c:v>-0.54395800000000005</c:v>
                </c:pt>
                <c:pt idx="509">
                  <c:v>-0.56023800000000001</c:v>
                </c:pt>
                <c:pt idx="510">
                  <c:v>-0.55624399999999996</c:v>
                </c:pt>
                <c:pt idx="511">
                  <c:v>-0.562388</c:v>
                </c:pt>
                <c:pt idx="512">
                  <c:v>-0.57651699999999995</c:v>
                </c:pt>
                <c:pt idx="513">
                  <c:v>-0.57498099999999996</c:v>
                </c:pt>
                <c:pt idx="514">
                  <c:v>-0.58035700000000001</c:v>
                </c:pt>
                <c:pt idx="515">
                  <c:v>-0.59095400000000009</c:v>
                </c:pt>
                <c:pt idx="516">
                  <c:v>-0.59187500000000004</c:v>
                </c:pt>
                <c:pt idx="517">
                  <c:v>-0.59510000000000007</c:v>
                </c:pt>
                <c:pt idx="518">
                  <c:v>-0.60707999999999995</c:v>
                </c:pt>
                <c:pt idx="519">
                  <c:v>-0.60800100000000001</c:v>
                </c:pt>
                <c:pt idx="520">
                  <c:v>-0.61368400000000001</c:v>
                </c:pt>
                <c:pt idx="521">
                  <c:v>-0.62090200000000006</c:v>
                </c:pt>
                <c:pt idx="522">
                  <c:v>-0.62305199999999994</c:v>
                </c:pt>
                <c:pt idx="523">
                  <c:v>-0.63088500000000003</c:v>
                </c:pt>
                <c:pt idx="524">
                  <c:v>-0.63948499999999997</c:v>
                </c:pt>
                <c:pt idx="525">
                  <c:v>-0.64317099999999994</c:v>
                </c:pt>
                <c:pt idx="526">
                  <c:v>-0.64700999999999997</c:v>
                </c:pt>
                <c:pt idx="527">
                  <c:v>-0.65192499999999998</c:v>
                </c:pt>
                <c:pt idx="528">
                  <c:v>-0.65745399999999998</c:v>
                </c:pt>
                <c:pt idx="529">
                  <c:v>-0.65837499999999993</c:v>
                </c:pt>
                <c:pt idx="530">
                  <c:v>-0.66605399999999992</c:v>
                </c:pt>
                <c:pt idx="531">
                  <c:v>-0.66712899999999997</c:v>
                </c:pt>
                <c:pt idx="532">
                  <c:v>-0.67526900000000001</c:v>
                </c:pt>
                <c:pt idx="533">
                  <c:v>-0.67726599999999992</c:v>
                </c:pt>
                <c:pt idx="534">
                  <c:v>-0.68064499999999994</c:v>
                </c:pt>
                <c:pt idx="535">
                  <c:v>-0.687249</c:v>
                </c:pt>
                <c:pt idx="536">
                  <c:v>-0.69062699999999999</c:v>
                </c:pt>
                <c:pt idx="537">
                  <c:v>-0.689859</c:v>
                </c:pt>
                <c:pt idx="538">
                  <c:v>-0.69492799999999999</c:v>
                </c:pt>
                <c:pt idx="539">
                  <c:v>-0.69830599999999998</c:v>
                </c:pt>
                <c:pt idx="540">
                  <c:v>-0.70122399999999996</c:v>
                </c:pt>
                <c:pt idx="541">
                  <c:v>-0.70644600000000002</c:v>
                </c:pt>
                <c:pt idx="542">
                  <c:v>-0.71212900000000001</c:v>
                </c:pt>
                <c:pt idx="543">
                  <c:v>-0.71258900000000003</c:v>
                </c:pt>
                <c:pt idx="544">
                  <c:v>-0.72026800000000002</c:v>
                </c:pt>
                <c:pt idx="545">
                  <c:v>-0.72287900000000005</c:v>
                </c:pt>
                <c:pt idx="546">
                  <c:v>-0.72533599999999998</c:v>
                </c:pt>
                <c:pt idx="547">
                  <c:v>-0.73117299999999996</c:v>
                </c:pt>
                <c:pt idx="548">
                  <c:v>-0.73777599999999999</c:v>
                </c:pt>
                <c:pt idx="549">
                  <c:v>-0.73915900000000001</c:v>
                </c:pt>
                <c:pt idx="550">
                  <c:v>-0.74775899999999995</c:v>
                </c:pt>
                <c:pt idx="551">
                  <c:v>-0.75251999999999997</c:v>
                </c:pt>
                <c:pt idx="552">
                  <c:v>-0.75728100000000009</c:v>
                </c:pt>
                <c:pt idx="553">
                  <c:v>-0.76465300000000003</c:v>
                </c:pt>
                <c:pt idx="554">
                  <c:v>-0.77033600000000002</c:v>
                </c:pt>
                <c:pt idx="555">
                  <c:v>-0.774482</c:v>
                </c:pt>
                <c:pt idx="556">
                  <c:v>-0.78431100000000009</c:v>
                </c:pt>
                <c:pt idx="557">
                  <c:v>-0.79060799999999998</c:v>
                </c:pt>
                <c:pt idx="558">
                  <c:v>-0.79767299999999997</c:v>
                </c:pt>
                <c:pt idx="559">
                  <c:v>-0.80734800000000007</c:v>
                </c:pt>
                <c:pt idx="560">
                  <c:v>-0.8148740000000001</c:v>
                </c:pt>
                <c:pt idx="561">
                  <c:v>-0.82086300000000001</c:v>
                </c:pt>
                <c:pt idx="562">
                  <c:v>-0.83161399999999996</c:v>
                </c:pt>
                <c:pt idx="563">
                  <c:v>-0.83960000000000001</c:v>
                </c:pt>
                <c:pt idx="564">
                  <c:v>-0.84958300000000009</c:v>
                </c:pt>
                <c:pt idx="565">
                  <c:v>-0.85941199999999995</c:v>
                </c:pt>
                <c:pt idx="566">
                  <c:v>-0.86755199999999999</c:v>
                </c:pt>
                <c:pt idx="567">
                  <c:v>-0.88091300000000006</c:v>
                </c:pt>
                <c:pt idx="568">
                  <c:v>-0.88843899999999998</c:v>
                </c:pt>
                <c:pt idx="569">
                  <c:v>-0.89811399999999997</c:v>
                </c:pt>
                <c:pt idx="570">
                  <c:v>-0.913165</c:v>
                </c:pt>
                <c:pt idx="571">
                  <c:v>-0.92022999999999999</c:v>
                </c:pt>
                <c:pt idx="572">
                  <c:v>-0.93021300000000007</c:v>
                </c:pt>
                <c:pt idx="573">
                  <c:v>-0.946492</c:v>
                </c:pt>
                <c:pt idx="574">
                  <c:v>-0.95125300000000002</c:v>
                </c:pt>
                <c:pt idx="575">
                  <c:v>-0.96215699999999993</c:v>
                </c:pt>
                <c:pt idx="576">
                  <c:v>-0.98289099999999996</c:v>
                </c:pt>
                <c:pt idx="577">
                  <c:v>-0.98488699999999996</c:v>
                </c:pt>
                <c:pt idx="578">
                  <c:v>-0.99517699999999998</c:v>
                </c:pt>
                <c:pt idx="579">
                  <c:v>-1.01468</c:v>
                </c:pt>
                <c:pt idx="580">
                  <c:v>-1.0153000000000001</c:v>
                </c:pt>
                <c:pt idx="581">
                  <c:v>-1.02589</c:v>
                </c:pt>
                <c:pt idx="582">
                  <c:v>-1.0452399999999999</c:v>
                </c:pt>
                <c:pt idx="583">
                  <c:v>-1.04617</c:v>
                </c:pt>
                <c:pt idx="584">
                  <c:v>-1.05569</c:v>
                </c:pt>
                <c:pt idx="585">
                  <c:v>-1.07243</c:v>
                </c:pt>
                <c:pt idx="586">
                  <c:v>-1.0744199999999999</c:v>
                </c:pt>
                <c:pt idx="587">
                  <c:v>-1.08287</c:v>
                </c:pt>
                <c:pt idx="588">
                  <c:v>-1.0985400000000001</c:v>
                </c:pt>
                <c:pt idx="589">
                  <c:v>-1.10023</c:v>
                </c:pt>
                <c:pt idx="590">
                  <c:v>-1.10683</c:v>
                </c:pt>
                <c:pt idx="591">
                  <c:v>-1.1185</c:v>
                </c:pt>
                <c:pt idx="592">
                  <c:v>-1.1220300000000001</c:v>
                </c:pt>
                <c:pt idx="593">
                  <c:v>-1.1260300000000001</c:v>
                </c:pt>
                <c:pt idx="594">
                  <c:v>-1.1364700000000001</c:v>
                </c:pt>
                <c:pt idx="595">
                  <c:v>-1.1370899999999999</c:v>
                </c:pt>
                <c:pt idx="596">
                  <c:v>-1.1430800000000001</c:v>
                </c:pt>
                <c:pt idx="597">
                  <c:v>-1.14968</c:v>
                </c:pt>
                <c:pt idx="598">
                  <c:v>-1.1522899999999998</c:v>
                </c:pt>
                <c:pt idx="599">
                  <c:v>-1.1561300000000001</c:v>
                </c:pt>
                <c:pt idx="600">
                  <c:v>-1.16089</c:v>
                </c:pt>
                <c:pt idx="601">
                  <c:v>-1.1642700000000001</c:v>
                </c:pt>
                <c:pt idx="602">
                  <c:v>-1.16673</c:v>
                </c:pt>
                <c:pt idx="603">
                  <c:v>-1.16964</c:v>
                </c:pt>
                <c:pt idx="604">
                  <c:v>-1.1714900000000001</c:v>
                </c:pt>
                <c:pt idx="605">
                  <c:v>-1.17364</c:v>
                </c:pt>
                <c:pt idx="606">
                  <c:v>-1.17717</c:v>
                </c:pt>
                <c:pt idx="607">
                  <c:v>-1.17625</c:v>
                </c:pt>
                <c:pt idx="608">
                  <c:v>-1.1793199999999999</c:v>
                </c:pt>
                <c:pt idx="609">
                  <c:v>-1.1810100000000001</c:v>
                </c:pt>
                <c:pt idx="610">
                  <c:v>-1.17886</c:v>
                </c:pt>
                <c:pt idx="611">
                  <c:v>-1.1803999999999999</c:v>
                </c:pt>
                <c:pt idx="612">
                  <c:v>-1.1850000000000001</c:v>
                </c:pt>
                <c:pt idx="613">
                  <c:v>-1.1819300000000001</c:v>
                </c:pt>
                <c:pt idx="614">
                  <c:v>-1.1833100000000001</c:v>
                </c:pt>
                <c:pt idx="615">
                  <c:v>-1.1853099999999999</c:v>
                </c:pt>
                <c:pt idx="616">
                  <c:v>-1.1826999999999999</c:v>
                </c:pt>
                <c:pt idx="617">
                  <c:v>-1.18516</c:v>
                </c:pt>
                <c:pt idx="618">
                  <c:v>-1.1836199999999999</c:v>
                </c:pt>
                <c:pt idx="619">
                  <c:v>-1.1816199999999999</c:v>
                </c:pt>
                <c:pt idx="620">
                  <c:v>-1.1845400000000001</c:v>
                </c:pt>
                <c:pt idx="621">
                  <c:v>-1.1842300000000001</c:v>
                </c:pt>
                <c:pt idx="622">
                  <c:v>-1.1823900000000001</c:v>
                </c:pt>
                <c:pt idx="623">
                  <c:v>-1.18377</c:v>
                </c:pt>
                <c:pt idx="624">
                  <c:v>-1.1853099999999999</c:v>
                </c:pt>
                <c:pt idx="625">
                  <c:v>-1.1813199999999999</c:v>
                </c:pt>
                <c:pt idx="626">
                  <c:v>-1.18408</c:v>
                </c:pt>
                <c:pt idx="627">
                  <c:v>-1.1839299999999999</c:v>
                </c:pt>
                <c:pt idx="628">
                  <c:v>-1.1813199999999999</c:v>
                </c:pt>
                <c:pt idx="629">
                  <c:v>-1.1870000000000001</c:v>
                </c:pt>
                <c:pt idx="630">
                  <c:v>-1.1780899999999999</c:v>
                </c:pt>
                <c:pt idx="631">
                  <c:v>-1.18777</c:v>
                </c:pt>
                <c:pt idx="632">
                  <c:v>-1.1836199999999999</c:v>
                </c:pt>
                <c:pt idx="633">
                  <c:v>-1.1830099999999999</c:v>
                </c:pt>
                <c:pt idx="634">
                  <c:v>-1.18116</c:v>
                </c:pt>
                <c:pt idx="635">
                  <c:v>-1.18316</c:v>
                </c:pt>
                <c:pt idx="636">
                  <c:v>-1.1833100000000001</c:v>
                </c:pt>
                <c:pt idx="637">
                  <c:v>-1.18255</c:v>
                </c:pt>
                <c:pt idx="638">
                  <c:v>-1.1826999999999999</c:v>
                </c:pt>
                <c:pt idx="639">
                  <c:v>-1.18116</c:v>
                </c:pt>
                <c:pt idx="640">
                  <c:v>-1.1854600000000002</c:v>
                </c:pt>
                <c:pt idx="641">
                  <c:v>-1.1833100000000001</c:v>
                </c:pt>
                <c:pt idx="642">
                  <c:v>-1.1807000000000001</c:v>
                </c:pt>
                <c:pt idx="643">
                  <c:v>-1.18777</c:v>
                </c:pt>
                <c:pt idx="644">
                  <c:v>-1.18255</c:v>
                </c:pt>
                <c:pt idx="645">
                  <c:v>-1.18116</c:v>
                </c:pt>
                <c:pt idx="646">
                  <c:v>-1.19191</c:v>
                </c:pt>
                <c:pt idx="647">
                  <c:v>-1.18285</c:v>
                </c:pt>
                <c:pt idx="648">
                  <c:v>-1.1819300000000001</c:v>
                </c:pt>
                <c:pt idx="649">
                  <c:v>-1.19268</c:v>
                </c:pt>
                <c:pt idx="650">
                  <c:v>-1.1842300000000001</c:v>
                </c:pt>
                <c:pt idx="651">
                  <c:v>-1.1826999999999999</c:v>
                </c:pt>
                <c:pt idx="652">
                  <c:v>-1.1917599999999999</c:v>
                </c:pt>
                <c:pt idx="653">
                  <c:v>-1.1833100000000001</c:v>
                </c:pt>
                <c:pt idx="654">
                  <c:v>-1.18316</c:v>
                </c:pt>
                <c:pt idx="655">
                  <c:v>-1.19452</c:v>
                </c:pt>
                <c:pt idx="656">
                  <c:v>-1.1839299999999999</c:v>
                </c:pt>
                <c:pt idx="657">
                  <c:v>-1.1842300000000001</c:v>
                </c:pt>
                <c:pt idx="658">
                  <c:v>-1.19452</c:v>
                </c:pt>
                <c:pt idx="659">
                  <c:v>-1.1850000000000001</c:v>
                </c:pt>
                <c:pt idx="660">
                  <c:v>-1.1856200000000001</c:v>
                </c:pt>
                <c:pt idx="661">
                  <c:v>-1.1925300000000001</c:v>
                </c:pt>
                <c:pt idx="662">
                  <c:v>-1.1870000000000001</c:v>
                </c:pt>
                <c:pt idx="663">
                  <c:v>-1.18807</c:v>
                </c:pt>
                <c:pt idx="664">
                  <c:v>-1.19299</c:v>
                </c:pt>
                <c:pt idx="665">
                  <c:v>-1.1876099999999998</c:v>
                </c:pt>
                <c:pt idx="666">
                  <c:v>-1.18946</c:v>
                </c:pt>
                <c:pt idx="667">
                  <c:v>-1.1931399999999999</c:v>
                </c:pt>
                <c:pt idx="668">
                  <c:v>-1.19069</c:v>
                </c:pt>
                <c:pt idx="669">
                  <c:v>-1.19207</c:v>
                </c:pt>
                <c:pt idx="670">
                  <c:v>-1.1936</c:v>
                </c:pt>
                <c:pt idx="671">
                  <c:v>-1.1923699999999999</c:v>
                </c:pt>
                <c:pt idx="672">
                  <c:v>-1.19468</c:v>
                </c:pt>
                <c:pt idx="673">
                  <c:v>-1.19621</c:v>
                </c:pt>
                <c:pt idx="674">
                  <c:v>-1.1937600000000002</c:v>
                </c:pt>
                <c:pt idx="675">
                  <c:v>-1.19468</c:v>
                </c:pt>
                <c:pt idx="676">
                  <c:v>-1.1976</c:v>
                </c:pt>
                <c:pt idx="677">
                  <c:v>-1.19529</c:v>
                </c:pt>
                <c:pt idx="678">
                  <c:v>-1.1986700000000001</c:v>
                </c:pt>
                <c:pt idx="679">
                  <c:v>-1.2003599999999999</c:v>
                </c:pt>
                <c:pt idx="680">
                  <c:v>-1.19913</c:v>
                </c:pt>
                <c:pt idx="681">
                  <c:v>-1.20113</c:v>
                </c:pt>
                <c:pt idx="682">
                  <c:v>-1.20251</c:v>
                </c:pt>
                <c:pt idx="683">
                  <c:v>-1.2023600000000001</c:v>
                </c:pt>
                <c:pt idx="684">
                  <c:v>-1.20435</c:v>
                </c:pt>
                <c:pt idx="685">
                  <c:v>-1.2055800000000001</c:v>
                </c:pt>
                <c:pt idx="686">
                  <c:v>-1.20313</c:v>
                </c:pt>
                <c:pt idx="687">
                  <c:v>-1.20804</c:v>
                </c:pt>
                <c:pt idx="688">
                  <c:v>-1.20896</c:v>
                </c:pt>
                <c:pt idx="689">
                  <c:v>-1.2055800000000001</c:v>
                </c:pt>
                <c:pt idx="690">
                  <c:v>-1.21034</c:v>
                </c:pt>
                <c:pt idx="691">
                  <c:v>-1.2120299999999999</c:v>
                </c:pt>
                <c:pt idx="692">
                  <c:v>-1.2088099999999999</c:v>
                </c:pt>
                <c:pt idx="693">
                  <c:v>-1.2131099999999999</c:v>
                </c:pt>
                <c:pt idx="694">
                  <c:v>-1.2140299999999999</c:v>
                </c:pt>
                <c:pt idx="695">
                  <c:v>-1.21096</c:v>
                </c:pt>
                <c:pt idx="696">
                  <c:v>-1.2154099999999999</c:v>
                </c:pt>
                <c:pt idx="697">
                  <c:v>-1.21618</c:v>
                </c:pt>
                <c:pt idx="698">
                  <c:v>-1.21434</c:v>
                </c:pt>
                <c:pt idx="699">
                  <c:v>-1.2189399999999999</c:v>
                </c:pt>
                <c:pt idx="700">
                  <c:v>-1.2193999999999998</c:v>
                </c:pt>
                <c:pt idx="701">
                  <c:v>-1.21756</c:v>
                </c:pt>
                <c:pt idx="702">
                  <c:v>-1.22017</c:v>
                </c:pt>
                <c:pt idx="703">
                  <c:v>-1.22478</c:v>
                </c:pt>
                <c:pt idx="704">
                  <c:v>-1.22217</c:v>
                </c:pt>
                <c:pt idx="705">
                  <c:v>-1.22662</c:v>
                </c:pt>
                <c:pt idx="706">
                  <c:v>-1.22831</c:v>
                </c:pt>
                <c:pt idx="707">
                  <c:v>-1.2249300000000001</c:v>
                </c:pt>
                <c:pt idx="708">
                  <c:v>-1.2287699999999999</c:v>
                </c:pt>
                <c:pt idx="709">
                  <c:v>-1.2304600000000001</c:v>
                </c:pt>
                <c:pt idx="710">
                  <c:v>-1.23261</c:v>
                </c:pt>
                <c:pt idx="711">
                  <c:v>-1.2324600000000001</c:v>
                </c:pt>
                <c:pt idx="712">
                  <c:v>-1.23384</c:v>
                </c:pt>
                <c:pt idx="713">
                  <c:v>-1.23722</c:v>
                </c:pt>
                <c:pt idx="714">
                  <c:v>-1.2353799999999999</c:v>
                </c:pt>
                <c:pt idx="715">
                  <c:v>-1.2376799999999999</c:v>
                </c:pt>
                <c:pt idx="716">
                  <c:v>-1.24536</c:v>
                </c:pt>
                <c:pt idx="717">
                  <c:v>-1.23983</c:v>
                </c:pt>
                <c:pt idx="718">
                  <c:v>-1.2422900000000001</c:v>
                </c:pt>
                <c:pt idx="719">
                  <c:v>-1.25166</c:v>
                </c:pt>
                <c:pt idx="720">
                  <c:v>-1.2448999999999999</c:v>
                </c:pt>
                <c:pt idx="721">
                  <c:v>-1.2448999999999999</c:v>
                </c:pt>
                <c:pt idx="722">
                  <c:v>-1.2581099999999998</c:v>
                </c:pt>
                <c:pt idx="723">
                  <c:v>-1.2498099999999999</c:v>
                </c:pt>
                <c:pt idx="724">
                  <c:v>-1.2510399999999999</c:v>
                </c:pt>
                <c:pt idx="725">
                  <c:v>-1.2641</c:v>
                </c:pt>
                <c:pt idx="726">
                  <c:v>-1.2557999999999998</c:v>
                </c:pt>
                <c:pt idx="727">
                  <c:v>-1.2578</c:v>
                </c:pt>
                <c:pt idx="728">
                  <c:v>-1.2685499999999998</c:v>
                </c:pt>
                <c:pt idx="729">
                  <c:v>-1.2608700000000002</c:v>
                </c:pt>
                <c:pt idx="730">
                  <c:v>-1.2619500000000001</c:v>
                </c:pt>
                <c:pt idx="731">
                  <c:v>-1.2731600000000001</c:v>
                </c:pt>
                <c:pt idx="732">
                  <c:v>-1.2659400000000001</c:v>
                </c:pt>
                <c:pt idx="733">
                  <c:v>-1.26824</c:v>
                </c:pt>
                <c:pt idx="734">
                  <c:v>-1.27746</c:v>
                </c:pt>
                <c:pt idx="735">
                  <c:v>-1.2720799999999999</c:v>
                </c:pt>
                <c:pt idx="736">
                  <c:v>-1.27485</c:v>
                </c:pt>
                <c:pt idx="737">
                  <c:v>-1.2811399999999999</c:v>
                </c:pt>
                <c:pt idx="738">
                  <c:v>-1.27823</c:v>
                </c:pt>
                <c:pt idx="739">
                  <c:v>-1.28068</c:v>
                </c:pt>
                <c:pt idx="740">
                  <c:v>-1.28729</c:v>
                </c:pt>
                <c:pt idx="741">
                  <c:v>-1.2845200000000001</c:v>
                </c:pt>
                <c:pt idx="742">
                  <c:v>-1.2877500000000002</c:v>
                </c:pt>
                <c:pt idx="743">
                  <c:v>-1.29297</c:v>
                </c:pt>
                <c:pt idx="744">
                  <c:v>-1.2917400000000001</c:v>
                </c:pt>
                <c:pt idx="745">
                  <c:v>-1.2952699999999999</c:v>
                </c:pt>
                <c:pt idx="746">
                  <c:v>-1.30003</c:v>
                </c:pt>
                <c:pt idx="747">
                  <c:v>-1.29834</c:v>
                </c:pt>
                <c:pt idx="748">
                  <c:v>-1.3026499999999999</c:v>
                </c:pt>
                <c:pt idx="749">
                  <c:v>-1.3075599999999998</c:v>
                </c:pt>
                <c:pt idx="750">
                  <c:v>-1.3067900000000001</c:v>
                </c:pt>
                <c:pt idx="751">
                  <c:v>-1.3103200000000002</c:v>
                </c:pt>
                <c:pt idx="752">
                  <c:v>-1.31585</c:v>
                </c:pt>
                <c:pt idx="753">
                  <c:v>-1.3130899999999999</c:v>
                </c:pt>
                <c:pt idx="754">
                  <c:v>-1.3203099999999999</c:v>
                </c:pt>
                <c:pt idx="755">
                  <c:v>-1.3246100000000001</c:v>
                </c:pt>
                <c:pt idx="756">
                  <c:v>-1.3241500000000002</c:v>
                </c:pt>
                <c:pt idx="757">
                  <c:v>-1.3287499999999999</c:v>
                </c:pt>
                <c:pt idx="758">
                  <c:v>-1.3335100000000002</c:v>
                </c:pt>
                <c:pt idx="759">
                  <c:v>-1.3324400000000001</c:v>
                </c:pt>
                <c:pt idx="760">
                  <c:v>-1.3411899999999999</c:v>
                </c:pt>
                <c:pt idx="761">
                  <c:v>-1.3437999999999999</c:v>
                </c:pt>
                <c:pt idx="762">
                  <c:v>-1.3424199999999999</c:v>
                </c:pt>
                <c:pt idx="763">
                  <c:v>-1.3497899999999998</c:v>
                </c:pt>
                <c:pt idx="764">
                  <c:v>-1.35409</c:v>
                </c:pt>
                <c:pt idx="765">
                  <c:v>-1.35287</c:v>
                </c:pt>
                <c:pt idx="766">
                  <c:v>-1.3585500000000001</c:v>
                </c:pt>
                <c:pt idx="767">
                  <c:v>-1.3643800000000001</c:v>
                </c:pt>
                <c:pt idx="768">
                  <c:v>-1.3640800000000002</c:v>
                </c:pt>
                <c:pt idx="769">
                  <c:v>-1.3706799999999999</c:v>
                </c:pt>
                <c:pt idx="770">
                  <c:v>-1.3768199999999999</c:v>
                </c:pt>
                <c:pt idx="771">
                  <c:v>-1.3749800000000001</c:v>
                </c:pt>
                <c:pt idx="772">
                  <c:v>-1.38297</c:v>
                </c:pt>
                <c:pt idx="773">
                  <c:v>-1.3871100000000001</c:v>
                </c:pt>
                <c:pt idx="774">
                  <c:v>-1.3883399999999999</c:v>
                </c:pt>
                <c:pt idx="775">
                  <c:v>-1.39571</c:v>
                </c:pt>
                <c:pt idx="776">
                  <c:v>-1.4007800000000001</c:v>
                </c:pt>
                <c:pt idx="777">
                  <c:v>-1.40063</c:v>
                </c:pt>
                <c:pt idx="778">
                  <c:v>-1.4087700000000001</c:v>
                </c:pt>
                <c:pt idx="779">
                  <c:v>-1.41384</c:v>
                </c:pt>
                <c:pt idx="780">
                  <c:v>-1.41629</c:v>
                </c:pt>
                <c:pt idx="781">
                  <c:v>-1.4215199999999999</c:v>
                </c:pt>
                <c:pt idx="782">
                  <c:v>-1.4264300000000001</c:v>
                </c:pt>
                <c:pt idx="783">
                  <c:v>-1.4310400000000001</c:v>
                </c:pt>
                <c:pt idx="784">
                  <c:v>-1.4378</c:v>
                </c:pt>
                <c:pt idx="785">
                  <c:v>-1.4423999999999999</c:v>
                </c:pt>
                <c:pt idx="786">
                  <c:v>-1.44947</c:v>
                </c:pt>
                <c:pt idx="787">
                  <c:v>-1.4516199999999999</c:v>
                </c:pt>
                <c:pt idx="788">
                  <c:v>-1.4585300000000001</c:v>
                </c:pt>
                <c:pt idx="789">
                  <c:v>-1.4679</c:v>
                </c:pt>
                <c:pt idx="790">
                  <c:v>-1.4675900000000002</c:v>
                </c:pt>
                <c:pt idx="791">
                  <c:v>-1.4738899999999999</c:v>
                </c:pt>
                <c:pt idx="792">
                  <c:v>-1.4880199999999999</c:v>
                </c:pt>
                <c:pt idx="793">
                  <c:v>-1.4834099999999999</c:v>
                </c:pt>
                <c:pt idx="794">
                  <c:v>-1.4923200000000001</c:v>
                </c:pt>
                <c:pt idx="795">
                  <c:v>-1.5072099999999999</c:v>
                </c:pt>
                <c:pt idx="796">
                  <c:v>-1.5023</c:v>
                </c:pt>
                <c:pt idx="797">
                  <c:v>-1.51105</c:v>
                </c:pt>
                <c:pt idx="798">
                  <c:v>-1.5276400000000001</c:v>
                </c:pt>
                <c:pt idx="799">
                  <c:v>-1.5216500000000002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2B-4FA0-A426-FC5CFE497362}"/>
            </c:ext>
          </c:extLst>
        </c:ser>
        <c:ser>
          <c:idx val="1"/>
          <c:order val="1"/>
          <c:tx>
            <c:strRef>
              <c:f>B!$E$1</c:f>
              <c:strCache>
                <c:ptCount val="1"/>
                <c:pt idx="0">
                  <c:v>New Baseline (microamp)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B!$A$2:$A$801</c:f>
              <c:numCache>
                <c:formatCode>General</c:formatCode>
                <c:ptCount val="800"/>
                <c:pt idx="0">
                  <c:v>-0.7</c:v>
                </c:pt>
                <c:pt idx="1">
                  <c:v>-0.69799999999999995</c:v>
                </c:pt>
                <c:pt idx="2">
                  <c:v>-0.69599999999999995</c:v>
                </c:pt>
                <c:pt idx="3">
                  <c:v>-0.69399999999999995</c:v>
                </c:pt>
                <c:pt idx="4">
                  <c:v>-0.69199999999999995</c:v>
                </c:pt>
                <c:pt idx="5">
                  <c:v>-0.69</c:v>
                </c:pt>
                <c:pt idx="6">
                  <c:v>-0.68799999999999994</c:v>
                </c:pt>
                <c:pt idx="7">
                  <c:v>-0.68600000000000005</c:v>
                </c:pt>
                <c:pt idx="8">
                  <c:v>-0.68400000000000005</c:v>
                </c:pt>
                <c:pt idx="9">
                  <c:v>-0.68200000000000005</c:v>
                </c:pt>
                <c:pt idx="10">
                  <c:v>-0.68</c:v>
                </c:pt>
                <c:pt idx="11">
                  <c:v>-0.67800000000000005</c:v>
                </c:pt>
                <c:pt idx="12">
                  <c:v>-0.67600000000000005</c:v>
                </c:pt>
                <c:pt idx="13">
                  <c:v>-0.67400000000000004</c:v>
                </c:pt>
                <c:pt idx="14">
                  <c:v>-0.67200000000000004</c:v>
                </c:pt>
                <c:pt idx="15">
                  <c:v>-0.67</c:v>
                </c:pt>
                <c:pt idx="16">
                  <c:v>-0.66800000000000004</c:v>
                </c:pt>
                <c:pt idx="17">
                  <c:v>-0.66600000000000004</c:v>
                </c:pt>
                <c:pt idx="18">
                  <c:v>-0.66400000000000003</c:v>
                </c:pt>
                <c:pt idx="19">
                  <c:v>-0.66200000000000003</c:v>
                </c:pt>
                <c:pt idx="20">
                  <c:v>-0.66</c:v>
                </c:pt>
                <c:pt idx="21">
                  <c:v>-0.65800000000000003</c:v>
                </c:pt>
                <c:pt idx="22">
                  <c:v>-0.65600000000000003</c:v>
                </c:pt>
                <c:pt idx="23">
                  <c:v>-0.65400000000000003</c:v>
                </c:pt>
                <c:pt idx="24">
                  <c:v>-0.65200000000000002</c:v>
                </c:pt>
                <c:pt idx="25">
                  <c:v>-0.65</c:v>
                </c:pt>
                <c:pt idx="26">
                  <c:v>-0.64800000000000002</c:v>
                </c:pt>
                <c:pt idx="27">
                  <c:v>-0.64600000000000002</c:v>
                </c:pt>
                <c:pt idx="28">
                  <c:v>-0.64400000000000002</c:v>
                </c:pt>
                <c:pt idx="29">
                  <c:v>-0.64200000000000002</c:v>
                </c:pt>
                <c:pt idx="30">
                  <c:v>-0.64</c:v>
                </c:pt>
                <c:pt idx="31">
                  <c:v>-0.63800000000000001</c:v>
                </c:pt>
                <c:pt idx="32">
                  <c:v>-0.63600000000000001</c:v>
                </c:pt>
                <c:pt idx="33">
                  <c:v>-0.63400000000000001</c:v>
                </c:pt>
                <c:pt idx="34">
                  <c:v>-0.63200000000000001</c:v>
                </c:pt>
                <c:pt idx="35">
                  <c:v>-0.63</c:v>
                </c:pt>
                <c:pt idx="36">
                  <c:v>-0.628</c:v>
                </c:pt>
                <c:pt idx="37">
                  <c:v>-0.626</c:v>
                </c:pt>
                <c:pt idx="38">
                  <c:v>-0.624</c:v>
                </c:pt>
                <c:pt idx="39">
                  <c:v>-0.622</c:v>
                </c:pt>
                <c:pt idx="40">
                  <c:v>-0.62</c:v>
                </c:pt>
                <c:pt idx="41">
                  <c:v>-0.61799999999999999</c:v>
                </c:pt>
                <c:pt idx="42">
                  <c:v>-0.61599999999999999</c:v>
                </c:pt>
                <c:pt idx="43">
                  <c:v>-0.61399999999999999</c:v>
                </c:pt>
                <c:pt idx="44">
                  <c:v>-0.61199999999999999</c:v>
                </c:pt>
                <c:pt idx="45">
                  <c:v>-0.61</c:v>
                </c:pt>
                <c:pt idx="46">
                  <c:v>-0.60799999999999998</c:v>
                </c:pt>
                <c:pt idx="47">
                  <c:v>-0.60599999999999998</c:v>
                </c:pt>
                <c:pt idx="48">
                  <c:v>-0.60399999999999998</c:v>
                </c:pt>
                <c:pt idx="49">
                  <c:v>-0.60199999999999998</c:v>
                </c:pt>
                <c:pt idx="50">
                  <c:v>-0.6</c:v>
                </c:pt>
                <c:pt idx="51">
                  <c:v>-0.59799999999999998</c:v>
                </c:pt>
                <c:pt idx="52">
                  <c:v>-0.59599999999999997</c:v>
                </c:pt>
                <c:pt idx="53">
                  <c:v>-0.59399999999999997</c:v>
                </c:pt>
                <c:pt idx="54">
                  <c:v>-0.59199999999999997</c:v>
                </c:pt>
                <c:pt idx="55">
                  <c:v>-0.59</c:v>
                </c:pt>
                <c:pt idx="56">
                  <c:v>-0.58799999999999997</c:v>
                </c:pt>
                <c:pt idx="57">
                  <c:v>-0.58599999999999997</c:v>
                </c:pt>
                <c:pt idx="58">
                  <c:v>-0.58399999999999996</c:v>
                </c:pt>
                <c:pt idx="59">
                  <c:v>-0.58199999999999996</c:v>
                </c:pt>
                <c:pt idx="60">
                  <c:v>-0.57999999999999996</c:v>
                </c:pt>
                <c:pt idx="61">
                  <c:v>-0.57799999999999996</c:v>
                </c:pt>
                <c:pt idx="62">
                  <c:v>-0.57599999999999996</c:v>
                </c:pt>
                <c:pt idx="63">
                  <c:v>-0.57399999999999995</c:v>
                </c:pt>
                <c:pt idx="64">
                  <c:v>-0.57199999999999995</c:v>
                </c:pt>
                <c:pt idx="65">
                  <c:v>-0.56999999999999995</c:v>
                </c:pt>
                <c:pt idx="66">
                  <c:v>-0.56799999999999995</c:v>
                </c:pt>
                <c:pt idx="67">
                  <c:v>-0.56599999999999995</c:v>
                </c:pt>
                <c:pt idx="68">
                  <c:v>-0.56399999999999995</c:v>
                </c:pt>
                <c:pt idx="69">
                  <c:v>-0.56200000000000006</c:v>
                </c:pt>
                <c:pt idx="70">
                  <c:v>-0.56000000000000005</c:v>
                </c:pt>
                <c:pt idx="71">
                  <c:v>-0.55800000000000005</c:v>
                </c:pt>
                <c:pt idx="72">
                  <c:v>-0.55600000000000005</c:v>
                </c:pt>
                <c:pt idx="73">
                  <c:v>-0.55400000000000005</c:v>
                </c:pt>
                <c:pt idx="74">
                  <c:v>-0.55200000000000005</c:v>
                </c:pt>
                <c:pt idx="75">
                  <c:v>-0.55000000000000004</c:v>
                </c:pt>
                <c:pt idx="76">
                  <c:v>-0.54800000000000004</c:v>
                </c:pt>
                <c:pt idx="77">
                  <c:v>-0.54600000000000004</c:v>
                </c:pt>
                <c:pt idx="78">
                  <c:v>-0.54400000000000004</c:v>
                </c:pt>
                <c:pt idx="79">
                  <c:v>-0.54200000000000004</c:v>
                </c:pt>
                <c:pt idx="80">
                  <c:v>-0.54</c:v>
                </c:pt>
                <c:pt idx="81">
                  <c:v>-0.53800000000000003</c:v>
                </c:pt>
                <c:pt idx="82">
                  <c:v>-0.53600000000000003</c:v>
                </c:pt>
                <c:pt idx="83">
                  <c:v>-0.53400000000000003</c:v>
                </c:pt>
                <c:pt idx="84">
                  <c:v>-0.53200000000000003</c:v>
                </c:pt>
                <c:pt idx="85">
                  <c:v>-0.53</c:v>
                </c:pt>
                <c:pt idx="86">
                  <c:v>-0.52800000000000002</c:v>
                </c:pt>
                <c:pt idx="87">
                  <c:v>-0.52600000000000002</c:v>
                </c:pt>
                <c:pt idx="88">
                  <c:v>-0.52400000000000002</c:v>
                </c:pt>
                <c:pt idx="89">
                  <c:v>-0.52200000000000002</c:v>
                </c:pt>
                <c:pt idx="90">
                  <c:v>-0.52</c:v>
                </c:pt>
                <c:pt idx="91">
                  <c:v>-0.51800000000000002</c:v>
                </c:pt>
                <c:pt idx="92">
                  <c:v>-0.51600000000000001</c:v>
                </c:pt>
                <c:pt idx="93">
                  <c:v>-0.51400000000000001</c:v>
                </c:pt>
                <c:pt idx="94">
                  <c:v>-0.51200000000000001</c:v>
                </c:pt>
                <c:pt idx="95">
                  <c:v>-0.51</c:v>
                </c:pt>
                <c:pt idx="96">
                  <c:v>-0.50800000000000001</c:v>
                </c:pt>
                <c:pt idx="97">
                  <c:v>-0.50600000000000001</c:v>
                </c:pt>
                <c:pt idx="98">
                  <c:v>-0.504</c:v>
                </c:pt>
                <c:pt idx="99">
                  <c:v>-0.502</c:v>
                </c:pt>
                <c:pt idx="100">
                  <c:v>-0.5</c:v>
                </c:pt>
                <c:pt idx="101">
                  <c:v>-0.498</c:v>
                </c:pt>
                <c:pt idx="102">
                  <c:v>-0.496</c:v>
                </c:pt>
                <c:pt idx="103">
                  <c:v>-0.49399999999999999</c:v>
                </c:pt>
                <c:pt idx="104">
                  <c:v>-0.49199999999999999</c:v>
                </c:pt>
                <c:pt idx="105">
                  <c:v>-0.49</c:v>
                </c:pt>
                <c:pt idx="106">
                  <c:v>-0.48799999999999999</c:v>
                </c:pt>
                <c:pt idx="107">
                  <c:v>-0.48599999999999999</c:v>
                </c:pt>
                <c:pt idx="108">
                  <c:v>-0.48399999999999999</c:v>
                </c:pt>
                <c:pt idx="109">
                  <c:v>-0.48199999999999998</c:v>
                </c:pt>
                <c:pt idx="110">
                  <c:v>-0.48</c:v>
                </c:pt>
                <c:pt idx="111">
                  <c:v>-0.47799999999999998</c:v>
                </c:pt>
                <c:pt idx="112">
                  <c:v>-0.47599999999999998</c:v>
                </c:pt>
                <c:pt idx="113">
                  <c:v>-0.47399999999999998</c:v>
                </c:pt>
                <c:pt idx="114">
                  <c:v>-0.47199999999999998</c:v>
                </c:pt>
                <c:pt idx="115">
                  <c:v>-0.47</c:v>
                </c:pt>
                <c:pt idx="116">
                  <c:v>-0.46800000000000003</c:v>
                </c:pt>
                <c:pt idx="117">
                  <c:v>-0.46600000000000003</c:v>
                </c:pt>
                <c:pt idx="118">
                  <c:v>-0.46400000000000002</c:v>
                </c:pt>
                <c:pt idx="119">
                  <c:v>-0.46200000000000002</c:v>
                </c:pt>
                <c:pt idx="120">
                  <c:v>-0.46</c:v>
                </c:pt>
                <c:pt idx="121">
                  <c:v>-0.45800000000000002</c:v>
                </c:pt>
                <c:pt idx="122">
                  <c:v>-0.45600000000000002</c:v>
                </c:pt>
                <c:pt idx="123">
                  <c:v>-0.45400000000000001</c:v>
                </c:pt>
                <c:pt idx="124">
                  <c:v>-0.45200000000000001</c:v>
                </c:pt>
                <c:pt idx="125">
                  <c:v>-0.45</c:v>
                </c:pt>
                <c:pt idx="126">
                  <c:v>-0.44800000000000001</c:v>
                </c:pt>
                <c:pt idx="127">
                  <c:v>-0.44600000000000001</c:v>
                </c:pt>
                <c:pt idx="128">
                  <c:v>-0.44400000000000001</c:v>
                </c:pt>
                <c:pt idx="129">
                  <c:v>-0.442</c:v>
                </c:pt>
                <c:pt idx="130">
                  <c:v>-0.44</c:v>
                </c:pt>
                <c:pt idx="131">
                  <c:v>-0.438</c:v>
                </c:pt>
                <c:pt idx="132">
                  <c:v>-0.436</c:v>
                </c:pt>
                <c:pt idx="133">
                  <c:v>-0.434</c:v>
                </c:pt>
                <c:pt idx="134">
                  <c:v>-0.432</c:v>
                </c:pt>
                <c:pt idx="135">
                  <c:v>-0.43</c:v>
                </c:pt>
                <c:pt idx="136">
                  <c:v>-0.42799999999999999</c:v>
                </c:pt>
                <c:pt idx="137">
                  <c:v>-0.42599999999999999</c:v>
                </c:pt>
                <c:pt idx="138">
                  <c:v>-0.42399999999999999</c:v>
                </c:pt>
                <c:pt idx="139">
                  <c:v>-0.42199999999999999</c:v>
                </c:pt>
                <c:pt idx="140">
                  <c:v>-0.42</c:v>
                </c:pt>
                <c:pt idx="141">
                  <c:v>-0.41799999999999998</c:v>
                </c:pt>
                <c:pt idx="142">
                  <c:v>-0.41599999999999998</c:v>
                </c:pt>
                <c:pt idx="143">
                  <c:v>-0.41399999999999998</c:v>
                </c:pt>
                <c:pt idx="144">
                  <c:v>-0.41199999999999998</c:v>
                </c:pt>
                <c:pt idx="145">
                  <c:v>-0.41</c:v>
                </c:pt>
                <c:pt idx="146">
                  <c:v>-0.40799999999999997</c:v>
                </c:pt>
                <c:pt idx="147">
                  <c:v>-0.40600000000000003</c:v>
                </c:pt>
                <c:pt idx="148">
                  <c:v>-0.40400000000000003</c:v>
                </c:pt>
                <c:pt idx="149">
                  <c:v>-0.40200000000000002</c:v>
                </c:pt>
                <c:pt idx="150">
                  <c:v>-0.4</c:v>
                </c:pt>
                <c:pt idx="151">
                  <c:v>-0.39800000000000002</c:v>
                </c:pt>
                <c:pt idx="152">
                  <c:v>-0.39600000000000002</c:v>
                </c:pt>
                <c:pt idx="153">
                  <c:v>-0.39400000000000002</c:v>
                </c:pt>
                <c:pt idx="154">
                  <c:v>-0.39200000000000002</c:v>
                </c:pt>
                <c:pt idx="155">
                  <c:v>-0.39</c:v>
                </c:pt>
                <c:pt idx="156">
                  <c:v>-0.38800000000000001</c:v>
                </c:pt>
                <c:pt idx="157">
                  <c:v>-0.38600000000000001</c:v>
                </c:pt>
                <c:pt idx="158">
                  <c:v>-0.38400000000000001</c:v>
                </c:pt>
                <c:pt idx="159">
                  <c:v>-0.38200000000000001</c:v>
                </c:pt>
                <c:pt idx="160">
                  <c:v>-0.38</c:v>
                </c:pt>
                <c:pt idx="161">
                  <c:v>-0.378</c:v>
                </c:pt>
                <c:pt idx="162">
                  <c:v>-0.376</c:v>
                </c:pt>
                <c:pt idx="163">
                  <c:v>-0.374</c:v>
                </c:pt>
                <c:pt idx="164">
                  <c:v>-0.372</c:v>
                </c:pt>
                <c:pt idx="165">
                  <c:v>-0.37</c:v>
                </c:pt>
                <c:pt idx="166">
                  <c:v>-0.36799999999999999</c:v>
                </c:pt>
                <c:pt idx="167">
                  <c:v>-0.36599999999999999</c:v>
                </c:pt>
                <c:pt idx="168">
                  <c:v>-0.36399999999999999</c:v>
                </c:pt>
                <c:pt idx="169">
                  <c:v>-0.36199999999999999</c:v>
                </c:pt>
                <c:pt idx="170">
                  <c:v>-0.36</c:v>
                </c:pt>
                <c:pt idx="171">
                  <c:v>-0.35799999999999998</c:v>
                </c:pt>
                <c:pt idx="172">
                  <c:v>-0.35599999999999998</c:v>
                </c:pt>
                <c:pt idx="173">
                  <c:v>-0.35399999999999998</c:v>
                </c:pt>
                <c:pt idx="174">
                  <c:v>-0.35199999999999998</c:v>
                </c:pt>
                <c:pt idx="175">
                  <c:v>-0.35</c:v>
                </c:pt>
                <c:pt idx="176">
                  <c:v>-0.34799999999999998</c:v>
                </c:pt>
                <c:pt idx="177">
                  <c:v>-0.34599999999999997</c:v>
                </c:pt>
                <c:pt idx="178">
                  <c:v>-0.34399999999999997</c:v>
                </c:pt>
                <c:pt idx="179">
                  <c:v>-0.34200000000000003</c:v>
                </c:pt>
                <c:pt idx="180">
                  <c:v>-0.34</c:v>
                </c:pt>
                <c:pt idx="181">
                  <c:v>-0.33800000000000002</c:v>
                </c:pt>
                <c:pt idx="182">
                  <c:v>-0.33600000000000002</c:v>
                </c:pt>
                <c:pt idx="183">
                  <c:v>-0.33400000000000002</c:v>
                </c:pt>
                <c:pt idx="184">
                  <c:v>-0.33200000000000002</c:v>
                </c:pt>
                <c:pt idx="185">
                  <c:v>-0.33</c:v>
                </c:pt>
                <c:pt idx="186">
                  <c:v>-0.32800000000000001</c:v>
                </c:pt>
                <c:pt idx="187">
                  <c:v>-0.32600000000000001</c:v>
                </c:pt>
                <c:pt idx="188">
                  <c:v>-0.32400000000000001</c:v>
                </c:pt>
                <c:pt idx="189">
                  <c:v>-0.32200000000000001</c:v>
                </c:pt>
                <c:pt idx="190">
                  <c:v>-0.32</c:v>
                </c:pt>
                <c:pt idx="191">
                  <c:v>-0.318</c:v>
                </c:pt>
                <c:pt idx="192">
                  <c:v>-0.316</c:v>
                </c:pt>
                <c:pt idx="193">
                  <c:v>-0.314</c:v>
                </c:pt>
                <c:pt idx="194">
                  <c:v>-0.312</c:v>
                </c:pt>
                <c:pt idx="195">
                  <c:v>-0.31</c:v>
                </c:pt>
                <c:pt idx="196">
                  <c:v>-0.308</c:v>
                </c:pt>
                <c:pt idx="197">
                  <c:v>-0.30599999999999999</c:v>
                </c:pt>
                <c:pt idx="198">
                  <c:v>-0.30399999999999999</c:v>
                </c:pt>
                <c:pt idx="199">
                  <c:v>-0.30199999999999999</c:v>
                </c:pt>
                <c:pt idx="200">
                  <c:v>-0.3</c:v>
                </c:pt>
                <c:pt idx="201">
                  <c:v>-0.29799999999999999</c:v>
                </c:pt>
                <c:pt idx="202">
                  <c:v>-0.29599999999999999</c:v>
                </c:pt>
                <c:pt idx="203">
                  <c:v>-0.29399999999999998</c:v>
                </c:pt>
                <c:pt idx="204">
                  <c:v>-0.29199999999999998</c:v>
                </c:pt>
                <c:pt idx="205">
                  <c:v>-0.28999999999999998</c:v>
                </c:pt>
                <c:pt idx="206">
                  <c:v>-0.28799999999999998</c:v>
                </c:pt>
                <c:pt idx="207">
                  <c:v>-0.28599999999999998</c:v>
                </c:pt>
                <c:pt idx="208">
                  <c:v>-0.28399999999999997</c:v>
                </c:pt>
                <c:pt idx="209">
                  <c:v>-0.28199999999999997</c:v>
                </c:pt>
                <c:pt idx="210">
                  <c:v>-0.28000000000000003</c:v>
                </c:pt>
                <c:pt idx="211">
                  <c:v>-0.27800000000000002</c:v>
                </c:pt>
                <c:pt idx="212">
                  <c:v>-0.27600000000000002</c:v>
                </c:pt>
                <c:pt idx="213">
                  <c:v>-0.27400000000000002</c:v>
                </c:pt>
                <c:pt idx="214">
                  <c:v>-0.27200000000000002</c:v>
                </c:pt>
                <c:pt idx="215">
                  <c:v>-0.27</c:v>
                </c:pt>
                <c:pt idx="216">
                  <c:v>-0.26800000000000002</c:v>
                </c:pt>
                <c:pt idx="217">
                  <c:v>-0.26600000000000001</c:v>
                </c:pt>
                <c:pt idx="218">
                  <c:v>-0.26400000000000001</c:v>
                </c:pt>
                <c:pt idx="219">
                  <c:v>-0.26200000000000001</c:v>
                </c:pt>
                <c:pt idx="220">
                  <c:v>-0.26</c:v>
                </c:pt>
                <c:pt idx="221">
                  <c:v>-0.25800000000000001</c:v>
                </c:pt>
                <c:pt idx="222">
                  <c:v>-0.25600000000000001</c:v>
                </c:pt>
                <c:pt idx="223">
                  <c:v>-0.254</c:v>
                </c:pt>
                <c:pt idx="224">
                  <c:v>-0.252</c:v>
                </c:pt>
                <c:pt idx="225">
                  <c:v>-0.25</c:v>
                </c:pt>
                <c:pt idx="226">
                  <c:v>-0.248</c:v>
                </c:pt>
                <c:pt idx="227">
                  <c:v>-0.246</c:v>
                </c:pt>
                <c:pt idx="228">
                  <c:v>-0.24399999999999999</c:v>
                </c:pt>
                <c:pt idx="229">
                  <c:v>-0.24199999999999999</c:v>
                </c:pt>
                <c:pt idx="230">
                  <c:v>-0.24</c:v>
                </c:pt>
                <c:pt idx="231">
                  <c:v>-0.23799999999999999</c:v>
                </c:pt>
                <c:pt idx="232">
                  <c:v>-0.23599999999999999</c:v>
                </c:pt>
                <c:pt idx="233">
                  <c:v>-0.23400000000000001</c:v>
                </c:pt>
                <c:pt idx="234">
                  <c:v>-0.23200000000000001</c:v>
                </c:pt>
                <c:pt idx="235">
                  <c:v>-0.23</c:v>
                </c:pt>
                <c:pt idx="236">
                  <c:v>-0.22800000000000001</c:v>
                </c:pt>
                <c:pt idx="237">
                  <c:v>-0.22600000000000001</c:v>
                </c:pt>
                <c:pt idx="238">
                  <c:v>-0.224</c:v>
                </c:pt>
                <c:pt idx="239">
                  <c:v>-0.222</c:v>
                </c:pt>
                <c:pt idx="240">
                  <c:v>-0.22</c:v>
                </c:pt>
                <c:pt idx="241">
                  <c:v>-0.218</c:v>
                </c:pt>
                <c:pt idx="242">
                  <c:v>-0.216</c:v>
                </c:pt>
                <c:pt idx="243">
                  <c:v>-0.214</c:v>
                </c:pt>
                <c:pt idx="244">
                  <c:v>-0.21199999999999999</c:v>
                </c:pt>
                <c:pt idx="245">
                  <c:v>-0.21</c:v>
                </c:pt>
                <c:pt idx="246">
                  <c:v>-0.20799999999999999</c:v>
                </c:pt>
                <c:pt idx="247">
                  <c:v>-0.20599999999999999</c:v>
                </c:pt>
                <c:pt idx="248">
                  <c:v>-0.20399999999999999</c:v>
                </c:pt>
                <c:pt idx="249">
                  <c:v>-0.20200000000000001</c:v>
                </c:pt>
                <c:pt idx="250">
                  <c:v>-0.2</c:v>
                </c:pt>
                <c:pt idx="251">
                  <c:v>-0.19800000000000001</c:v>
                </c:pt>
                <c:pt idx="252">
                  <c:v>-0.19600000000000001</c:v>
                </c:pt>
                <c:pt idx="253">
                  <c:v>-0.19400000000000001</c:v>
                </c:pt>
                <c:pt idx="254">
                  <c:v>-0.192</c:v>
                </c:pt>
                <c:pt idx="255">
                  <c:v>-0.19</c:v>
                </c:pt>
                <c:pt idx="256">
                  <c:v>-0.188</c:v>
                </c:pt>
                <c:pt idx="257">
                  <c:v>-0.186</c:v>
                </c:pt>
                <c:pt idx="258">
                  <c:v>-0.184</c:v>
                </c:pt>
                <c:pt idx="259">
                  <c:v>-0.182</c:v>
                </c:pt>
                <c:pt idx="260">
                  <c:v>-0.18</c:v>
                </c:pt>
                <c:pt idx="261">
                  <c:v>-0.17799999999999999</c:v>
                </c:pt>
                <c:pt idx="262">
                  <c:v>-0.17599999999999999</c:v>
                </c:pt>
                <c:pt idx="263">
                  <c:v>-0.17399999999999999</c:v>
                </c:pt>
                <c:pt idx="264">
                  <c:v>-0.17199999999999999</c:v>
                </c:pt>
                <c:pt idx="265">
                  <c:v>-0.17</c:v>
                </c:pt>
                <c:pt idx="266">
                  <c:v>-0.16800000000000001</c:v>
                </c:pt>
                <c:pt idx="267">
                  <c:v>-0.16600000000000001</c:v>
                </c:pt>
                <c:pt idx="268">
                  <c:v>-0.16400000000000001</c:v>
                </c:pt>
                <c:pt idx="269">
                  <c:v>-0.16200000000000001</c:v>
                </c:pt>
                <c:pt idx="270">
                  <c:v>-0.16</c:v>
                </c:pt>
                <c:pt idx="271">
                  <c:v>-0.158</c:v>
                </c:pt>
                <c:pt idx="272">
                  <c:v>-0.156</c:v>
                </c:pt>
                <c:pt idx="273">
                  <c:v>-0.154</c:v>
                </c:pt>
                <c:pt idx="274">
                  <c:v>-0.152</c:v>
                </c:pt>
                <c:pt idx="275">
                  <c:v>-0.15</c:v>
                </c:pt>
                <c:pt idx="276">
                  <c:v>-0.14799999999999999</c:v>
                </c:pt>
                <c:pt idx="277">
                  <c:v>-0.14599999999999999</c:v>
                </c:pt>
                <c:pt idx="278">
                  <c:v>-0.14399999999999999</c:v>
                </c:pt>
                <c:pt idx="279">
                  <c:v>-0.14199999999999999</c:v>
                </c:pt>
                <c:pt idx="280">
                  <c:v>-0.14000000000000001</c:v>
                </c:pt>
                <c:pt idx="281">
                  <c:v>-0.13800000000000001</c:v>
                </c:pt>
                <c:pt idx="282">
                  <c:v>-0.13600000000000001</c:v>
                </c:pt>
                <c:pt idx="283">
                  <c:v>-0.13400000000000001</c:v>
                </c:pt>
                <c:pt idx="284">
                  <c:v>-0.13200000000000001</c:v>
                </c:pt>
                <c:pt idx="285">
                  <c:v>-0.13</c:v>
                </c:pt>
                <c:pt idx="286">
                  <c:v>-0.128</c:v>
                </c:pt>
                <c:pt idx="287">
                  <c:v>-0.126</c:v>
                </c:pt>
                <c:pt idx="288">
                  <c:v>-0.124</c:v>
                </c:pt>
                <c:pt idx="289">
                  <c:v>-0.122</c:v>
                </c:pt>
                <c:pt idx="290">
                  <c:v>-0.12</c:v>
                </c:pt>
                <c:pt idx="291">
                  <c:v>-0.11799999999999999</c:v>
                </c:pt>
                <c:pt idx="292">
                  <c:v>-0.11600000000000001</c:v>
                </c:pt>
                <c:pt idx="293">
                  <c:v>-0.114</c:v>
                </c:pt>
                <c:pt idx="294">
                  <c:v>-0.112</c:v>
                </c:pt>
                <c:pt idx="295">
                  <c:v>-0.11</c:v>
                </c:pt>
                <c:pt idx="296">
                  <c:v>-0.108</c:v>
                </c:pt>
                <c:pt idx="297">
                  <c:v>-0.106</c:v>
                </c:pt>
                <c:pt idx="298">
                  <c:v>-0.104</c:v>
                </c:pt>
                <c:pt idx="299">
                  <c:v>-0.10199999999999999</c:v>
                </c:pt>
                <c:pt idx="300">
                  <c:v>-0.1</c:v>
                </c:pt>
                <c:pt idx="301">
                  <c:v>-9.8000000000000004E-2</c:v>
                </c:pt>
                <c:pt idx="302">
                  <c:v>-9.6000000000000002E-2</c:v>
                </c:pt>
                <c:pt idx="303">
                  <c:v>-9.4E-2</c:v>
                </c:pt>
                <c:pt idx="304">
                  <c:v>-9.1999999999999998E-2</c:v>
                </c:pt>
                <c:pt idx="305">
                  <c:v>-0.09</c:v>
                </c:pt>
                <c:pt idx="306">
                  <c:v>-8.7999999999999995E-2</c:v>
                </c:pt>
                <c:pt idx="307">
                  <c:v>-8.5999999999999993E-2</c:v>
                </c:pt>
                <c:pt idx="308">
                  <c:v>-8.4000000000000005E-2</c:v>
                </c:pt>
                <c:pt idx="309">
                  <c:v>-8.2000000000000003E-2</c:v>
                </c:pt>
                <c:pt idx="310">
                  <c:v>-0.08</c:v>
                </c:pt>
                <c:pt idx="311">
                  <c:v>-7.8E-2</c:v>
                </c:pt>
                <c:pt idx="312">
                  <c:v>-7.5999999999999998E-2</c:v>
                </c:pt>
                <c:pt idx="313">
                  <c:v>-7.3999999999999996E-2</c:v>
                </c:pt>
                <c:pt idx="314">
                  <c:v>-7.1999999999999995E-2</c:v>
                </c:pt>
                <c:pt idx="315">
                  <c:v>-7.0000000000000007E-2</c:v>
                </c:pt>
                <c:pt idx="316">
                  <c:v>-6.8000000000000005E-2</c:v>
                </c:pt>
                <c:pt idx="317">
                  <c:v>-6.6000000000000003E-2</c:v>
                </c:pt>
                <c:pt idx="318">
                  <c:v>-6.4000000000000001E-2</c:v>
                </c:pt>
                <c:pt idx="319">
                  <c:v>-6.2E-2</c:v>
                </c:pt>
                <c:pt idx="320">
                  <c:v>-0.06</c:v>
                </c:pt>
                <c:pt idx="321">
                  <c:v>-5.8000000000000003E-2</c:v>
                </c:pt>
                <c:pt idx="322">
                  <c:v>-5.6000000000000001E-2</c:v>
                </c:pt>
                <c:pt idx="323">
                  <c:v>-5.3999999999999999E-2</c:v>
                </c:pt>
                <c:pt idx="324">
                  <c:v>-5.1999999999999998E-2</c:v>
                </c:pt>
                <c:pt idx="325">
                  <c:v>-0.05</c:v>
                </c:pt>
                <c:pt idx="326">
                  <c:v>-4.8000000000000001E-2</c:v>
                </c:pt>
                <c:pt idx="327">
                  <c:v>-4.5999999999999999E-2</c:v>
                </c:pt>
                <c:pt idx="328">
                  <c:v>-4.3999999999999997E-2</c:v>
                </c:pt>
                <c:pt idx="329">
                  <c:v>-4.2000000000000003E-2</c:v>
                </c:pt>
                <c:pt idx="330">
                  <c:v>-0.04</c:v>
                </c:pt>
                <c:pt idx="331">
                  <c:v>-3.7999999999999999E-2</c:v>
                </c:pt>
                <c:pt idx="332">
                  <c:v>-3.5999999999999997E-2</c:v>
                </c:pt>
                <c:pt idx="333">
                  <c:v>-3.4000000000000002E-2</c:v>
                </c:pt>
                <c:pt idx="334">
                  <c:v>-3.2000000000000001E-2</c:v>
                </c:pt>
                <c:pt idx="335">
                  <c:v>-0.03</c:v>
                </c:pt>
                <c:pt idx="336">
                  <c:v>-2.8000000000000001E-2</c:v>
                </c:pt>
                <c:pt idx="337">
                  <c:v>-2.5999999999999999E-2</c:v>
                </c:pt>
                <c:pt idx="338">
                  <c:v>-2.4E-2</c:v>
                </c:pt>
                <c:pt idx="339">
                  <c:v>-2.1999999999999999E-2</c:v>
                </c:pt>
                <c:pt idx="340">
                  <c:v>-0.02</c:v>
                </c:pt>
                <c:pt idx="341">
                  <c:v>-1.7999999999999999E-2</c:v>
                </c:pt>
                <c:pt idx="342">
                  <c:v>-1.6E-2</c:v>
                </c:pt>
                <c:pt idx="343">
                  <c:v>-1.4E-2</c:v>
                </c:pt>
                <c:pt idx="344">
                  <c:v>-1.2E-2</c:v>
                </c:pt>
                <c:pt idx="345">
                  <c:v>-0.01</c:v>
                </c:pt>
                <c:pt idx="346">
                  <c:v>-8.0000000000000002E-3</c:v>
                </c:pt>
                <c:pt idx="347">
                  <c:v>-6.0000000000000001E-3</c:v>
                </c:pt>
                <c:pt idx="348">
                  <c:v>-4.0000000000000001E-3</c:v>
                </c:pt>
                <c:pt idx="349">
                  <c:v>-2E-3</c:v>
                </c:pt>
                <c:pt idx="350" formatCode="0.00E+00">
                  <c:v>1.4582500000000001E-17</c:v>
                </c:pt>
                <c:pt idx="351">
                  <c:v>2E-3</c:v>
                </c:pt>
                <c:pt idx="352">
                  <c:v>4.0000000000000001E-3</c:v>
                </c:pt>
                <c:pt idx="353">
                  <c:v>6.0000000000000001E-3</c:v>
                </c:pt>
                <c:pt idx="354">
                  <c:v>8.0000000000000002E-3</c:v>
                </c:pt>
                <c:pt idx="355">
                  <c:v>0.01</c:v>
                </c:pt>
                <c:pt idx="356">
                  <c:v>1.2E-2</c:v>
                </c:pt>
                <c:pt idx="357">
                  <c:v>1.4E-2</c:v>
                </c:pt>
                <c:pt idx="358">
                  <c:v>1.6E-2</c:v>
                </c:pt>
                <c:pt idx="359">
                  <c:v>1.7999999999999999E-2</c:v>
                </c:pt>
                <c:pt idx="360">
                  <c:v>0.02</c:v>
                </c:pt>
                <c:pt idx="361">
                  <c:v>2.1999999999999999E-2</c:v>
                </c:pt>
                <c:pt idx="362">
                  <c:v>2.4E-2</c:v>
                </c:pt>
                <c:pt idx="363">
                  <c:v>2.5999999999999999E-2</c:v>
                </c:pt>
                <c:pt idx="364">
                  <c:v>2.8000000000000001E-2</c:v>
                </c:pt>
                <c:pt idx="365">
                  <c:v>0.03</c:v>
                </c:pt>
                <c:pt idx="366">
                  <c:v>3.2000000000000001E-2</c:v>
                </c:pt>
                <c:pt idx="367">
                  <c:v>3.4000000000000002E-2</c:v>
                </c:pt>
                <c:pt idx="368">
                  <c:v>3.5999999999999997E-2</c:v>
                </c:pt>
                <c:pt idx="369">
                  <c:v>3.7999999999999999E-2</c:v>
                </c:pt>
                <c:pt idx="370">
                  <c:v>0.04</c:v>
                </c:pt>
                <c:pt idx="371">
                  <c:v>4.2000000000000003E-2</c:v>
                </c:pt>
                <c:pt idx="372">
                  <c:v>4.3999999999999997E-2</c:v>
                </c:pt>
                <c:pt idx="373">
                  <c:v>4.5999999999999999E-2</c:v>
                </c:pt>
                <c:pt idx="374">
                  <c:v>4.8000000000000001E-2</c:v>
                </c:pt>
                <c:pt idx="375">
                  <c:v>0.05</c:v>
                </c:pt>
                <c:pt idx="376">
                  <c:v>5.1999999999999998E-2</c:v>
                </c:pt>
                <c:pt idx="377">
                  <c:v>5.3999999999999999E-2</c:v>
                </c:pt>
                <c:pt idx="378">
                  <c:v>5.6000000000000001E-2</c:v>
                </c:pt>
                <c:pt idx="379">
                  <c:v>5.8000000000000003E-2</c:v>
                </c:pt>
                <c:pt idx="380">
                  <c:v>0.06</c:v>
                </c:pt>
                <c:pt idx="381">
                  <c:v>6.2E-2</c:v>
                </c:pt>
                <c:pt idx="382">
                  <c:v>6.4000000000000001E-2</c:v>
                </c:pt>
                <c:pt idx="383">
                  <c:v>6.6000000000000003E-2</c:v>
                </c:pt>
                <c:pt idx="384">
                  <c:v>6.8000000000000005E-2</c:v>
                </c:pt>
                <c:pt idx="385">
                  <c:v>7.0000000000000007E-2</c:v>
                </c:pt>
                <c:pt idx="386">
                  <c:v>7.1999999999999995E-2</c:v>
                </c:pt>
                <c:pt idx="387">
                  <c:v>7.3999999999999996E-2</c:v>
                </c:pt>
                <c:pt idx="388">
                  <c:v>7.5999999999999998E-2</c:v>
                </c:pt>
                <c:pt idx="389">
                  <c:v>7.8E-2</c:v>
                </c:pt>
                <c:pt idx="390">
                  <c:v>0.08</c:v>
                </c:pt>
                <c:pt idx="391">
                  <c:v>8.2000000000000003E-2</c:v>
                </c:pt>
                <c:pt idx="392">
                  <c:v>8.4000000000000005E-2</c:v>
                </c:pt>
                <c:pt idx="393">
                  <c:v>8.5999999999999993E-2</c:v>
                </c:pt>
                <c:pt idx="394">
                  <c:v>8.7999999999999995E-2</c:v>
                </c:pt>
                <c:pt idx="395">
                  <c:v>0.09</c:v>
                </c:pt>
                <c:pt idx="396">
                  <c:v>9.1999999999999998E-2</c:v>
                </c:pt>
                <c:pt idx="397">
                  <c:v>9.4E-2</c:v>
                </c:pt>
                <c:pt idx="398">
                  <c:v>9.6000000000000002E-2</c:v>
                </c:pt>
                <c:pt idx="399">
                  <c:v>9.8000000000000004E-2</c:v>
                </c:pt>
                <c:pt idx="400">
                  <c:v>0.1</c:v>
                </c:pt>
                <c:pt idx="401">
                  <c:v>9.8000000000000004E-2</c:v>
                </c:pt>
                <c:pt idx="402">
                  <c:v>9.6000000000000002E-2</c:v>
                </c:pt>
                <c:pt idx="403">
                  <c:v>9.4E-2</c:v>
                </c:pt>
                <c:pt idx="404">
                  <c:v>9.1999999999999998E-2</c:v>
                </c:pt>
                <c:pt idx="405">
                  <c:v>0.09</c:v>
                </c:pt>
                <c:pt idx="406">
                  <c:v>8.7999999999999995E-2</c:v>
                </c:pt>
                <c:pt idx="407">
                  <c:v>8.5999999999999993E-2</c:v>
                </c:pt>
                <c:pt idx="408">
                  <c:v>8.4000000000000005E-2</c:v>
                </c:pt>
                <c:pt idx="409">
                  <c:v>8.2000000000000003E-2</c:v>
                </c:pt>
                <c:pt idx="410">
                  <c:v>0.08</c:v>
                </c:pt>
                <c:pt idx="411">
                  <c:v>7.8E-2</c:v>
                </c:pt>
                <c:pt idx="412">
                  <c:v>7.5999999999999998E-2</c:v>
                </c:pt>
                <c:pt idx="413">
                  <c:v>7.3999999999999996E-2</c:v>
                </c:pt>
                <c:pt idx="414">
                  <c:v>7.1999999999999995E-2</c:v>
                </c:pt>
                <c:pt idx="415">
                  <c:v>7.0000000000000007E-2</c:v>
                </c:pt>
                <c:pt idx="416">
                  <c:v>6.8000000000000005E-2</c:v>
                </c:pt>
                <c:pt idx="417">
                  <c:v>6.6000000000000003E-2</c:v>
                </c:pt>
                <c:pt idx="418">
                  <c:v>6.4000000000000001E-2</c:v>
                </c:pt>
                <c:pt idx="419">
                  <c:v>6.2E-2</c:v>
                </c:pt>
                <c:pt idx="420">
                  <c:v>0.06</c:v>
                </c:pt>
                <c:pt idx="421">
                  <c:v>5.8000000000000003E-2</c:v>
                </c:pt>
                <c:pt idx="422">
                  <c:v>5.6000000000000001E-2</c:v>
                </c:pt>
                <c:pt idx="423">
                  <c:v>5.3999999999999999E-2</c:v>
                </c:pt>
                <c:pt idx="424">
                  <c:v>5.1999999999999998E-2</c:v>
                </c:pt>
                <c:pt idx="425">
                  <c:v>0.05</c:v>
                </c:pt>
                <c:pt idx="426">
                  <c:v>4.8000000000000001E-2</c:v>
                </c:pt>
                <c:pt idx="427">
                  <c:v>4.5999999999999999E-2</c:v>
                </c:pt>
                <c:pt idx="428">
                  <c:v>4.3999999999999997E-2</c:v>
                </c:pt>
                <c:pt idx="429">
                  <c:v>4.2000000000000003E-2</c:v>
                </c:pt>
                <c:pt idx="430">
                  <c:v>0.04</c:v>
                </c:pt>
                <c:pt idx="431">
                  <c:v>3.7999999999999999E-2</c:v>
                </c:pt>
                <c:pt idx="432">
                  <c:v>3.5999999999999997E-2</c:v>
                </c:pt>
                <c:pt idx="433">
                  <c:v>3.4000000000000002E-2</c:v>
                </c:pt>
                <c:pt idx="434">
                  <c:v>3.2000000000000001E-2</c:v>
                </c:pt>
                <c:pt idx="435">
                  <c:v>0.03</c:v>
                </c:pt>
                <c:pt idx="436">
                  <c:v>2.8000000000000001E-2</c:v>
                </c:pt>
                <c:pt idx="437">
                  <c:v>2.5999999999999999E-2</c:v>
                </c:pt>
                <c:pt idx="438">
                  <c:v>2.4E-2</c:v>
                </c:pt>
                <c:pt idx="439">
                  <c:v>2.1999999999999999E-2</c:v>
                </c:pt>
                <c:pt idx="440">
                  <c:v>0.02</c:v>
                </c:pt>
                <c:pt idx="441">
                  <c:v>1.7999999999999999E-2</c:v>
                </c:pt>
                <c:pt idx="442">
                  <c:v>1.6E-2</c:v>
                </c:pt>
                <c:pt idx="443">
                  <c:v>1.4E-2</c:v>
                </c:pt>
                <c:pt idx="444">
                  <c:v>1.2E-2</c:v>
                </c:pt>
                <c:pt idx="445">
                  <c:v>0.01</c:v>
                </c:pt>
                <c:pt idx="446">
                  <c:v>8.0000000000000002E-3</c:v>
                </c:pt>
                <c:pt idx="447">
                  <c:v>6.0000000000000001E-3</c:v>
                </c:pt>
                <c:pt idx="448">
                  <c:v>4.0000000000000001E-3</c:v>
                </c:pt>
                <c:pt idx="449">
                  <c:v>2E-3</c:v>
                </c:pt>
                <c:pt idx="450" formatCode="0.00E+00">
                  <c:v>1.4582500000000001E-17</c:v>
                </c:pt>
                <c:pt idx="451">
                  <c:v>-2E-3</c:v>
                </c:pt>
                <c:pt idx="452">
                  <c:v>-4.0000000000000001E-3</c:v>
                </c:pt>
                <c:pt idx="453">
                  <c:v>-6.0000000000000001E-3</c:v>
                </c:pt>
                <c:pt idx="454">
                  <c:v>-8.0000000000000002E-3</c:v>
                </c:pt>
                <c:pt idx="455">
                  <c:v>-0.01</c:v>
                </c:pt>
                <c:pt idx="456">
                  <c:v>-1.2E-2</c:v>
                </c:pt>
                <c:pt idx="457">
                  <c:v>-1.4E-2</c:v>
                </c:pt>
                <c:pt idx="458">
                  <c:v>-1.6E-2</c:v>
                </c:pt>
                <c:pt idx="459">
                  <c:v>-1.7999999999999999E-2</c:v>
                </c:pt>
                <c:pt idx="460">
                  <c:v>-0.02</c:v>
                </c:pt>
                <c:pt idx="461">
                  <c:v>-2.1999999999999999E-2</c:v>
                </c:pt>
                <c:pt idx="462">
                  <c:v>-2.4E-2</c:v>
                </c:pt>
                <c:pt idx="463">
                  <c:v>-2.5999999999999999E-2</c:v>
                </c:pt>
                <c:pt idx="464">
                  <c:v>-2.8000000000000001E-2</c:v>
                </c:pt>
                <c:pt idx="465">
                  <c:v>-0.03</c:v>
                </c:pt>
                <c:pt idx="466">
                  <c:v>-3.2000000000000001E-2</c:v>
                </c:pt>
                <c:pt idx="467">
                  <c:v>-3.4000000000000002E-2</c:v>
                </c:pt>
                <c:pt idx="468">
                  <c:v>-3.5999999999999997E-2</c:v>
                </c:pt>
                <c:pt idx="469">
                  <c:v>-3.7999999999999999E-2</c:v>
                </c:pt>
                <c:pt idx="470">
                  <c:v>-0.04</c:v>
                </c:pt>
                <c:pt idx="471">
                  <c:v>-4.2000000000000003E-2</c:v>
                </c:pt>
                <c:pt idx="472">
                  <c:v>-4.3999999999999997E-2</c:v>
                </c:pt>
                <c:pt idx="473">
                  <c:v>-4.5999999999999999E-2</c:v>
                </c:pt>
                <c:pt idx="474">
                  <c:v>-4.8000000000000001E-2</c:v>
                </c:pt>
                <c:pt idx="475">
                  <c:v>-0.05</c:v>
                </c:pt>
                <c:pt idx="476">
                  <c:v>-5.1999999999999998E-2</c:v>
                </c:pt>
                <c:pt idx="477">
                  <c:v>-5.3999999999999999E-2</c:v>
                </c:pt>
                <c:pt idx="478">
                  <c:v>-5.6000000000000001E-2</c:v>
                </c:pt>
                <c:pt idx="479">
                  <c:v>-5.8000000000000003E-2</c:v>
                </c:pt>
                <c:pt idx="480">
                  <c:v>-0.06</c:v>
                </c:pt>
                <c:pt idx="481">
                  <c:v>-6.2E-2</c:v>
                </c:pt>
                <c:pt idx="482">
                  <c:v>-6.4000000000000001E-2</c:v>
                </c:pt>
                <c:pt idx="483">
                  <c:v>-6.6000000000000003E-2</c:v>
                </c:pt>
                <c:pt idx="484">
                  <c:v>-6.8000000000000005E-2</c:v>
                </c:pt>
                <c:pt idx="485">
                  <c:v>-7.0000000000000007E-2</c:v>
                </c:pt>
                <c:pt idx="486">
                  <c:v>-7.1999999999999995E-2</c:v>
                </c:pt>
                <c:pt idx="487">
                  <c:v>-7.3999999999999996E-2</c:v>
                </c:pt>
                <c:pt idx="488">
                  <c:v>-7.5999999999999998E-2</c:v>
                </c:pt>
                <c:pt idx="489">
                  <c:v>-7.8E-2</c:v>
                </c:pt>
                <c:pt idx="490">
                  <c:v>-0.08</c:v>
                </c:pt>
                <c:pt idx="491">
                  <c:v>-8.2000000000000003E-2</c:v>
                </c:pt>
                <c:pt idx="492">
                  <c:v>-8.4000000000000005E-2</c:v>
                </c:pt>
                <c:pt idx="493">
                  <c:v>-8.5999999999999993E-2</c:v>
                </c:pt>
                <c:pt idx="494">
                  <c:v>-8.7999999999999995E-2</c:v>
                </c:pt>
                <c:pt idx="495">
                  <c:v>-0.09</c:v>
                </c:pt>
                <c:pt idx="496">
                  <c:v>-9.1999999999999998E-2</c:v>
                </c:pt>
                <c:pt idx="497">
                  <c:v>-9.4E-2</c:v>
                </c:pt>
                <c:pt idx="498">
                  <c:v>-9.6000000000000002E-2</c:v>
                </c:pt>
                <c:pt idx="499">
                  <c:v>-9.8000000000000004E-2</c:v>
                </c:pt>
                <c:pt idx="500">
                  <c:v>-0.1</c:v>
                </c:pt>
                <c:pt idx="501">
                  <c:v>-0.10199999999999999</c:v>
                </c:pt>
                <c:pt idx="502">
                  <c:v>-0.104</c:v>
                </c:pt>
                <c:pt idx="503">
                  <c:v>-0.106</c:v>
                </c:pt>
                <c:pt idx="504">
                  <c:v>-0.108</c:v>
                </c:pt>
                <c:pt idx="505">
                  <c:v>-0.11</c:v>
                </c:pt>
                <c:pt idx="506">
                  <c:v>-0.112</c:v>
                </c:pt>
                <c:pt idx="507">
                  <c:v>-0.114</c:v>
                </c:pt>
                <c:pt idx="508">
                  <c:v>-0.11600000000000001</c:v>
                </c:pt>
                <c:pt idx="509">
                  <c:v>-0.11799999999999999</c:v>
                </c:pt>
                <c:pt idx="510">
                  <c:v>-0.12</c:v>
                </c:pt>
                <c:pt idx="511">
                  <c:v>-0.122</c:v>
                </c:pt>
                <c:pt idx="512">
                  <c:v>-0.124</c:v>
                </c:pt>
                <c:pt idx="513">
                  <c:v>-0.126</c:v>
                </c:pt>
                <c:pt idx="514">
                  <c:v>-0.128</c:v>
                </c:pt>
                <c:pt idx="515">
                  <c:v>-0.13</c:v>
                </c:pt>
                <c:pt idx="516">
                  <c:v>-0.13200000000000001</c:v>
                </c:pt>
                <c:pt idx="517">
                  <c:v>-0.13400000000000001</c:v>
                </c:pt>
                <c:pt idx="518">
                  <c:v>-0.13600000000000001</c:v>
                </c:pt>
                <c:pt idx="519">
                  <c:v>-0.13800000000000001</c:v>
                </c:pt>
                <c:pt idx="520">
                  <c:v>-0.14000000000000001</c:v>
                </c:pt>
                <c:pt idx="521">
                  <c:v>-0.14199999999999999</c:v>
                </c:pt>
                <c:pt idx="522">
                  <c:v>-0.14399999999999999</c:v>
                </c:pt>
                <c:pt idx="523">
                  <c:v>-0.14599999999999999</c:v>
                </c:pt>
                <c:pt idx="524">
                  <c:v>-0.14799999999999999</c:v>
                </c:pt>
                <c:pt idx="525">
                  <c:v>-0.15</c:v>
                </c:pt>
                <c:pt idx="526">
                  <c:v>-0.152</c:v>
                </c:pt>
                <c:pt idx="527">
                  <c:v>-0.154</c:v>
                </c:pt>
                <c:pt idx="528">
                  <c:v>-0.156</c:v>
                </c:pt>
                <c:pt idx="529">
                  <c:v>-0.158</c:v>
                </c:pt>
                <c:pt idx="530">
                  <c:v>-0.16</c:v>
                </c:pt>
                <c:pt idx="531">
                  <c:v>-0.16200000000000001</c:v>
                </c:pt>
                <c:pt idx="532">
                  <c:v>-0.16400000000000001</c:v>
                </c:pt>
                <c:pt idx="533">
                  <c:v>-0.16600000000000001</c:v>
                </c:pt>
                <c:pt idx="534">
                  <c:v>-0.16800000000000001</c:v>
                </c:pt>
                <c:pt idx="535">
                  <c:v>-0.17</c:v>
                </c:pt>
                <c:pt idx="536">
                  <c:v>-0.17199999999999999</c:v>
                </c:pt>
                <c:pt idx="537">
                  <c:v>-0.17399999999999999</c:v>
                </c:pt>
                <c:pt idx="538">
                  <c:v>-0.17599999999999999</c:v>
                </c:pt>
                <c:pt idx="539">
                  <c:v>-0.17799999999999999</c:v>
                </c:pt>
                <c:pt idx="540">
                  <c:v>-0.18</c:v>
                </c:pt>
                <c:pt idx="541">
                  <c:v>-0.182</c:v>
                </c:pt>
                <c:pt idx="542">
                  <c:v>-0.184</c:v>
                </c:pt>
                <c:pt idx="543">
                  <c:v>-0.186</c:v>
                </c:pt>
                <c:pt idx="544">
                  <c:v>-0.188</c:v>
                </c:pt>
                <c:pt idx="545">
                  <c:v>-0.19</c:v>
                </c:pt>
                <c:pt idx="546">
                  <c:v>-0.192</c:v>
                </c:pt>
                <c:pt idx="547">
                  <c:v>-0.19400000000000001</c:v>
                </c:pt>
                <c:pt idx="548">
                  <c:v>-0.19600000000000001</c:v>
                </c:pt>
                <c:pt idx="549">
                  <c:v>-0.19800000000000001</c:v>
                </c:pt>
                <c:pt idx="550">
                  <c:v>-0.2</c:v>
                </c:pt>
                <c:pt idx="551">
                  <c:v>-0.20200000000000001</c:v>
                </c:pt>
                <c:pt idx="552">
                  <c:v>-0.20399999999999999</c:v>
                </c:pt>
                <c:pt idx="553">
                  <c:v>-0.20599999999999999</c:v>
                </c:pt>
                <c:pt idx="554">
                  <c:v>-0.20799999999999999</c:v>
                </c:pt>
                <c:pt idx="555">
                  <c:v>-0.21</c:v>
                </c:pt>
                <c:pt idx="556">
                  <c:v>-0.21199999999999999</c:v>
                </c:pt>
                <c:pt idx="557">
                  <c:v>-0.214</c:v>
                </c:pt>
                <c:pt idx="558">
                  <c:v>-0.216</c:v>
                </c:pt>
                <c:pt idx="559">
                  <c:v>-0.218</c:v>
                </c:pt>
                <c:pt idx="560">
                  <c:v>-0.22</c:v>
                </c:pt>
                <c:pt idx="561">
                  <c:v>-0.222</c:v>
                </c:pt>
                <c:pt idx="562">
                  <c:v>-0.224</c:v>
                </c:pt>
                <c:pt idx="563">
                  <c:v>-0.22600000000000001</c:v>
                </c:pt>
                <c:pt idx="564">
                  <c:v>-0.22800000000000001</c:v>
                </c:pt>
                <c:pt idx="565">
                  <c:v>-0.23</c:v>
                </c:pt>
                <c:pt idx="566">
                  <c:v>-0.23200000000000001</c:v>
                </c:pt>
                <c:pt idx="567">
                  <c:v>-0.23400000000000001</c:v>
                </c:pt>
                <c:pt idx="568">
                  <c:v>-0.23599999999999999</c:v>
                </c:pt>
                <c:pt idx="569">
                  <c:v>-0.23799999999999999</c:v>
                </c:pt>
                <c:pt idx="570">
                  <c:v>-0.24</c:v>
                </c:pt>
                <c:pt idx="571">
                  <c:v>-0.24199999999999999</c:v>
                </c:pt>
                <c:pt idx="572">
                  <c:v>-0.24399999999999999</c:v>
                </c:pt>
                <c:pt idx="573">
                  <c:v>-0.246</c:v>
                </c:pt>
                <c:pt idx="574">
                  <c:v>-0.248</c:v>
                </c:pt>
                <c:pt idx="575">
                  <c:v>-0.25</c:v>
                </c:pt>
                <c:pt idx="576">
                  <c:v>-0.252</c:v>
                </c:pt>
                <c:pt idx="577">
                  <c:v>-0.254</c:v>
                </c:pt>
                <c:pt idx="578">
                  <c:v>-0.25600000000000001</c:v>
                </c:pt>
                <c:pt idx="579">
                  <c:v>-0.25800000000000001</c:v>
                </c:pt>
                <c:pt idx="580">
                  <c:v>-0.26</c:v>
                </c:pt>
                <c:pt idx="581">
                  <c:v>-0.26200000000000001</c:v>
                </c:pt>
                <c:pt idx="582">
                  <c:v>-0.26400000000000001</c:v>
                </c:pt>
                <c:pt idx="583">
                  <c:v>-0.26600000000000001</c:v>
                </c:pt>
                <c:pt idx="584">
                  <c:v>-0.26800000000000002</c:v>
                </c:pt>
                <c:pt idx="585">
                  <c:v>-0.27</c:v>
                </c:pt>
                <c:pt idx="586">
                  <c:v>-0.27200000000000002</c:v>
                </c:pt>
                <c:pt idx="587">
                  <c:v>-0.27400000000000002</c:v>
                </c:pt>
                <c:pt idx="588">
                  <c:v>-0.27600000000000002</c:v>
                </c:pt>
                <c:pt idx="589">
                  <c:v>-0.27800000000000002</c:v>
                </c:pt>
                <c:pt idx="590">
                  <c:v>-0.28000000000000003</c:v>
                </c:pt>
                <c:pt idx="591">
                  <c:v>-0.28199999999999997</c:v>
                </c:pt>
                <c:pt idx="592">
                  <c:v>-0.28399999999999997</c:v>
                </c:pt>
                <c:pt idx="593">
                  <c:v>-0.28599999999999998</c:v>
                </c:pt>
                <c:pt idx="594">
                  <c:v>-0.28799999999999998</c:v>
                </c:pt>
                <c:pt idx="595">
                  <c:v>-0.28999999999999998</c:v>
                </c:pt>
                <c:pt idx="596">
                  <c:v>-0.29199999999999998</c:v>
                </c:pt>
                <c:pt idx="597">
                  <c:v>-0.29399999999999998</c:v>
                </c:pt>
                <c:pt idx="598">
                  <c:v>-0.29599999999999999</c:v>
                </c:pt>
                <c:pt idx="599">
                  <c:v>-0.29799999999999999</c:v>
                </c:pt>
                <c:pt idx="600">
                  <c:v>-0.3</c:v>
                </c:pt>
                <c:pt idx="601">
                  <c:v>-0.30199999999999999</c:v>
                </c:pt>
                <c:pt idx="602">
                  <c:v>-0.30399999999999999</c:v>
                </c:pt>
                <c:pt idx="603">
                  <c:v>-0.30599999999999999</c:v>
                </c:pt>
                <c:pt idx="604">
                  <c:v>-0.308</c:v>
                </c:pt>
                <c:pt idx="605">
                  <c:v>-0.31</c:v>
                </c:pt>
                <c:pt idx="606">
                  <c:v>-0.312</c:v>
                </c:pt>
                <c:pt idx="607">
                  <c:v>-0.314</c:v>
                </c:pt>
                <c:pt idx="608">
                  <c:v>-0.316</c:v>
                </c:pt>
                <c:pt idx="609">
                  <c:v>-0.318</c:v>
                </c:pt>
                <c:pt idx="610">
                  <c:v>-0.32</c:v>
                </c:pt>
                <c:pt idx="611">
                  <c:v>-0.32200000000000001</c:v>
                </c:pt>
                <c:pt idx="612">
                  <c:v>-0.32400000000000001</c:v>
                </c:pt>
                <c:pt idx="613">
                  <c:v>-0.32600000000000001</c:v>
                </c:pt>
                <c:pt idx="614">
                  <c:v>-0.32800000000000001</c:v>
                </c:pt>
                <c:pt idx="615">
                  <c:v>-0.33</c:v>
                </c:pt>
                <c:pt idx="616">
                  <c:v>-0.33200000000000002</c:v>
                </c:pt>
                <c:pt idx="617">
                  <c:v>-0.33400000000000002</c:v>
                </c:pt>
                <c:pt idx="618">
                  <c:v>-0.33600000000000002</c:v>
                </c:pt>
                <c:pt idx="619">
                  <c:v>-0.33800000000000002</c:v>
                </c:pt>
                <c:pt idx="620">
                  <c:v>-0.34</c:v>
                </c:pt>
                <c:pt idx="621">
                  <c:v>-0.34200000000000003</c:v>
                </c:pt>
                <c:pt idx="622">
                  <c:v>-0.34399999999999997</c:v>
                </c:pt>
                <c:pt idx="623">
                  <c:v>-0.34599999999999997</c:v>
                </c:pt>
                <c:pt idx="624">
                  <c:v>-0.34799999999999998</c:v>
                </c:pt>
                <c:pt idx="625">
                  <c:v>-0.35</c:v>
                </c:pt>
                <c:pt idx="626">
                  <c:v>-0.35199999999999998</c:v>
                </c:pt>
                <c:pt idx="627">
                  <c:v>-0.35399999999999998</c:v>
                </c:pt>
                <c:pt idx="628">
                  <c:v>-0.35599999999999998</c:v>
                </c:pt>
                <c:pt idx="629">
                  <c:v>-0.35799999999999998</c:v>
                </c:pt>
                <c:pt idx="630">
                  <c:v>-0.36</c:v>
                </c:pt>
                <c:pt idx="631">
                  <c:v>-0.36199999999999999</c:v>
                </c:pt>
                <c:pt idx="632">
                  <c:v>-0.36399999999999999</c:v>
                </c:pt>
                <c:pt idx="633">
                  <c:v>-0.36599999999999999</c:v>
                </c:pt>
                <c:pt idx="634">
                  <c:v>-0.36799999999999999</c:v>
                </c:pt>
                <c:pt idx="635">
                  <c:v>-0.37</c:v>
                </c:pt>
                <c:pt idx="636">
                  <c:v>-0.372</c:v>
                </c:pt>
                <c:pt idx="637">
                  <c:v>-0.374</c:v>
                </c:pt>
                <c:pt idx="638">
                  <c:v>-0.376</c:v>
                </c:pt>
                <c:pt idx="639">
                  <c:v>-0.378</c:v>
                </c:pt>
                <c:pt idx="640">
                  <c:v>-0.38</c:v>
                </c:pt>
                <c:pt idx="641">
                  <c:v>-0.38200000000000001</c:v>
                </c:pt>
                <c:pt idx="642">
                  <c:v>-0.38400000000000001</c:v>
                </c:pt>
                <c:pt idx="643">
                  <c:v>-0.38600000000000001</c:v>
                </c:pt>
                <c:pt idx="644">
                  <c:v>-0.38800000000000001</c:v>
                </c:pt>
                <c:pt idx="645">
                  <c:v>-0.39</c:v>
                </c:pt>
                <c:pt idx="646">
                  <c:v>-0.39200000000000002</c:v>
                </c:pt>
                <c:pt idx="647">
                  <c:v>-0.39400000000000002</c:v>
                </c:pt>
                <c:pt idx="648">
                  <c:v>-0.39600000000000002</c:v>
                </c:pt>
                <c:pt idx="649">
                  <c:v>-0.39800000000000002</c:v>
                </c:pt>
                <c:pt idx="650">
                  <c:v>-0.4</c:v>
                </c:pt>
                <c:pt idx="651">
                  <c:v>-0.40200000000000002</c:v>
                </c:pt>
                <c:pt idx="652">
                  <c:v>-0.40400000000000003</c:v>
                </c:pt>
                <c:pt idx="653">
                  <c:v>-0.40600000000000003</c:v>
                </c:pt>
                <c:pt idx="654">
                  <c:v>-0.40799999999999997</c:v>
                </c:pt>
                <c:pt idx="655">
                  <c:v>-0.41</c:v>
                </c:pt>
                <c:pt idx="656">
                  <c:v>-0.41199999999999998</c:v>
                </c:pt>
                <c:pt idx="657">
                  <c:v>-0.41399999999999998</c:v>
                </c:pt>
                <c:pt idx="658">
                  <c:v>-0.41599999999999998</c:v>
                </c:pt>
                <c:pt idx="659">
                  <c:v>-0.41799999999999998</c:v>
                </c:pt>
                <c:pt idx="660">
                  <c:v>-0.42</c:v>
                </c:pt>
                <c:pt idx="661">
                  <c:v>-0.42199999999999999</c:v>
                </c:pt>
                <c:pt idx="662">
                  <c:v>-0.42399999999999999</c:v>
                </c:pt>
                <c:pt idx="663">
                  <c:v>-0.42599999999999999</c:v>
                </c:pt>
                <c:pt idx="664">
                  <c:v>-0.42799999999999999</c:v>
                </c:pt>
                <c:pt idx="665">
                  <c:v>-0.43</c:v>
                </c:pt>
                <c:pt idx="666">
                  <c:v>-0.432</c:v>
                </c:pt>
                <c:pt idx="667">
                  <c:v>-0.434</c:v>
                </c:pt>
                <c:pt idx="668">
                  <c:v>-0.436</c:v>
                </c:pt>
                <c:pt idx="669">
                  <c:v>-0.438</c:v>
                </c:pt>
                <c:pt idx="670">
                  <c:v>-0.44</c:v>
                </c:pt>
                <c:pt idx="671">
                  <c:v>-0.442</c:v>
                </c:pt>
                <c:pt idx="672">
                  <c:v>-0.44400000000000001</c:v>
                </c:pt>
                <c:pt idx="673">
                  <c:v>-0.44600000000000001</c:v>
                </c:pt>
                <c:pt idx="674">
                  <c:v>-0.44800000000000001</c:v>
                </c:pt>
                <c:pt idx="675">
                  <c:v>-0.45</c:v>
                </c:pt>
                <c:pt idx="676">
                  <c:v>-0.45200000000000001</c:v>
                </c:pt>
                <c:pt idx="677">
                  <c:v>-0.45400000000000001</c:v>
                </c:pt>
                <c:pt idx="678">
                  <c:v>-0.45600000000000002</c:v>
                </c:pt>
                <c:pt idx="679">
                  <c:v>-0.45800000000000002</c:v>
                </c:pt>
                <c:pt idx="680">
                  <c:v>-0.46</c:v>
                </c:pt>
                <c:pt idx="681">
                  <c:v>-0.46200000000000002</c:v>
                </c:pt>
                <c:pt idx="682">
                  <c:v>-0.46400000000000002</c:v>
                </c:pt>
                <c:pt idx="683">
                  <c:v>-0.46600000000000003</c:v>
                </c:pt>
                <c:pt idx="684">
                  <c:v>-0.46800000000000003</c:v>
                </c:pt>
                <c:pt idx="685">
                  <c:v>-0.47</c:v>
                </c:pt>
                <c:pt idx="686">
                  <c:v>-0.47199999999999998</c:v>
                </c:pt>
                <c:pt idx="687">
                  <c:v>-0.47399999999999998</c:v>
                </c:pt>
                <c:pt idx="688">
                  <c:v>-0.47599999999999998</c:v>
                </c:pt>
                <c:pt idx="689">
                  <c:v>-0.47799999999999998</c:v>
                </c:pt>
                <c:pt idx="690">
                  <c:v>-0.48</c:v>
                </c:pt>
                <c:pt idx="691">
                  <c:v>-0.48199999999999998</c:v>
                </c:pt>
                <c:pt idx="692">
                  <c:v>-0.48399999999999999</c:v>
                </c:pt>
                <c:pt idx="693">
                  <c:v>-0.48599999999999999</c:v>
                </c:pt>
                <c:pt idx="694">
                  <c:v>-0.48799999999999999</c:v>
                </c:pt>
                <c:pt idx="695">
                  <c:v>-0.49</c:v>
                </c:pt>
                <c:pt idx="696">
                  <c:v>-0.49199999999999999</c:v>
                </c:pt>
                <c:pt idx="697">
                  <c:v>-0.49399999999999999</c:v>
                </c:pt>
                <c:pt idx="698">
                  <c:v>-0.496</c:v>
                </c:pt>
                <c:pt idx="699">
                  <c:v>-0.498</c:v>
                </c:pt>
                <c:pt idx="700">
                  <c:v>-0.5</c:v>
                </c:pt>
                <c:pt idx="701">
                  <c:v>-0.502</c:v>
                </c:pt>
                <c:pt idx="702">
                  <c:v>-0.504</c:v>
                </c:pt>
                <c:pt idx="703">
                  <c:v>-0.50600000000000001</c:v>
                </c:pt>
                <c:pt idx="704">
                  <c:v>-0.50800000000000001</c:v>
                </c:pt>
                <c:pt idx="705">
                  <c:v>-0.51</c:v>
                </c:pt>
                <c:pt idx="706">
                  <c:v>-0.51200000000000001</c:v>
                </c:pt>
                <c:pt idx="707">
                  <c:v>-0.51400000000000001</c:v>
                </c:pt>
                <c:pt idx="708">
                  <c:v>-0.51600000000000001</c:v>
                </c:pt>
                <c:pt idx="709">
                  <c:v>-0.51800000000000002</c:v>
                </c:pt>
                <c:pt idx="710">
                  <c:v>-0.52</c:v>
                </c:pt>
                <c:pt idx="711">
                  <c:v>-0.52200000000000002</c:v>
                </c:pt>
                <c:pt idx="712">
                  <c:v>-0.52400000000000002</c:v>
                </c:pt>
                <c:pt idx="713">
                  <c:v>-0.52600000000000002</c:v>
                </c:pt>
                <c:pt idx="714">
                  <c:v>-0.52800000000000002</c:v>
                </c:pt>
                <c:pt idx="715">
                  <c:v>-0.53</c:v>
                </c:pt>
                <c:pt idx="716">
                  <c:v>-0.53200000000000003</c:v>
                </c:pt>
                <c:pt idx="717">
                  <c:v>-0.53400000000000003</c:v>
                </c:pt>
                <c:pt idx="718">
                  <c:v>-0.53600000000000003</c:v>
                </c:pt>
                <c:pt idx="719">
                  <c:v>-0.53800000000000003</c:v>
                </c:pt>
                <c:pt idx="720">
                  <c:v>-0.54</c:v>
                </c:pt>
                <c:pt idx="721">
                  <c:v>-0.54200000000000004</c:v>
                </c:pt>
                <c:pt idx="722">
                  <c:v>-0.54400000000000004</c:v>
                </c:pt>
                <c:pt idx="723">
                  <c:v>-0.54600000000000004</c:v>
                </c:pt>
                <c:pt idx="724">
                  <c:v>-0.54800000000000004</c:v>
                </c:pt>
                <c:pt idx="725">
                  <c:v>-0.55000000000000004</c:v>
                </c:pt>
                <c:pt idx="726">
                  <c:v>-0.55200000000000005</c:v>
                </c:pt>
                <c:pt idx="727">
                  <c:v>-0.55400000000000005</c:v>
                </c:pt>
                <c:pt idx="728">
                  <c:v>-0.55600000000000005</c:v>
                </c:pt>
                <c:pt idx="729">
                  <c:v>-0.55800000000000005</c:v>
                </c:pt>
                <c:pt idx="730">
                  <c:v>-0.56000000000000005</c:v>
                </c:pt>
                <c:pt idx="731">
                  <c:v>-0.56200000000000006</c:v>
                </c:pt>
                <c:pt idx="732">
                  <c:v>-0.56399999999999995</c:v>
                </c:pt>
                <c:pt idx="733">
                  <c:v>-0.56599999999999995</c:v>
                </c:pt>
                <c:pt idx="734">
                  <c:v>-0.56799999999999995</c:v>
                </c:pt>
                <c:pt idx="735">
                  <c:v>-0.56999999999999995</c:v>
                </c:pt>
                <c:pt idx="736">
                  <c:v>-0.57199999999999995</c:v>
                </c:pt>
                <c:pt idx="737">
                  <c:v>-0.57399999999999995</c:v>
                </c:pt>
                <c:pt idx="738">
                  <c:v>-0.57599999999999996</c:v>
                </c:pt>
                <c:pt idx="739">
                  <c:v>-0.57799999999999996</c:v>
                </c:pt>
                <c:pt idx="740">
                  <c:v>-0.57999999999999996</c:v>
                </c:pt>
                <c:pt idx="741">
                  <c:v>-0.58199999999999996</c:v>
                </c:pt>
                <c:pt idx="742">
                  <c:v>-0.58399999999999996</c:v>
                </c:pt>
                <c:pt idx="743">
                  <c:v>-0.58599999999999997</c:v>
                </c:pt>
                <c:pt idx="744">
                  <c:v>-0.58799999999999997</c:v>
                </c:pt>
                <c:pt idx="745">
                  <c:v>-0.59</c:v>
                </c:pt>
                <c:pt idx="746">
                  <c:v>-0.59199999999999997</c:v>
                </c:pt>
                <c:pt idx="747">
                  <c:v>-0.59399999999999997</c:v>
                </c:pt>
                <c:pt idx="748">
                  <c:v>-0.59599999999999997</c:v>
                </c:pt>
                <c:pt idx="749">
                  <c:v>-0.59799999999999998</c:v>
                </c:pt>
                <c:pt idx="750">
                  <c:v>-0.6</c:v>
                </c:pt>
                <c:pt idx="751">
                  <c:v>-0.60199999999999998</c:v>
                </c:pt>
                <c:pt idx="752">
                  <c:v>-0.60399999999999998</c:v>
                </c:pt>
                <c:pt idx="753">
                  <c:v>-0.60599999999999998</c:v>
                </c:pt>
                <c:pt idx="754">
                  <c:v>-0.60799999999999998</c:v>
                </c:pt>
                <c:pt idx="755">
                  <c:v>-0.61</c:v>
                </c:pt>
                <c:pt idx="756">
                  <c:v>-0.61199999999999999</c:v>
                </c:pt>
                <c:pt idx="757">
                  <c:v>-0.61399999999999999</c:v>
                </c:pt>
                <c:pt idx="758">
                  <c:v>-0.61599999999999999</c:v>
                </c:pt>
                <c:pt idx="759">
                  <c:v>-0.61799999999999999</c:v>
                </c:pt>
                <c:pt idx="760">
                  <c:v>-0.62</c:v>
                </c:pt>
                <c:pt idx="761">
                  <c:v>-0.622</c:v>
                </c:pt>
                <c:pt idx="762">
                  <c:v>-0.624</c:v>
                </c:pt>
                <c:pt idx="763">
                  <c:v>-0.626</c:v>
                </c:pt>
                <c:pt idx="764">
                  <c:v>-0.628</c:v>
                </c:pt>
                <c:pt idx="765">
                  <c:v>-0.63</c:v>
                </c:pt>
                <c:pt idx="766">
                  <c:v>-0.63200000000000001</c:v>
                </c:pt>
                <c:pt idx="767">
                  <c:v>-0.63400000000000001</c:v>
                </c:pt>
                <c:pt idx="768">
                  <c:v>-0.63600000000000001</c:v>
                </c:pt>
                <c:pt idx="769">
                  <c:v>-0.63800000000000001</c:v>
                </c:pt>
                <c:pt idx="770">
                  <c:v>-0.64</c:v>
                </c:pt>
                <c:pt idx="771">
                  <c:v>-0.64200000000000002</c:v>
                </c:pt>
                <c:pt idx="772">
                  <c:v>-0.64400000000000002</c:v>
                </c:pt>
                <c:pt idx="773">
                  <c:v>-0.64600000000000002</c:v>
                </c:pt>
                <c:pt idx="774">
                  <c:v>-0.64800000000000002</c:v>
                </c:pt>
                <c:pt idx="775">
                  <c:v>-0.65</c:v>
                </c:pt>
                <c:pt idx="776">
                  <c:v>-0.65200000000000002</c:v>
                </c:pt>
                <c:pt idx="777">
                  <c:v>-0.65400000000000003</c:v>
                </c:pt>
                <c:pt idx="778">
                  <c:v>-0.65600000000000003</c:v>
                </c:pt>
                <c:pt idx="779">
                  <c:v>-0.65800000000000003</c:v>
                </c:pt>
                <c:pt idx="780">
                  <c:v>-0.66</c:v>
                </c:pt>
                <c:pt idx="781">
                  <c:v>-0.66200000000000003</c:v>
                </c:pt>
                <c:pt idx="782">
                  <c:v>-0.66400000000000003</c:v>
                </c:pt>
                <c:pt idx="783">
                  <c:v>-0.66600000000000004</c:v>
                </c:pt>
                <c:pt idx="784">
                  <c:v>-0.66800000000000004</c:v>
                </c:pt>
                <c:pt idx="785">
                  <c:v>-0.67</c:v>
                </c:pt>
                <c:pt idx="786">
                  <c:v>-0.67200000000000004</c:v>
                </c:pt>
                <c:pt idx="787">
                  <c:v>-0.67400000000000004</c:v>
                </c:pt>
                <c:pt idx="788">
                  <c:v>-0.67600000000000005</c:v>
                </c:pt>
                <c:pt idx="789">
                  <c:v>-0.67800000000000005</c:v>
                </c:pt>
                <c:pt idx="790">
                  <c:v>-0.68</c:v>
                </c:pt>
                <c:pt idx="791">
                  <c:v>-0.68200000000000005</c:v>
                </c:pt>
                <c:pt idx="792">
                  <c:v>-0.68400000000000005</c:v>
                </c:pt>
                <c:pt idx="793">
                  <c:v>-0.68600000000000005</c:v>
                </c:pt>
                <c:pt idx="794">
                  <c:v>-0.68799999999999994</c:v>
                </c:pt>
                <c:pt idx="795">
                  <c:v>-0.69</c:v>
                </c:pt>
                <c:pt idx="796">
                  <c:v>-0.69199999999999995</c:v>
                </c:pt>
                <c:pt idx="797">
                  <c:v>-0.69399999999999995</c:v>
                </c:pt>
                <c:pt idx="798">
                  <c:v>-0.69599999999999995</c:v>
                </c:pt>
                <c:pt idx="799">
                  <c:v>-0.69799999999999995</c:v>
                </c:pt>
              </c:numCache>
            </c:numRef>
          </c:xVal>
          <c:yVal>
            <c:numRef>
              <c:f>B!$E$2:$E$801</c:f>
              <c:numCache>
                <c:formatCode>General</c:formatCode>
                <c:ptCount val="800"/>
                <c:pt idx="0">
                  <c:v>-0.20456800000000008</c:v>
                </c:pt>
                <c:pt idx="1">
                  <c:v>-0.20155360880000006</c:v>
                </c:pt>
                <c:pt idx="2">
                  <c:v>-0.19853355520000004</c:v>
                </c:pt>
                <c:pt idx="3">
                  <c:v>-0.19550783920000026</c:v>
                </c:pt>
                <c:pt idx="4">
                  <c:v>-0.19247646080000003</c:v>
                </c:pt>
                <c:pt idx="5">
                  <c:v>-0.18943942000000025</c:v>
                </c:pt>
                <c:pt idx="6">
                  <c:v>-0.18639671680000003</c:v>
                </c:pt>
                <c:pt idx="7">
                  <c:v>-0.18334835120000026</c:v>
                </c:pt>
                <c:pt idx="8">
                  <c:v>-0.18029432320000049</c:v>
                </c:pt>
                <c:pt idx="9">
                  <c:v>-0.17723463280000029</c:v>
                </c:pt>
                <c:pt idx="10">
                  <c:v>-0.17416928000000031</c:v>
                </c:pt>
                <c:pt idx="11">
                  <c:v>-0.17109826480000034</c:v>
                </c:pt>
                <c:pt idx="12">
                  <c:v>-0.16802158720000016</c:v>
                </c:pt>
                <c:pt idx="13">
                  <c:v>-0.16493924720000019</c:v>
                </c:pt>
                <c:pt idx="14">
                  <c:v>-0.16185124480000024</c:v>
                </c:pt>
                <c:pt idx="15">
                  <c:v>-0.15875758000000029</c:v>
                </c:pt>
                <c:pt idx="16">
                  <c:v>-0.15565825280000034</c:v>
                </c:pt>
                <c:pt idx="17">
                  <c:v>-0.15255326320000018</c:v>
                </c:pt>
                <c:pt idx="18">
                  <c:v>-0.14944261120000024</c:v>
                </c:pt>
                <c:pt idx="19">
                  <c:v>-0.14632629680000031</c:v>
                </c:pt>
                <c:pt idx="20">
                  <c:v>-0.14320432000000016</c:v>
                </c:pt>
                <c:pt idx="21">
                  <c:v>-0.14007668080000024</c:v>
                </c:pt>
                <c:pt idx="22">
                  <c:v>-0.13694337920000033</c:v>
                </c:pt>
                <c:pt idx="23">
                  <c:v>-0.13380441520000019</c:v>
                </c:pt>
                <c:pt idx="24">
                  <c:v>-0.13065978880000029</c:v>
                </c:pt>
                <c:pt idx="25">
                  <c:v>-0.12750950000000016</c:v>
                </c:pt>
                <c:pt idx="26">
                  <c:v>-0.12435354880000027</c:v>
                </c:pt>
                <c:pt idx="27">
                  <c:v>-0.12119193520000016</c:v>
                </c:pt>
                <c:pt idx="28">
                  <c:v>-0.11802465920000005</c:v>
                </c:pt>
                <c:pt idx="29">
                  <c:v>-0.11485172080000039</c:v>
                </c:pt>
                <c:pt idx="30">
                  <c:v>-0.11167312000000029</c:v>
                </c:pt>
                <c:pt idx="31">
                  <c:v>-0.1084888568000002</c:v>
                </c:pt>
                <c:pt idx="32">
                  <c:v>-0.10529893120000011</c:v>
                </c:pt>
                <c:pt idx="33">
                  <c:v>-0.10210334320000003</c:v>
                </c:pt>
                <c:pt idx="34">
                  <c:v>-9.8902092800000174E-2</c:v>
                </c:pt>
                <c:pt idx="35">
                  <c:v>-9.5695180000000102E-2</c:v>
                </c:pt>
                <c:pt idx="36">
                  <c:v>-9.2482604800000257E-2</c:v>
                </c:pt>
                <c:pt idx="37">
                  <c:v>-8.9264367200000194E-2</c:v>
                </c:pt>
                <c:pt idx="38">
                  <c:v>-8.6040467200000137E-2</c:v>
                </c:pt>
                <c:pt idx="39">
                  <c:v>-8.2810904800000085E-2</c:v>
                </c:pt>
                <c:pt idx="40">
                  <c:v>-7.9575680000000037E-2</c:v>
                </c:pt>
                <c:pt idx="41">
                  <c:v>-7.6334792799999995E-2</c:v>
                </c:pt>
                <c:pt idx="42">
                  <c:v>-7.3088243199999958E-2</c:v>
                </c:pt>
                <c:pt idx="43">
                  <c:v>-6.983603120000037E-2</c:v>
                </c:pt>
                <c:pt idx="44">
                  <c:v>-6.6578156800000343E-2</c:v>
                </c:pt>
                <c:pt idx="45">
                  <c:v>-6.3314620000000321E-2</c:v>
                </c:pt>
                <c:pt idx="46">
                  <c:v>-6.0045420800000082E-2</c:v>
                </c:pt>
                <c:pt idx="47">
                  <c:v>-5.677055920000007E-2</c:v>
                </c:pt>
                <c:pt idx="48">
                  <c:v>-5.3490035200000063E-2</c:v>
                </c:pt>
                <c:pt idx="49">
                  <c:v>-5.0203848800000062E-2</c:v>
                </c:pt>
                <c:pt idx="50">
                  <c:v>-4.6912000000000287E-2</c:v>
                </c:pt>
                <c:pt idx="51">
                  <c:v>-4.3614488800000295E-2</c:v>
                </c:pt>
                <c:pt idx="52">
                  <c:v>-4.0311315200000086E-2</c:v>
                </c:pt>
                <c:pt idx="53">
                  <c:v>-3.7002479200000105E-2</c:v>
                </c:pt>
                <c:pt idx="54">
                  <c:v>-3.3687980800000128E-2</c:v>
                </c:pt>
                <c:pt idx="55">
                  <c:v>-3.0367819999999934E-2</c:v>
                </c:pt>
                <c:pt idx="56">
                  <c:v>-2.7041996799999968E-2</c:v>
                </c:pt>
                <c:pt idx="57">
                  <c:v>-2.3710511200000228E-2</c:v>
                </c:pt>
                <c:pt idx="58">
                  <c:v>-2.037336320000005E-2</c:v>
                </c:pt>
                <c:pt idx="59">
                  <c:v>-1.7030552800000098E-2</c:v>
                </c:pt>
                <c:pt idx="60">
                  <c:v>-1.3682080000000152E-2</c:v>
                </c:pt>
                <c:pt idx="61">
                  <c:v>-1.0327944799999988E-2</c:v>
                </c:pt>
                <c:pt idx="62">
                  <c:v>-6.9681472000000522E-3</c:v>
                </c:pt>
                <c:pt idx="63">
                  <c:v>-3.6026871999998988E-3</c:v>
                </c:pt>
                <c:pt idx="64">
                  <c:v>-2.3156480000019464E-4</c:v>
                </c:pt>
                <c:pt idx="65">
                  <c:v>3.1452199999999486E-3</c:v>
                </c:pt>
                <c:pt idx="66">
                  <c:v>6.5276671999998648E-3</c:v>
                </c:pt>
                <c:pt idx="67">
                  <c:v>9.9157767999999979E-3</c:v>
                </c:pt>
                <c:pt idx="68">
                  <c:v>1.3309548799999904E-2</c:v>
                </c:pt>
                <c:pt idx="69">
                  <c:v>1.6708983199999583E-2</c:v>
                </c:pt>
                <c:pt idx="70">
                  <c:v>2.0114079999999701E-2</c:v>
                </c:pt>
                <c:pt idx="71">
                  <c:v>2.3524839199999814E-2</c:v>
                </c:pt>
                <c:pt idx="72">
                  <c:v>2.69412607999997E-2</c:v>
                </c:pt>
                <c:pt idx="73">
                  <c:v>3.0363344799999803E-2</c:v>
                </c:pt>
                <c:pt idx="74">
                  <c:v>3.3791091199999901E-2</c:v>
                </c:pt>
                <c:pt idx="75">
                  <c:v>3.7224499999999772E-2</c:v>
                </c:pt>
                <c:pt idx="76">
                  <c:v>4.0663571199999637E-2</c:v>
                </c:pt>
                <c:pt idx="77">
                  <c:v>4.410830479999972E-2</c:v>
                </c:pt>
                <c:pt idx="78">
                  <c:v>4.7558700799999798E-2</c:v>
                </c:pt>
                <c:pt idx="79">
                  <c:v>5.1014759199999649E-2</c:v>
                </c:pt>
                <c:pt idx="80">
                  <c:v>5.4476479999999716E-2</c:v>
                </c:pt>
                <c:pt idx="81">
                  <c:v>5.7943863199999779E-2</c:v>
                </c:pt>
                <c:pt idx="82">
                  <c:v>6.1416908799999836E-2</c:v>
                </c:pt>
                <c:pt idx="83">
                  <c:v>6.4895616799999667E-2</c:v>
                </c:pt>
                <c:pt idx="84">
                  <c:v>6.8379987199999714E-2</c:v>
                </c:pt>
                <c:pt idx="85">
                  <c:v>7.1870019999999757E-2</c:v>
                </c:pt>
                <c:pt idx="86">
                  <c:v>7.5365715199999794E-2</c:v>
                </c:pt>
                <c:pt idx="87">
                  <c:v>7.8867072799999827E-2</c:v>
                </c:pt>
                <c:pt idx="88">
                  <c:v>8.2374092799999854E-2</c:v>
                </c:pt>
                <c:pt idx="89">
                  <c:v>8.5886775199999876E-2</c:v>
                </c:pt>
                <c:pt idx="90">
                  <c:v>8.9405119999999672E-2</c:v>
                </c:pt>
                <c:pt idx="91">
                  <c:v>9.2929127199999684E-2</c:v>
                </c:pt>
                <c:pt idx="92">
                  <c:v>9.6458796799999691E-2</c:v>
                </c:pt>
                <c:pt idx="93">
                  <c:v>9.9994128799999693E-2</c:v>
                </c:pt>
                <c:pt idx="94">
                  <c:v>0.10353512319999991</c:v>
                </c:pt>
                <c:pt idx="95">
                  <c:v>0.1070817799999999</c:v>
                </c:pt>
                <c:pt idx="96">
                  <c:v>0.11063409919999989</c:v>
                </c:pt>
                <c:pt idx="97">
                  <c:v>0.11419208079999965</c:v>
                </c:pt>
                <c:pt idx="98">
                  <c:v>0.11775572479999985</c:v>
                </c:pt>
                <c:pt idx="99">
                  <c:v>0.12132503119999982</c:v>
                </c:pt>
                <c:pt idx="100">
                  <c:v>0.12489999999999979</c:v>
                </c:pt>
                <c:pt idx="101">
                  <c:v>0.12848063119999997</c:v>
                </c:pt>
                <c:pt idx="102">
                  <c:v>0.13206692479999993</c:v>
                </c:pt>
                <c:pt idx="103">
                  <c:v>0.13565888079999988</c:v>
                </c:pt>
                <c:pt idx="104">
                  <c:v>0.13925649919999983</c:v>
                </c:pt>
                <c:pt idx="105">
                  <c:v>0.14285977999999977</c:v>
                </c:pt>
                <c:pt idx="106">
                  <c:v>0.14646872319999993</c:v>
                </c:pt>
                <c:pt idx="107">
                  <c:v>0.15008332879999986</c:v>
                </c:pt>
                <c:pt idx="108">
                  <c:v>0.15370359679999979</c:v>
                </c:pt>
                <c:pt idx="109">
                  <c:v>0.15732952719999993</c:v>
                </c:pt>
                <c:pt idx="110">
                  <c:v>0.16096112000000007</c:v>
                </c:pt>
                <c:pt idx="111">
                  <c:v>0.16459837519999976</c:v>
                </c:pt>
                <c:pt idx="112">
                  <c:v>0.16824129279999989</c:v>
                </c:pt>
                <c:pt idx="113">
                  <c:v>0.17188987279999979</c:v>
                </c:pt>
                <c:pt idx="114">
                  <c:v>0.17554411519999991</c:v>
                </c:pt>
                <c:pt idx="115">
                  <c:v>0.17920402000000002</c:v>
                </c:pt>
                <c:pt idx="116">
                  <c:v>0.18286958719999991</c:v>
                </c:pt>
                <c:pt idx="117">
                  <c:v>0.18654081679999979</c:v>
                </c:pt>
                <c:pt idx="118">
                  <c:v>0.19021770879999989</c:v>
                </c:pt>
                <c:pt idx="119">
                  <c:v>0.19390026319999998</c:v>
                </c:pt>
                <c:pt idx="120">
                  <c:v>0.19758847999999973</c:v>
                </c:pt>
                <c:pt idx="121">
                  <c:v>0.20128235919999971</c:v>
                </c:pt>
                <c:pt idx="122">
                  <c:v>0.20498190079999978</c:v>
                </c:pt>
                <c:pt idx="123">
                  <c:v>0.20868710479999986</c:v>
                </c:pt>
                <c:pt idx="124">
                  <c:v>0.21239797119999981</c:v>
                </c:pt>
                <c:pt idx="125">
                  <c:v>0.21611449999999988</c:v>
                </c:pt>
                <c:pt idx="126">
                  <c:v>0.21983669119999993</c:v>
                </c:pt>
                <c:pt idx="127">
                  <c:v>0.22356454479999976</c:v>
                </c:pt>
                <c:pt idx="128">
                  <c:v>0.2272980607999997</c:v>
                </c:pt>
                <c:pt idx="129">
                  <c:v>0.23103723919999974</c:v>
                </c:pt>
                <c:pt idx="130">
                  <c:v>0.23478207999999978</c:v>
                </c:pt>
                <c:pt idx="131">
                  <c:v>0.23853258319999981</c:v>
                </c:pt>
                <c:pt idx="132">
                  <c:v>0.24228874879999984</c:v>
                </c:pt>
                <c:pt idx="133">
                  <c:v>0.24605057679999998</c:v>
                </c:pt>
                <c:pt idx="134">
                  <c:v>0.24981806719999977</c:v>
                </c:pt>
                <c:pt idx="135">
                  <c:v>0.25359121999999978</c:v>
                </c:pt>
                <c:pt idx="136">
                  <c:v>0.25737003519999979</c:v>
                </c:pt>
                <c:pt idx="137">
                  <c:v>0.2611545127999999</c:v>
                </c:pt>
                <c:pt idx="138">
                  <c:v>0.2649446527999999</c:v>
                </c:pt>
                <c:pt idx="139">
                  <c:v>0.26874045519999989</c:v>
                </c:pt>
                <c:pt idx="140">
                  <c:v>0.27254191999999999</c:v>
                </c:pt>
                <c:pt idx="141">
                  <c:v>0.27634904719999975</c:v>
                </c:pt>
                <c:pt idx="142">
                  <c:v>0.28016183679999984</c:v>
                </c:pt>
                <c:pt idx="143">
                  <c:v>0.28398028879999981</c:v>
                </c:pt>
                <c:pt idx="144">
                  <c:v>0.28780440319999989</c:v>
                </c:pt>
                <c:pt idx="145">
                  <c:v>0.29163417999999997</c:v>
                </c:pt>
                <c:pt idx="146">
                  <c:v>0.29546961919999992</c:v>
                </c:pt>
                <c:pt idx="147">
                  <c:v>0.29931072079999976</c:v>
                </c:pt>
                <c:pt idx="148">
                  <c:v>0.30315748479999982</c:v>
                </c:pt>
                <c:pt idx="149">
                  <c:v>0.30700991119999987</c:v>
                </c:pt>
                <c:pt idx="150">
                  <c:v>0.31086799999999981</c:v>
                </c:pt>
                <c:pt idx="151">
                  <c:v>0.31473175119999985</c:v>
                </c:pt>
                <c:pt idx="152">
                  <c:v>0.31860116479999989</c:v>
                </c:pt>
                <c:pt idx="153">
                  <c:v>0.32247624079999981</c:v>
                </c:pt>
                <c:pt idx="154">
                  <c:v>0.32635697919999984</c:v>
                </c:pt>
                <c:pt idx="155">
                  <c:v>0.33024337999999986</c:v>
                </c:pt>
                <c:pt idx="156">
                  <c:v>0.33413544319999977</c:v>
                </c:pt>
                <c:pt idx="157">
                  <c:v>0.33803316879999978</c:v>
                </c:pt>
                <c:pt idx="158">
                  <c:v>0.3419365567999999</c:v>
                </c:pt>
                <c:pt idx="159">
                  <c:v>0.3458456071999999</c:v>
                </c:pt>
                <c:pt idx="160">
                  <c:v>0.34976031999999979</c:v>
                </c:pt>
                <c:pt idx="161">
                  <c:v>0.35368069519999989</c:v>
                </c:pt>
                <c:pt idx="162">
                  <c:v>0.35760673279999988</c:v>
                </c:pt>
                <c:pt idx="163">
                  <c:v>0.36153843279999986</c:v>
                </c:pt>
                <c:pt idx="164">
                  <c:v>0.36547579519999984</c:v>
                </c:pt>
                <c:pt idx="165">
                  <c:v>0.36941881999999993</c:v>
                </c:pt>
                <c:pt idx="166">
                  <c:v>0.37336750719999978</c:v>
                </c:pt>
                <c:pt idx="167">
                  <c:v>0.37732185679999986</c:v>
                </c:pt>
                <c:pt idx="168">
                  <c:v>0.38128186879999992</c:v>
                </c:pt>
                <c:pt idx="169">
                  <c:v>0.38524754319999999</c:v>
                </c:pt>
                <c:pt idx="170">
                  <c:v>0.38921887999999982</c:v>
                </c:pt>
                <c:pt idx="171">
                  <c:v>0.39319587919999988</c:v>
                </c:pt>
                <c:pt idx="172">
                  <c:v>0.39717854079999992</c:v>
                </c:pt>
                <c:pt idx="173">
                  <c:v>0.40116686479999986</c:v>
                </c:pt>
                <c:pt idx="174">
                  <c:v>0.40516085119999989</c:v>
                </c:pt>
                <c:pt idx="175">
                  <c:v>0.40916049999999993</c:v>
                </c:pt>
                <c:pt idx="176">
                  <c:v>0.41316581119999995</c:v>
                </c:pt>
                <c:pt idx="177">
                  <c:v>0.41717678479999987</c:v>
                </c:pt>
                <c:pt idx="178">
                  <c:v>0.42119342079999988</c:v>
                </c:pt>
                <c:pt idx="179">
                  <c:v>0.42521571919999979</c:v>
                </c:pt>
                <c:pt idx="180">
                  <c:v>0.42924367999999979</c:v>
                </c:pt>
                <c:pt idx="181">
                  <c:v>0.4332773031999998</c:v>
                </c:pt>
                <c:pt idx="182">
                  <c:v>0.43731658879999991</c:v>
                </c:pt>
                <c:pt idx="183">
                  <c:v>0.44136153679999979</c:v>
                </c:pt>
                <c:pt idx="184">
                  <c:v>0.44541214719999989</c:v>
                </c:pt>
                <c:pt idx="185">
                  <c:v>0.44946841999999987</c:v>
                </c:pt>
                <c:pt idx="186">
                  <c:v>0.45353035519999985</c:v>
                </c:pt>
                <c:pt idx="187">
                  <c:v>0.45759795279999982</c:v>
                </c:pt>
                <c:pt idx="188">
                  <c:v>0.4616712127999999</c:v>
                </c:pt>
                <c:pt idx="189">
                  <c:v>0.46575013519999986</c:v>
                </c:pt>
                <c:pt idx="190">
                  <c:v>0.46983471999999982</c:v>
                </c:pt>
                <c:pt idx="191">
                  <c:v>0.47392496719999988</c:v>
                </c:pt>
                <c:pt idx="192">
                  <c:v>0.47802087679999994</c:v>
                </c:pt>
                <c:pt idx="193">
                  <c:v>0.48212244879999977</c:v>
                </c:pt>
                <c:pt idx="194">
                  <c:v>0.48622968319999982</c:v>
                </c:pt>
                <c:pt idx="195">
                  <c:v>0.49034257999999986</c:v>
                </c:pt>
                <c:pt idx="196">
                  <c:v>0.4944611391999999</c:v>
                </c:pt>
                <c:pt idx="197">
                  <c:v>0.49858536079999982</c:v>
                </c:pt>
                <c:pt idx="198">
                  <c:v>0.50271524479999985</c:v>
                </c:pt>
                <c:pt idx="199">
                  <c:v>0.50685079119999998</c:v>
                </c:pt>
                <c:pt idx="200">
                  <c:v>0.51099199999999989</c:v>
                </c:pt>
                <c:pt idx="201">
                  <c:v>0.5151388711999999</c:v>
                </c:pt>
                <c:pt idx="202">
                  <c:v>0.51929140479999991</c:v>
                </c:pt>
                <c:pt idx="203">
                  <c:v>0.52344960079999991</c:v>
                </c:pt>
                <c:pt idx="204">
                  <c:v>0.52761345919999991</c:v>
                </c:pt>
                <c:pt idx="205">
                  <c:v>0.53178297999999991</c:v>
                </c:pt>
                <c:pt idx="206">
                  <c:v>0.5359581632</c:v>
                </c:pt>
                <c:pt idx="207">
                  <c:v>0.54013900879999988</c:v>
                </c:pt>
                <c:pt idx="208">
                  <c:v>0.54432551679999996</c:v>
                </c:pt>
                <c:pt idx="209">
                  <c:v>0.54851768719999994</c:v>
                </c:pt>
                <c:pt idx="210">
                  <c:v>0.55271551999999979</c:v>
                </c:pt>
                <c:pt idx="211">
                  <c:v>0.55691901519999987</c:v>
                </c:pt>
                <c:pt idx="212">
                  <c:v>0.56112817279999982</c:v>
                </c:pt>
                <c:pt idx="213">
                  <c:v>0.56534299279999978</c:v>
                </c:pt>
                <c:pt idx="214">
                  <c:v>0.56956347519999984</c:v>
                </c:pt>
                <c:pt idx="215">
                  <c:v>0.57378961999999989</c:v>
                </c:pt>
                <c:pt idx="216">
                  <c:v>0.57802142719999994</c:v>
                </c:pt>
                <c:pt idx="217">
                  <c:v>0.58225889679999987</c:v>
                </c:pt>
                <c:pt idx="218">
                  <c:v>0.5865020287999998</c:v>
                </c:pt>
                <c:pt idx="219">
                  <c:v>0.59075082319999994</c:v>
                </c:pt>
                <c:pt idx="220">
                  <c:v>0.59500527999999986</c:v>
                </c:pt>
                <c:pt idx="221">
                  <c:v>0.59926539919999988</c:v>
                </c:pt>
                <c:pt idx="222">
                  <c:v>0.6035311807999999</c:v>
                </c:pt>
                <c:pt idx="223">
                  <c:v>0.60780262479999991</c:v>
                </c:pt>
                <c:pt idx="224">
                  <c:v>0.61207973119999981</c:v>
                </c:pt>
                <c:pt idx="225">
                  <c:v>0.61636249999999992</c:v>
                </c:pt>
                <c:pt idx="226">
                  <c:v>0.62065093119999992</c:v>
                </c:pt>
                <c:pt idx="227">
                  <c:v>0.6249450247999998</c:v>
                </c:pt>
                <c:pt idx="228">
                  <c:v>0.6292447807999999</c:v>
                </c:pt>
                <c:pt idx="229">
                  <c:v>0.63355019919999989</c:v>
                </c:pt>
                <c:pt idx="230">
                  <c:v>0.63786127999999997</c:v>
                </c:pt>
                <c:pt idx="231">
                  <c:v>0.64217802319999984</c:v>
                </c:pt>
                <c:pt idx="232">
                  <c:v>0.64650042879999992</c:v>
                </c:pt>
                <c:pt idx="233">
                  <c:v>0.65082849679999988</c:v>
                </c:pt>
                <c:pt idx="234">
                  <c:v>0.65516222719999984</c:v>
                </c:pt>
                <c:pt idx="235">
                  <c:v>0.65950161999999979</c:v>
                </c:pt>
                <c:pt idx="236">
                  <c:v>0.66384667519999985</c:v>
                </c:pt>
                <c:pt idx="237">
                  <c:v>0.6681973927999999</c:v>
                </c:pt>
                <c:pt idx="238">
                  <c:v>0.67255377279999995</c:v>
                </c:pt>
                <c:pt idx="239">
                  <c:v>0.67691581519999988</c:v>
                </c:pt>
                <c:pt idx="240">
                  <c:v>0.68128351999999992</c:v>
                </c:pt>
                <c:pt idx="241">
                  <c:v>0.68565688719999995</c:v>
                </c:pt>
                <c:pt idx="242">
                  <c:v>0.69003591679999987</c:v>
                </c:pt>
                <c:pt idx="243">
                  <c:v>0.69442060879999989</c:v>
                </c:pt>
                <c:pt idx="244">
                  <c:v>0.69881096319999991</c:v>
                </c:pt>
                <c:pt idx="245">
                  <c:v>0.70320697999999993</c:v>
                </c:pt>
                <c:pt idx="246">
                  <c:v>0.70760865919999993</c:v>
                </c:pt>
                <c:pt idx="247">
                  <c:v>0.71201600079999994</c:v>
                </c:pt>
                <c:pt idx="248">
                  <c:v>0.71642900479999994</c:v>
                </c:pt>
                <c:pt idx="249">
                  <c:v>0.72084767119999982</c:v>
                </c:pt>
                <c:pt idx="250">
                  <c:v>0.72527199999999992</c:v>
                </c:pt>
                <c:pt idx="251">
                  <c:v>0.7297019911999999</c:v>
                </c:pt>
                <c:pt idx="252">
                  <c:v>0.73413764479999988</c:v>
                </c:pt>
                <c:pt idx="253">
                  <c:v>0.73857896079999985</c:v>
                </c:pt>
                <c:pt idx="254">
                  <c:v>0.74302593919999982</c:v>
                </c:pt>
                <c:pt idx="255">
                  <c:v>0.74747857999999989</c:v>
                </c:pt>
                <c:pt idx="256">
                  <c:v>0.75193688319999996</c:v>
                </c:pt>
                <c:pt idx="257">
                  <c:v>0.75640084879999991</c:v>
                </c:pt>
                <c:pt idx="258">
                  <c:v>0.76087047679999986</c:v>
                </c:pt>
                <c:pt idx="259">
                  <c:v>0.76534576719999992</c:v>
                </c:pt>
                <c:pt idx="260">
                  <c:v>0.76982671999999996</c:v>
                </c:pt>
                <c:pt idx="261">
                  <c:v>0.7743133351999999</c:v>
                </c:pt>
                <c:pt idx="262">
                  <c:v>0.77880561279999994</c:v>
                </c:pt>
                <c:pt idx="263">
                  <c:v>0.78330355279999997</c:v>
                </c:pt>
                <c:pt idx="264">
                  <c:v>0.78780715519999989</c:v>
                </c:pt>
                <c:pt idx="265">
                  <c:v>0.79231641999999991</c:v>
                </c:pt>
                <c:pt idx="266">
                  <c:v>0.79683134719999993</c:v>
                </c:pt>
                <c:pt idx="267">
                  <c:v>0.80135193679999994</c:v>
                </c:pt>
                <c:pt idx="268">
                  <c:v>0.80587818879999984</c:v>
                </c:pt>
                <c:pt idx="269">
                  <c:v>0.81041010319999995</c:v>
                </c:pt>
                <c:pt idx="270">
                  <c:v>0.81494767999999984</c:v>
                </c:pt>
                <c:pt idx="271">
                  <c:v>0.81949091919999995</c:v>
                </c:pt>
                <c:pt idx="272">
                  <c:v>0.82403982079999993</c:v>
                </c:pt>
                <c:pt idx="273">
                  <c:v>0.82859438479999992</c:v>
                </c:pt>
                <c:pt idx="274">
                  <c:v>0.83315461119999989</c:v>
                </c:pt>
                <c:pt idx="275">
                  <c:v>0.83772049999999987</c:v>
                </c:pt>
                <c:pt idx="276">
                  <c:v>0.84229205119999995</c:v>
                </c:pt>
                <c:pt idx="277">
                  <c:v>0.84686926479999991</c:v>
                </c:pt>
                <c:pt idx="278">
                  <c:v>0.85145214079999998</c:v>
                </c:pt>
                <c:pt idx="279">
                  <c:v>0.85604067919999993</c:v>
                </c:pt>
                <c:pt idx="280">
                  <c:v>0.86063487999999988</c:v>
                </c:pt>
                <c:pt idx="281">
                  <c:v>0.86523474319999982</c:v>
                </c:pt>
                <c:pt idx="282">
                  <c:v>0.86984026879999987</c:v>
                </c:pt>
                <c:pt idx="283">
                  <c:v>0.87445145679999992</c:v>
                </c:pt>
                <c:pt idx="284">
                  <c:v>0.87906830719999984</c:v>
                </c:pt>
                <c:pt idx="285">
                  <c:v>0.88369081999999988</c:v>
                </c:pt>
                <c:pt idx="286">
                  <c:v>0.88831899519999991</c:v>
                </c:pt>
                <c:pt idx="287">
                  <c:v>0.89295283279999982</c:v>
                </c:pt>
                <c:pt idx="288">
                  <c:v>0.89759233279999995</c:v>
                </c:pt>
                <c:pt idx="289">
                  <c:v>0.90223749519999985</c:v>
                </c:pt>
                <c:pt idx="290">
                  <c:v>0.90688831999999997</c:v>
                </c:pt>
                <c:pt idx="291">
                  <c:v>0.91154480719999986</c:v>
                </c:pt>
                <c:pt idx="292">
                  <c:v>0.91620695679999997</c:v>
                </c:pt>
                <c:pt idx="293">
                  <c:v>0.92087476879999985</c:v>
                </c:pt>
                <c:pt idx="294">
                  <c:v>0.92554824319999995</c:v>
                </c:pt>
                <c:pt idx="295">
                  <c:v>0.93022737999999983</c:v>
                </c:pt>
                <c:pt idx="296">
                  <c:v>0.93491217919999992</c:v>
                </c:pt>
                <c:pt idx="297">
                  <c:v>0.93960264079999989</c:v>
                </c:pt>
                <c:pt idx="298">
                  <c:v>0.94429876479999986</c:v>
                </c:pt>
                <c:pt idx="299">
                  <c:v>0.94900055119999993</c:v>
                </c:pt>
                <c:pt idx="300">
                  <c:v>0.95370799999999989</c:v>
                </c:pt>
                <c:pt idx="301">
                  <c:v>0.95842111119999984</c:v>
                </c:pt>
                <c:pt idx="302">
                  <c:v>0.9631398847999999</c:v>
                </c:pt>
                <c:pt idx="303">
                  <c:v>0.96786432079999996</c:v>
                </c:pt>
                <c:pt idx="304">
                  <c:v>0.97259441919999989</c:v>
                </c:pt>
                <c:pt idx="305">
                  <c:v>0.97733017999999994</c:v>
                </c:pt>
                <c:pt idx="306">
                  <c:v>0.98207160319999987</c:v>
                </c:pt>
                <c:pt idx="307">
                  <c:v>0.9868186887999999</c:v>
                </c:pt>
                <c:pt idx="308">
                  <c:v>0.99157143679999993</c:v>
                </c:pt>
                <c:pt idx="309">
                  <c:v>0.99632984719999995</c:v>
                </c:pt>
                <c:pt idx="310">
                  <c:v>1.00109392</c:v>
                </c:pt>
                <c:pt idx="311">
                  <c:v>1.0058636552</c:v>
                </c:pt>
                <c:pt idx="312">
                  <c:v>1.0106390528</c:v>
                </c:pt>
                <c:pt idx="313">
                  <c:v>1.0154201128</c:v>
                </c:pt>
                <c:pt idx="314">
                  <c:v>1.0202068352</c:v>
                </c:pt>
                <c:pt idx="315">
                  <c:v>1.0249992199999998</c:v>
                </c:pt>
                <c:pt idx="316">
                  <c:v>1.0297972672</c:v>
                </c:pt>
                <c:pt idx="317">
                  <c:v>1.0346009768</c:v>
                </c:pt>
                <c:pt idx="318">
                  <c:v>1.0394103487999999</c:v>
                </c:pt>
                <c:pt idx="319">
                  <c:v>1.0442253831999999</c:v>
                </c:pt>
                <c:pt idx="320">
                  <c:v>1.0490460799999999</c:v>
                </c:pt>
                <c:pt idx="321">
                  <c:v>1.0538724391999998</c:v>
                </c:pt>
                <c:pt idx="322">
                  <c:v>1.0587044608</c:v>
                </c:pt>
                <c:pt idx="323">
                  <c:v>1.0635421448</c:v>
                </c:pt>
                <c:pt idx="324">
                  <c:v>1.0683854911999999</c:v>
                </c:pt>
                <c:pt idx="325">
                  <c:v>1.0732344999999999</c:v>
                </c:pt>
                <c:pt idx="326">
                  <c:v>1.0780891711999998</c:v>
                </c:pt>
                <c:pt idx="327">
                  <c:v>1.0829495048</c:v>
                </c:pt>
                <c:pt idx="328">
                  <c:v>1.0878155007999999</c:v>
                </c:pt>
                <c:pt idx="329">
                  <c:v>1.0926871591999998</c:v>
                </c:pt>
                <c:pt idx="330">
                  <c:v>1.09756448</c:v>
                </c:pt>
                <c:pt idx="331">
                  <c:v>1.1024474631999999</c:v>
                </c:pt>
                <c:pt idx="332">
                  <c:v>1.1073361088</c:v>
                </c:pt>
                <c:pt idx="333">
                  <c:v>1.1122304167999999</c:v>
                </c:pt>
                <c:pt idx="334">
                  <c:v>1.1171303872</c:v>
                </c:pt>
                <c:pt idx="335">
                  <c:v>1.1220360199999999</c:v>
                </c:pt>
                <c:pt idx="336">
                  <c:v>1.1269473152</c:v>
                </c:pt>
                <c:pt idx="337">
                  <c:v>1.1318642727999999</c:v>
                </c:pt>
                <c:pt idx="338">
                  <c:v>1.1367868928</c:v>
                </c:pt>
                <c:pt idx="339">
                  <c:v>1.1417151751999999</c:v>
                </c:pt>
                <c:pt idx="340">
                  <c:v>1.14664912</c:v>
                </c:pt>
                <c:pt idx="341">
                  <c:v>1.1515887271999998</c:v>
                </c:pt>
                <c:pt idx="342">
                  <c:v>1.1565339967999999</c:v>
                </c:pt>
                <c:pt idx="343">
                  <c:v>1.1614849288</c:v>
                </c:pt>
                <c:pt idx="344">
                  <c:v>1.1664415231999998</c:v>
                </c:pt>
                <c:pt idx="345">
                  <c:v>1.1714037799999999</c:v>
                </c:pt>
                <c:pt idx="346">
                  <c:v>1.1763716992</c:v>
                </c:pt>
                <c:pt idx="347">
                  <c:v>1.1813452808</c:v>
                </c:pt>
                <c:pt idx="348">
                  <c:v>1.1863245247999998</c:v>
                </c:pt>
                <c:pt idx="349">
                  <c:v>1.1913094311999999</c:v>
                </c:pt>
                <c:pt idx="350">
                  <c:v>1.1962999999999999</c:v>
                </c:pt>
                <c:pt idx="351">
                  <c:v>1.2012962312</c:v>
                </c:pt>
                <c:pt idx="352">
                  <c:v>1.2062981248</c:v>
                </c:pt>
                <c:pt idx="353">
                  <c:v>1.2113056808</c:v>
                </c:pt>
                <c:pt idx="354">
                  <c:v>1.2163188992</c:v>
                </c:pt>
                <c:pt idx="355">
                  <c:v>1.2213377799999998</c:v>
                </c:pt>
                <c:pt idx="356">
                  <c:v>1.2263623231999998</c:v>
                </c:pt>
                <c:pt idx="357">
                  <c:v>1.2313925287999998</c:v>
                </c:pt>
                <c:pt idx="358">
                  <c:v>1.2364283967999998</c:v>
                </c:pt>
                <c:pt idx="359">
                  <c:v>1.2414699271999998</c:v>
                </c:pt>
                <c:pt idx="360">
                  <c:v>1.24651712</c:v>
                </c:pt>
                <c:pt idx="361">
                  <c:v>1.2515699752</c:v>
                </c:pt>
                <c:pt idx="362">
                  <c:v>1.2566284928</c:v>
                </c:pt>
                <c:pt idx="363">
                  <c:v>1.2616926728</c:v>
                </c:pt>
                <c:pt idx="364">
                  <c:v>1.2667625151999999</c:v>
                </c:pt>
                <c:pt idx="365">
                  <c:v>1.2718380199999999</c:v>
                </c:pt>
                <c:pt idx="366">
                  <c:v>1.2769191871999999</c:v>
                </c:pt>
                <c:pt idx="367">
                  <c:v>1.2820060168</c:v>
                </c:pt>
                <c:pt idx="368">
                  <c:v>1.2870985088</c:v>
                </c:pt>
                <c:pt idx="369">
                  <c:v>1.2921966631999999</c:v>
                </c:pt>
                <c:pt idx="370">
                  <c:v>1.2973004799999999</c:v>
                </c:pt>
                <c:pt idx="371">
                  <c:v>1.3024099592</c:v>
                </c:pt>
                <c:pt idx="372">
                  <c:v>1.3075251008</c:v>
                </c:pt>
                <c:pt idx="373">
                  <c:v>1.3126459047999999</c:v>
                </c:pt>
                <c:pt idx="374">
                  <c:v>1.3177723712</c:v>
                </c:pt>
                <c:pt idx="375">
                  <c:v>1.3229044999999999</c:v>
                </c:pt>
                <c:pt idx="376">
                  <c:v>1.3280422911999998</c:v>
                </c:pt>
                <c:pt idx="377">
                  <c:v>1.3331857448</c:v>
                </c:pt>
                <c:pt idx="378">
                  <c:v>1.3383348607999999</c:v>
                </c:pt>
                <c:pt idx="379">
                  <c:v>1.3434896392</c:v>
                </c:pt>
                <c:pt idx="380">
                  <c:v>1.3486500799999999</c:v>
                </c:pt>
                <c:pt idx="381">
                  <c:v>1.3538161832</c:v>
                </c:pt>
                <c:pt idx="382">
                  <c:v>1.3589879487999998</c:v>
                </c:pt>
                <c:pt idx="383">
                  <c:v>1.3641653767999999</c:v>
                </c:pt>
                <c:pt idx="384">
                  <c:v>1.3693484672</c:v>
                </c:pt>
                <c:pt idx="385">
                  <c:v>1.3745372199999999</c:v>
                </c:pt>
                <c:pt idx="386">
                  <c:v>1.3797316352</c:v>
                </c:pt>
                <c:pt idx="387">
                  <c:v>1.3849317127999998</c:v>
                </c:pt>
                <c:pt idx="388">
                  <c:v>1.3901374527999999</c:v>
                </c:pt>
                <c:pt idx="389">
                  <c:v>1.3953488552</c:v>
                </c:pt>
                <c:pt idx="390">
                  <c:v>1.40056592</c:v>
                </c:pt>
                <c:pt idx="391">
                  <c:v>1.4057886472000001</c:v>
                </c:pt>
                <c:pt idx="392">
                  <c:v>1.4110170367999999</c:v>
                </c:pt>
                <c:pt idx="393">
                  <c:v>1.4162510887999999</c:v>
                </c:pt>
                <c:pt idx="394">
                  <c:v>1.4214908032</c:v>
                </c:pt>
                <c:pt idx="395">
                  <c:v>1.42673618</c:v>
                </c:pt>
                <c:pt idx="396">
                  <c:v>1.4319872191999998</c:v>
                </c:pt>
                <c:pt idx="397">
                  <c:v>1.4372439207999999</c:v>
                </c:pt>
                <c:pt idx="398">
                  <c:v>1.4425062847999999</c:v>
                </c:pt>
                <c:pt idx="399">
                  <c:v>1.4477743111999999</c:v>
                </c:pt>
                <c:pt idx="400">
                  <c:v>1.4530479999999999</c:v>
                </c:pt>
                <c:pt idx="401">
                  <c:v>1.4477743111999999</c:v>
                </c:pt>
                <c:pt idx="402">
                  <c:v>1.4425062847999999</c:v>
                </c:pt>
                <c:pt idx="403">
                  <c:v>1.4372439207999999</c:v>
                </c:pt>
                <c:pt idx="404">
                  <c:v>1.4319872191999998</c:v>
                </c:pt>
                <c:pt idx="405">
                  <c:v>1.42673618</c:v>
                </c:pt>
                <c:pt idx="406">
                  <c:v>1.4214908032</c:v>
                </c:pt>
                <c:pt idx="407">
                  <c:v>1.4162510887999999</c:v>
                </c:pt>
                <c:pt idx="408">
                  <c:v>1.4110170367999999</c:v>
                </c:pt>
                <c:pt idx="409">
                  <c:v>1.4057886472000001</c:v>
                </c:pt>
                <c:pt idx="410">
                  <c:v>1.40056592</c:v>
                </c:pt>
                <c:pt idx="411">
                  <c:v>1.3953488552</c:v>
                </c:pt>
                <c:pt idx="412">
                  <c:v>1.3901374527999999</c:v>
                </c:pt>
                <c:pt idx="413">
                  <c:v>1.3849317127999998</c:v>
                </c:pt>
                <c:pt idx="414">
                  <c:v>1.3797316352</c:v>
                </c:pt>
                <c:pt idx="415">
                  <c:v>1.3745372199999999</c:v>
                </c:pt>
                <c:pt idx="416">
                  <c:v>1.3693484672</c:v>
                </c:pt>
                <c:pt idx="417">
                  <c:v>1.3641653767999999</c:v>
                </c:pt>
                <c:pt idx="418">
                  <c:v>1.3589879487999998</c:v>
                </c:pt>
                <c:pt idx="419">
                  <c:v>1.3538161832</c:v>
                </c:pt>
                <c:pt idx="420">
                  <c:v>1.3486500799999999</c:v>
                </c:pt>
                <c:pt idx="421">
                  <c:v>1.3434896392</c:v>
                </c:pt>
                <c:pt idx="422">
                  <c:v>1.3383348607999999</c:v>
                </c:pt>
                <c:pt idx="423">
                  <c:v>1.3331857448</c:v>
                </c:pt>
                <c:pt idx="424">
                  <c:v>1.3280422911999998</c:v>
                </c:pt>
                <c:pt idx="425">
                  <c:v>1.3229044999999999</c:v>
                </c:pt>
                <c:pt idx="426">
                  <c:v>1.3177723712</c:v>
                </c:pt>
                <c:pt idx="427">
                  <c:v>1.3126459047999999</c:v>
                </c:pt>
                <c:pt idx="428">
                  <c:v>1.3075251008</c:v>
                </c:pt>
                <c:pt idx="429">
                  <c:v>1.3024099592</c:v>
                </c:pt>
                <c:pt idx="430">
                  <c:v>1.2973004799999999</c:v>
                </c:pt>
                <c:pt idx="431">
                  <c:v>1.2921966631999999</c:v>
                </c:pt>
                <c:pt idx="432">
                  <c:v>1.2870985088</c:v>
                </c:pt>
                <c:pt idx="433">
                  <c:v>1.2820060168</c:v>
                </c:pt>
                <c:pt idx="434">
                  <c:v>1.2769191871999999</c:v>
                </c:pt>
                <c:pt idx="435">
                  <c:v>1.2718380199999999</c:v>
                </c:pt>
                <c:pt idx="436">
                  <c:v>1.2667625151999999</c:v>
                </c:pt>
                <c:pt idx="437">
                  <c:v>1.2616926728</c:v>
                </c:pt>
                <c:pt idx="438">
                  <c:v>1.2566284928</c:v>
                </c:pt>
                <c:pt idx="439">
                  <c:v>1.2515699752</c:v>
                </c:pt>
                <c:pt idx="440">
                  <c:v>1.24651712</c:v>
                </c:pt>
                <c:pt idx="441">
                  <c:v>1.2414699271999998</c:v>
                </c:pt>
                <c:pt idx="442">
                  <c:v>1.2364283967999998</c:v>
                </c:pt>
                <c:pt idx="443">
                  <c:v>1.2313925287999998</c:v>
                </c:pt>
                <c:pt idx="444">
                  <c:v>1.2263623231999998</c:v>
                </c:pt>
                <c:pt idx="445">
                  <c:v>1.2213377799999998</c:v>
                </c:pt>
                <c:pt idx="446">
                  <c:v>1.2163188992</c:v>
                </c:pt>
                <c:pt idx="447">
                  <c:v>1.2113056808</c:v>
                </c:pt>
                <c:pt idx="448">
                  <c:v>1.2062981248</c:v>
                </c:pt>
                <c:pt idx="449">
                  <c:v>1.2012962312</c:v>
                </c:pt>
                <c:pt idx="450">
                  <c:v>1.1962999999999999</c:v>
                </c:pt>
                <c:pt idx="451">
                  <c:v>1.1913094311999999</c:v>
                </c:pt>
                <c:pt idx="452">
                  <c:v>1.1863245247999998</c:v>
                </c:pt>
                <c:pt idx="453">
                  <c:v>1.1813452808</c:v>
                </c:pt>
                <c:pt idx="454">
                  <c:v>1.1763716992</c:v>
                </c:pt>
                <c:pt idx="455">
                  <c:v>1.1714037799999999</c:v>
                </c:pt>
                <c:pt idx="456">
                  <c:v>1.1664415231999998</c:v>
                </c:pt>
                <c:pt idx="457">
                  <c:v>1.1614849288</c:v>
                </c:pt>
                <c:pt idx="458">
                  <c:v>1.1565339967999999</c:v>
                </c:pt>
                <c:pt idx="459">
                  <c:v>1.1515887271999998</c:v>
                </c:pt>
                <c:pt idx="460">
                  <c:v>1.14664912</c:v>
                </c:pt>
                <c:pt idx="461">
                  <c:v>1.1417151751999999</c:v>
                </c:pt>
                <c:pt idx="462">
                  <c:v>1.1367868928</c:v>
                </c:pt>
                <c:pt idx="463">
                  <c:v>1.1318642727999999</c:v>
                </c:pt>
                <c:pt idx="464">
                  <c:v>1.1269473152</c:v>
                </c:pt>
                <c:pt idx="465">
                  <c:v>1.1220360199999999</c:v>
                </c:pt>
                <c:pt idx="466">
                  <c:v>1.1171303872</c:v>
                </c:pt>
                <c:pt idx="467">
                  <c:v>1.1122304167999999</c:v>
                </c:pt>
                <c:pt idx="468">
                  <c:v>1.1073361088</c:v>
                </c:pt>
                <c:pt idx="469">
                  <c:v>1.1024474631999999</c:v>
                </c:pt>
                <c:pt idx="470">
                  <c:v>1.09756448</c:v>
                </c:pt>
                <c:pt idx="471">
                  <c:v>1.0926871591999998</c:v>
                </c:pt>
                <c:pt idx="472">
                  <c:v>1.0878155007999999</c:v>
                </c:pt>
                <c:pt idx="473">
                  <c:v>1.0829495048</c:v>
                </c:pt>
                <c:pt idx="474">
                  <c:v>1.0780891711999998</c:v>
                </c:pt>
                <c:pt idx="475">
                  <c:v>1.0732344999999999</c:v>
                </c:pt>
                <c:pt idx="476">
                  <c:v>1.0683854911999999</c:v>
                </c:pt>
                <c:pt idx="477">
                  <c:v>1.0635421448</c:v>
                </c:pt>
                <c:pt idx="478">
                  <c:v>1.0587044608</c:v>
                </c:pt>
                <c:pt idx="479">
                  <c:v>1.0538724391999998</c:v>
                </c:pt>
                <c:pt idx="480">
                  <c:v>1.0490460799999999</c:v>
                </c:pt>
                <c:pt idx="481">
                  <c:v>1.0442253831999999</c:v>
                </c:pt>
                <c:pt idx="482">
                  <c:v>1.0394103487999999</c:v>
                </c:pt>
                <c:pt idx="483">
                  <c:v>1.0346009768</c:v>
                </c:pt>
                <c:pt idx="484">
                  <c:v>1.0297972672</c:v>
                </c:pt>
                <c:pt idx="485">
                  <c:v>1.0249992199999998</c:v>
                </c:pt>
                <c:pt idx="486">
                  <c:v>1.0202068352</c:v>
                </c:pt>
                <c:pt idx="487">
                  <c:v>1.0154201128</c:v>
                </c:pt>
                <c:pt idx="488">
                  <c:v>1.0106390528</c:v>
                </c:pt>
                <c:pt idx="489">
                  <c:v>1.0058636552</c:v>
                </c:pt>
                <c:pt idx="490">
                  <c:v>1.00109392</c:v>
                </c:pt>
                <c:pt idx="491">
                  <c:v>0.99632984719999995</c:v>
                </c:pt>
                <c:pt idx="492">
                  <c:v>0.99157143679999993</c:v>
                </c:pt>
                <c:pt idx="493">
                  <c:v>0.9868186887999999</c:v>
                </c:pt>
                <c:pt idx="494">
                  <c:v>0.98207160319999987</c:v>
                </c:pt>
                <c:pt idx="495">
                  <c:v>0.97733017999999994</c:v>
                </c:pt>
                <c:pt idx="496">
                  <c:v>0.97259441919999989</c:v>
                </c:pt>
                <c:pt idx="497">
                  <c:v>0.96786432079999996</c:v>
                </c:pt>
                <c:pt idx="498">
                  <c:v>0.9631398847999999</c:v>
                </c:pt>
                <c:pt idx="499">
                  <c:v>0.95842111119999984</c:v>
                </c:pt>
                <c:pt idx="500">
                  <c:v>0.95370799999999989</c:v>
                </c:pt>
                <c:pt idx="501">
                  <c:v>0.94900055119999993</c:v>
                </c:pt>
                <c:pt idx="502">
                  <c:v>0.94429876479999986</c:v>
                </c:pt>
                <c:pt idx="503">
                  <c:v>0.93960264079999989</c:v>
                </c:pt>
                <c:pt idx="504">
                  <c:v>0.93491217919999992</c:v>
                </c:pt>
                <c:pt idx="505">
                  <c:v>0.93022737999999983</c:v>
                </c:pt>
                <c:pt idx="506">
                  <c:v>0.92554824319999995</c:v>
                </c:pt>
                <c:pt idx="507">
                  <c:v>0.92087476879999985</c:v>
                </c:pt>
                <c:pt idx="508">
                  <c:v>0.91620695679999997</c:v>
                </c:pt>
                <c:pt idx="509">
                  <c:v>0.91154480719999986</c:v>
                </c:pt>
                <c:pt idx="510">
                  <c:v>0.90688831999999997</c:v>
                </c:pt>
                <c:pt idx="511">
                  <c:v>0.90223749519999985</c:v>
                </c:pt>
                <c:pt idx="512">
                  <c:v>0.89759233279999995</c:v>
                </c:pt>
                <c:pt idx="513">
                  <c:v>0.89295283279999982</c:v>
                </c:pt>
                <c:pt idx="514">
                  <c:v>0.88831899519999991</c:v>
                </c:pt>
                <c:pt idx="515">
                  <c:v>0.88369081999999988</c:v>
                </c:pt>
                <c:pt idx="516">
                  <c:v>0.87906830719999984</c:v>
                </c:pt>
                <c:pt idx="517">
                  <c:v>0.87445145679999992</c:v>
                </c:pt>
                <c:pt idx="518">
                  <c:v>0.86984026879999987</c:v>
                </c:pt>
                <c:pt idx="519">
                  <c:v>0.86523474319999982</c:v>
                </c:pt>
                <c:pt idx="520">
                  <c:v>0.86063487999999988</c:v>
                </c:pt>
                <c:pt idx="521">
                  <c:v>0.85604067919999993</c:v>
                </c:pt>
                <c:pt idx="522">
                  <c:v>0.85145214079999998</c:v>
                </c:pt>
                <c:pt idx="523">
                  <c:v>0.84686926479999991</c:v>
                </c:pt>
                <c:pt idx="524">
                  <c:v>0.84229205119999995</c:v>
                </c:pt>
                <c:pt idx="525">
                  <c:v>0.83772049999999987</c:v>
                </c:pt>
                <c:pt idx="526">
                  <c:v>0.83315461119999989</c:v>
                </c:pt>
                <c:pt idx="527">
                  <c:v>0.82859438479999992</c:v>
                </c:pt>
                <c:pt idx="528">
                  <c:v>0.82403982079999993</c:v>
                </c:pt>
                <c:pt idx="529">
                  <c:v>0.81949091919999995</c:v>
                </c:pt>
                <c:pt idx="530">
                  <c:v>0.81494767999999984</c:v>
                </c:pt>
                <c:pt idx="531">
                  <c:v>0.81041010319999995</c:v>
                </c:pt>
                <c:pt idx="532">
                  <c:v>0.80587818879999984</c:v>
                </c:pt>
                <c:pt idx="533">
                  <c:v>0.80135193679999994</c:v>
                </c:pt>
                <c:pt idx="534">
                  <c:v>0.79683134719999993</c:v>
                </c:pt>
                <c:pt idx="535">
                  <c:v>0.79231641999999991</c:v>
                </c:pt>
                <c:pt idx="536">
                  <c:v>0.78780715519999989</c:v>
                </c:pt>
                <c:pt idx="537">
                  <c:v>0.78330355279999997</c:v>
                </c:pt>
                <c:pt idx="538">
                  <c:v>0.77880561279999994</c:v>
                </c:pt>
                <c:pt idx="539">
                  <c:v>0.7743133351999999</c:v>
                </c:pt>
                <c:pt idx="540">
                  <c:v>0.76982671999999996</c:v>
                </c:pt>
                <c:pt idx="541">
                  <c:v>0.76534576719999992</c:v>
                </c:pt>
                <c:pt idx="542">
                  <c:v>0.76087047679999986</c:v>
                </c:pt>
                <c:pt idx="543">
                  <c:v>0.75640084879999991</c:v>
                </c:pt>
                <c:pt idx="544">
                  <c:v>0.75193688319999996</c:v>
                </c:pt>
                <c:pt idx="545">
                  <c:v>0.74747857999999989</c:v>
                </c:pt>
                <c:pt idx="546">
                  <c:v>0.74302593919999982</c:v>
                </c:pt>
                <c:pt idx="547">
                  <c:v>0.73857896079999985</c:v>
                </c:pt>
                <c:pt idx="548">
                  <c:v>0.73413764479999988</c:v>
                </c:pt>
                <c:pt idx="549">
                  <c:v>0.7297019911999999</c:v>
                </c:pt>
                <c:pt idx="550">
                  <c:v>0.72527199999999992</c:v>
                </c:pt>
                <c:pt idx="551">
                  <c:v>0.72084767119999982</c:v>
                </c:pt>
                <c:pt idx="552">
                  <c:v>0.71642900479999994</c:v>
                </c:pt>
                <c:pt idx="553">
                  <c:v>0.71201600079999994</c:v>
                </c:pt>
                <c:pt idx="554">
                  <c:v>0.70760865919999993</c:v>
                </c:pt>
                <c:pt idx="555">
                  <c:v>0.70320697999999993</c:v>
                </c:pt>
                <c:pt idx="556">
                  <c:v>0.69881096319999991</c:v>
                </c:pt>
                <c:pt idx="557">
                  <c:v>0.69442060879999989</c:v>
                </c:pt>
                <c:pt idx="558">
                  <c:v>0.69003591679999987</c:v>
                </c:pt>
                <c:pt idx="559">
                  <c:v>0.68565688719999995</c:v>
                </c:pt>
                <c:pt idx="560">
                  <c:v>0.68128351999999992</c:v>
                </c:pt>
                <c:pt idx="561">
                  <c:v>0.67691581519999988</c:v>
                </c:pt>
                <c:pt idx="562">
                  <c:v>0.67255377279999995</c:v>
                </c:pt>
                <c:pt idx="563">
                  <c:v>0.6681973927999999</c:v>
                </c:pt>
                <c:pt idx="564">
                  <c:v>0.66384667519999985</c:v>
                </c:pt>
                <c:pt idx="565">
                  <c:v>0.65950161999999979</c:v>
                </c:pt>
                <c:pt idx="566">
                  <c:v>0.65516222719999984</c:v>
                </c:pt>
                <c:pt idx="567">
                  <c:v>0.65082849679999988</c:v>
                </c:pt>
                <c:pt idx="568">
                  <c:v>0.64650042879999992</c:v>
                </c:pt>
                <c:pt idx="569">
                  <c:v>0.64217802319999984</c:v>
                </c:pt>
                <c:pt idx="570">
                  <c:v>0.63786127999999997</c:v>
                </c:pt>
                <c:pt idx="571">
                  <c:v>0.63355019919999989</c:v>
                </c:pt>
                <c:pt idx="572">
                  <c:v>0.6292447807999999</c:v>
                </c:pt>
                <c:pt idx="573">
                  <c:v>0.6249450247999998</c:v>
                </c:pt>
                <c:pt idx="574">
                  <c:v>0.62065093119999992</c:v>
                </c:pt>
                <c:pt idx="575">
                  <c:v>0.61636249999999992</c:v>
                </c:pt>
                <c:pt idx="576">
                  <c:v>0.61207973119999981</c:v>
                </c:pt>
                <c:pt idx="577">
                  <c:v>0.60780262479999991</c:v>
                </c:pt>
                <c:pt idx="578">
                  <c:v>0.6035311807999999</c:v>
                </c:pt>
                <c:pt idx="579">
                  <c:v>0.59926539919999988</c:v>
                </c:pt>
                <c:pt idx="580">
                  <c:v>0.59500527999999986</c:v>
                </c:pt>
                <c:pt idx="581">
                  <c:v>0.59075082319999994</c:v>
                </c:pt>
                <c:pt idx="582">
                  <c:v>0.5865020287999998</c:v>
                </c:pt>
                <c:pt idx="583">
                  <c:v>0.58225889679999987</c:v>
                </c:pt>
                <c:pt idx="584">
                  <c:v>0.57802142719999994</c:v>
                </c:pt>
                <c:pt idx="585">
                  <c:v>0.57378961999999989</c:v>
                </c:pt>
                <c:pt idx="586">
                  <c:v>0.56956347519999984</c:v>
                </c:pt>
                <c:pt idx="587">
                  <c:v>0.56534299279999978</c:v>
                </c:pt>
                <c:pt idx="588">
                  <c:v>0.56112817279999982</c:v>
                </c:pt>
                <c:pt idx="589">
                  <c:v>0.55691901519999987</c:v>
                </c:pt>
                <c:pt idx="590">
                  <c:v>0.55271551999999979</c:v>
                </c:pt>
                <c:pt idx="591">
                  <c:v>0.54851768719999994</c:v>
                </c:pt>
                <c:pt idx="592">
                  <c:v>0.54432551679999996</c:v>
                </c:pt>
                <c:pt idx="593">
                  <c:v>0.54013900879999988</c:v>
                </c:pt>
                <c:pt idx="594">
                  <c:v>0.5359581632</c:v>
                </c:pt>
                <c:pt idx="595">
                  <c:v>0.53178297999999991</c:v>
                </c:pt>
                <c:pt idx="596">
                  <c:v>0.52761345919999991</c:v>
                </c:pt>
                <c:pt idx="597">
                  <c:v>0.52344960079999991</c:v>
                </c:pt>
                <c:pt idx="598">
                  <c:v>0.51929140479999991</c:v>
                </c:pt>
                <c:pt idx="599">
                  <c:v>0.5151388711999999</c:v>
                </c:pt>
                <c:pt idx="600">
                  <c:v>0.51099199999999989</c:v>
                </c:pt>
                <c:pt idx="601">
                  <c:v>0.50685079119999998</c:v>
                </c:pt>
                <c:pt idx="602">
                  <c:v>0.50271524479999985</c:v>
                </c:pt>
                <c:pt idx="603">
                  <c:v>0.49858536079999982</c:v>
                </c:pt>
                <c:pt idx="604">
                  <c:v>0.4944611391999999</c:v>
                </c:pt>
                <c:pt idx="605">
                  <c:v>0.49034257999999986</c:v>
                </c:pt>
                <c:pt idx="606">
                  <c:v>0.48622968319999982</c:v>
                </c:pt>
                <c:pt idx="607">
                  <c:v>0.48212244879999977</c:v>
                </c:pt>
                <c:pt idx="608">
                  <c:v>0.47802087679999994</c:v>
                </c:pt>
                <c:pt idx="609">
                  <c:v>0.47392496719999988</c:v>
                </c:pt>
                <c:pt idx="610">
                  <c:v>0.46983471999999982</c:v>
                </c:pt>
                <c:pt idx="611">
                  <c:v>0.46575013519999986</c:v>
                </c:pt>
                <c:pt idx="612">
                  <c:v>0.4616712127999999</c:v>
                </c:pt>
                <c:pt idx="613">
                  <c:v>0.45759795279999982</c:v>
                </c:pt>
                <c:pt idx="614">
                  <c:v>0.45353035519999985</c:v>
                </c:pt>
                <c:pt idx="615">
                  <c:v>0.44946841999999987</c:v>
                </c:pt>
                <c:pt idx="616">
                  <c:v>0.44541214719999989</c:v>
                </c:pt>
                <c:pt idx="617">
                  <c:v>0.44136153679999979</c:v>
                </c:pt>
                <c:pt idx="618">
                  <c:v>0.43731658879999991</c:v>
                </c:pt>
                <c:pt idx="619">
                  <c:v>0.4332773031999998</c:v>
                </c:pt>
                <c:pt idx="620">
                  <c:v>0.42924367999999979</c:v>
                </c:pt>
                <c:pt idx="621">
                  <c:v>0.42521571919999979</c:v>
                </c:pt>
                <c:pt idx="622">
                  <c:v>0.42119342079999988</c:v>
                </c:pt>
                <c:pt idx="623">
                  <c:v>0.41717678479999987</c:v>
                </c:pt>
                <c:pt idx="624">
                  <c:v>0.41316581119999995</c:v>
                </c:pt>
                <c:pt idx="625">
                  <c:v>0.40916049999999993</c:v>
                </c:pt>
                <c:pt idx="626">
                  <c:v>0.40516085119999989</c:v>
                </c:pt>
                <c:pt idx="627">
                  <c:v>0.40116686479999986</c:v>
                </c:pt>
                <c:pt idx="628">
                  <c:v>0.39717854079999992</c:v>
                </c:pt>
                <c:pt idx="629">
                  <c:v>0.39319587919999988</c:v>
                </c:pt>
                <c:pt idx="630">
                  <c:v>0.38921887999999982</c:v>
                </c:pt>
                <c:pt idx="631">
                  <c:v>0.38524754319999999</c:v>
                </c:pt>
                <c:pt idx="632">
                  <c:v>0.38128186879999992</c:v>
                </c:pt>
                <c:pt idx="633">
                  <c:v>0.37732185679999986</c:v>
                </c:pt>
                <c:pt idx="634">
                  <c:v>0.37336750719999978</c:v>
                </c:pt>
                <c:pt idx="635">
                  <c:v>0.36941881999999993</c:v>
                </c:pt>
                <c:pt idx="636">
                  <c:v>0.36547579519999984</c:v>
                </c:pt>
                <c:pt idx="637">
                  <c:v>0.36153843279999986</c:v>
                </c:pt>
                <c:pt idx="638">
                  <c:v>0.35760673279999988</c:v>
                </c:pt>
                <c:pt idx="639">
                  <c:v>0.35368069519999989</c:v>
                </c:pt>
                <c:pt idx="640">
                  <c:v>0.34976031999999979</c:v>
                </c:pt>
                <c:pt idx="641">
                  <c:v>0.3458456071999999</c:v>
                </c:pt>
                <c:pt idx="642">
                  <c:v>0.3419365567999999</c:v>
                </c:pt>
                <c:pt idx="643">
                  <c:v>0.33803316879999978</c:v>
                </c:pt>
                <c:pt idx="644">
                  <c:v>0.33413544319999977</c:v>
                </c:pt>
                <c:pt idx="645">
                  <c:v>0.33024337999999986</c:v>
                </c:pt>
                <c:pt idx="646">
                  <c:v>0.32635697919999984</c:v>
                </c:pt>
                <c:pt idx="647">
                  <c:v>0.32247624079999981</c:v>
                </c:pt>
                <c:pt idx="648">
                  <c:v>0.31860116479999989</c:v>
                </c:pt>
                <c:pt idx="649">
                  <c:v>0.31473175119999985</c:v>
                </c:pt>
                <c:pt idx="650">
                  <c:v>0.31086799999999981</c:v>
                </c:pt>
                <c:pt idx="651">
                  <c:v>0.30700991119999987</c:v>
                </c:pt>
                <c:pt idx="652">
                  <c:v>0.30315748479999982</c:v>
                </c:pt>
                <c:pt idx="653">
                  <c:v>0.29931072079999976</c:v>
                </c:pt>
                <c:pt idx="654">
                  <c:v>0.29546961919999992</c:v>
                </c:pt>
                <c:pt idx="655">
                  <c:v>0.29163417999999997</c:v>
                </c:pt>
                <c:pt idx="656">
                  <c:v>0.28780440319999989</c:v>
                </c:pt>
                <c:pt idx="657">
                  <c:v>0.28398028879999981</c:v>
                </c:pt>
                <c:pt idx="658">
                  <c:v>0.28016183679999984</c:v>
                </c:pt>
                <c:pt idx="659">
                  <c:v>0.27634904719999975</c:v>
                </c:pt>
                <c:pt idx="660">
                  <c:v>0.27254191999999999</c:v>
                </c:pt>
                <c:pt idx="661">
                  <c:v>0.26874045519999989</c:v>
                </c:pt>
                <c:pt idx="662">
                  <c:v>0.2649446527999999</c:v>
                </c:pt>
                <c:pt idx="663">
                  <c:v>0.2611545127999999</c:v>
                </c:pt>
                <c:pt idx="664">
                  <c:v>0.25737003519999979</c:v>
                </c:pt>
                <c:pt idx="665">
                  <c:v>0.25359121999999978</c:v>
                </c:pt>
                <c:pt idx="666">
                  <c:v>0.24981806719999977</c:v>
                </c:pt>
                <c:pt idx="667">
                  <c:v>0.24605057679999998</c:v>
                </c:pt>
                <c:pt idx="668">
                  <c:v>0.24228874879999984</c:v>
                </c:pt>
                <c:pt idx="669">
                  <c:v>0.23853258319999981</c:v>
                </c:pt>
                <c:pt idx="670">
                  <c:v>0.23478207999999978</c:v>
                </c:pt>
                <c:pt idx="671">
                  <c:v>0.23103723919999974</c:v>
                </c:pt>
                <c:pt idx="672">
                  <c:v>0.2272980607999997</c:v>
                </c:pt>
                <c:pt idx="673">
                  <c:v>0.22356454479999976</c:v>
                </c:pt>
                <c:pt idx="674">
                  <c:v>0.21983669119999993</c:v>
                </c:pt>
                <c:pt idx="675">
                  <c:v>0.21611449999999988</c:v>
                </c:pt>
                <c:pt idx="676">
                  <c:v>0.21239797119999981</c:v>
                </c:pt>
                <c:pt idx="677">
                  <c:v>0.20868710479999986</c:v>
                </c:pt>
                <c:pt idx="678">
                  <c:v>0.20498190079999978</c:v>
                </c:pt>
                <c:pt idx="679">
                  <c:v>0.20128235919999971</c:v>
                </c:pt>
                <c:pt idx="680">
                  <c:v>0.19758847999999973</c:v>
                </c:pt>
                <c:pt idx="681">
                  <c:v>0.19390026319999998</c:v>
                </c:pt>
                <c:pt idx="682">
                  <c:v>0.19021770879999989</c:v>
                </c:pt>
                <c:pt idx="683">
                  <c:v>0.18654081679999979</c:v>
                </c:pt>
                <c:pt idx="684">
                  <c:v>0.18286958719999991</c:v>
                </c:pt>
                <c:pt idx="685">
                  <c:v>0.17920402000000002</c:v>
                </c:pt>
                <c:pt idx="686">
                  <c:v>0.17554411519999991</c:v>
                </c:pt>
                <c:pt idx="687">
                  <c:v>0.17188987279999979</c:v>
                </c:pt>
                <c:pt idx="688">
                  <c:v>0.16824129279999989</c:v>
                </c:pt>
                <c:pt idx="689">
                  <c:v>0.16459837519999976</c:v>
                </c:pt>
                <c:pt idx="690">
                  <c:v>0.16096112000000007</c:v>
                </c:pt>
                <c:pt idx="691">
                  <c:v>0.15732952719999993</c:v>
                </c:pt>
                <c:pt idx="692">
                  <c:v>0.15370359679999979</c:v>
                </c:pt>
                <c:pt idx="693">
                  <c:v>0.15008332879999986</c:v>
                </c:pt>
                <c:pt idx="694">
                  <c:v>0.14646872319999993</c:v>
                </c:pt>
                <c:pt idx="695">
                  <c:v>0.14285977999999977</c:v>
                </c:pt>
                <c:pt idx="696">
                  <c:v>0.13925649919999983</c:v>
                </c:pt>
                <c:pt idx="697">
                  <c:v>0.13565888079999988</c:v>
                </c:pt>
                <c:pt idx="698">
                  <c:v>0.13206692479999993</c:v>
                </c:pt>
                <c:pt idx="699">
                  <c:v>0.12848063119999997</c:v>
                </c:pt>
                <c:pt idx="700">
                  <c:v>0.12489999999999979</c:v>
                </c:pt>
                <c:pt idx="701">
                  <c:v>0.12132503119999982</c:v>
                </c:pt>
                <c:pt idx="702">
                  <c:v>0.11775572479999985</c:v>
                </c:pt>
                <c:pt idx="703">
                  <c:v>0.11419208079999965</c:v>
                </c:pt>
                <c:pt idx="704">
                  <c:v>0.11063409919999989</c:v>
                </c:pt>
                <c:pt idx="705">
                  <c:v>0.1070817799999999</c:v>
                </c:pt>
                <c:pt idx="706">
                  <c:v>0.10353512319999991</c:v>
                </c:pt>
                <c:pt idx="707">
                  <c:v>9.9994128799999693E-2</c:v>
                </c:pt>
                <c:pt idx="708">
                  <c:v>9.6458796799999691E-2</c:v>
                </c:pt>
                <c:pt idx="709">
                  <c:v>9.2929127199999684E-2</c:v>
                </c:pt>
                <c:pt idx="710">
                  <c:v>8.9405119999999672E-2</c:v>
                </c:pt>
                <c:pt idx="711">
                  <c:v>8.5886775199999876E-2</c:v>
                </c:pt>
                <c:pt idx="712">
                  <c:v>8.2374092799999854E-2</c:v>
                </c:pt>
                <c:pt idx="713">
                  <c:v>7.8867072799999827E-2</c:v>
                </c:pt>
                <c:pt idx="714">
                  <c:v>7.5365715199999794E-2</c:v>
                </c:pt>
                <c:pt idx="715">
                  <c:v>7.1870019999999757E-2</c:v>
                </c:pt>
                <c:pt idx="716">
                  <c:v>6.8379987199999714E-2</c:v>
                </c:pt>
                <c:pt idx="717">
                  <c:v>6.4895616799999667E-2</c:v>
                </c:pt>
                <c:pt idx="718">
                  <c:v>6.1416908799999836E-2</c:v>
                </c:pt>
                <c:pt idx="719">
                  <c:v>5.7943863199999779E-2</c:v>
                </c:pt>
                <c:pt idx="720">
                  <c:v>5.4476479999999716E-2</c:v>
                </c:pt>
                <c:pt idx="721">
                  <c:v>5.1014759199999649E-2</c:v>
                </c:pt>
                <c:pt idx="722">
                  <c:v>4.7558700799999798E-2</c:v>
                </c:pt>
                <c:pt idx="723">
                  <c:v>4.410830479999972E-2</c:v>
                </c:pt>
                <c:pt idx="724">
                  <c:v>4.0663571199999637E-2</c:v>
                </c:pt>
                <c:pt idx="725">
                  <c:v>3.7224499999999772E-2</c:v>
                </c:pt>
                <c:pt idx="726">
                  <c:v>3.3791091199999901E-2</c:v>
                </c:pt>
                <c:pt idx="727">
                  <c:v>3.0363344799999803E-2</c:v>
                </c:pt>
                <c:pt idx="728">
                  <c:v>2.69412607999997E-2</c:v>
                </c:pt>
                <c:pt idx="729">
                  <c:v>2.3524839199999814E-2</c:v>
                </c:pt>
                <c:pt idx="730">
                  <c:v>2.0114079999999701E-2</c:v>
                </c:pt>
                <c:pt idx="731">
                  <c:v>1.6708983199999583E-2</c:v>
                </c:pt>
                <c:pt idx="732">
                  <c:v>1.3309548799999904E-2</c:v>
                </c:pt>
                <c:pt idx="733">
                  <c:v>9.9157767999999979E-3</c:v>
                </c:pt>
                <c:pt idx="734">
                  <c:v>6.5276671999998648E-3</c:v>
                </c:pt>
                <c:pt idx="735">
                  <c:v>3.1452199999999486E-3</c:v>
                </c:pt>
                <c:pt idx="736">
                  <c:v>-2.3156480000019464E-4</c:v>
                </c:pt>
                <c:pt idx="737">
                  <c:v>-3.6026871999998988E-3</c:v>
                </c:pt>
                <c:pt idx="738">
                  <c:v>-6.9681472000000522E-3</c:v>
                </c:pt>
                <c:pt idx="739">
                  <c:v>-1.0327944799999988E-2</c:v>
                </c:pt>
                <c:pt idx="740">
                  <c:v>-1.3682080000000152E-2</c:v>
                </c:pt>
                <c:pt idx="741">
                  <c:v>-1.7030552800000098E-2</c:v>
                </c:pt>
                <c:pt idx="742">
                  <c:v>-2.037336320000005E-2</c:v>
                </c:pt>
                <c:pt idx="743">
                  <c:v>-2.3710511200000228E-2</c:v>
                </c:pt>
                <c:pt idx="744">
                  <c:v>-2.7041996799999968E-2</c:v>
                </c:pt>
                <c:pt idx="745">
                  <c:v>-3.0367819999999934E-2</c:v>
                </c:pt>
                <c:pt idx="746">
                  <c:v>-3.3687980800000128E-2</c:v>
                </c:pt>
                <c:pt idx="747">
                  <c:v>-3.7002479200000105E-2</c:v>
                </c:pt>
                <c:pt idx="748">
                  <c:v>-4.0311315200000086E-2</c:v>
                </c:pt>
                <c:pt idx="749">
                  <c:v>-4.3614488800000295E-2</c:v>
                </c:pt>
                <c:pt idx="750">
                  <c:v>-4.6912000000000287E-2</c:v>
                </c:pt>
                <c:pt idx="751">
                  <c:v>-5.0203848800000062E-2</c:v>
                </c:pt>
                <c:pt idx="752">
                  <c:v>-5.3490035200000063E-2</c:v>
                </c:pt>
                <c:pt idx="753">
                  <c:v>-5.677055920000007E-2</c:v>
                </c:pt>
                <c:pt idx="754">
                  <c:v>-6.0045420800000082E-2</c:v>
                </c:pt>
                <c:pt idx="755">
                  <c:v>-6.3314620000000321E-2</c:v>
                </c:pt>
                <c:pt idx="756">
                  <c:v>-6.6578156800000343E-2</c:v>
                </c:pt>
                <c:pt idx="757">
                  <c:v>-6.983603120000037E-2</c:v>
                </c:pt>
                <c:pt idx="758">
                  <c:v>-7.3088243199999958E-2</c:v>
                </c:pt>
                <c:pt idx="759">
                  <c:v>-7.6334792799999995E-2</c:v>
                </c:pt>
                <c:pt idx="760">
                  <c:v>-7.9575680000000037E-2</c:v>
                </c:pt>
                <c:pt idx="761">
                  <c:v>-8.2810904800000085E-2</c:v>
                </c:pt>
                <c:pt idx="762">
                  <c:v>-8.6040467200000137E-2</c:v>
                </c:pt>
                <c:pt idx="763">
                  <c:v>-8.9264367200000194E-2</c:v>
                </c:pt>
                <c:pt idx="764">
                  <c:v>-9.2482604800000257E-2</c:v>
                </c:pt>
                <c:pt idx="765">
                  <c:v>-9.5695180000000102E-2</c:v>
                </c:pt>
                <c:pt idx="766">
                  <c:v>-9.8902092800000174E-2</c:v>
                </c:pt>
                <c:pt idx="767">
                  <c:v>-0.10210334320000003</c:v>
                </c:pt>
                <c:pt idx="768">
                  <c:v>-0.10529893120000011</c:v>
                </c:pt>
                <c:pt idx="769">
                  <c:v>-0.1084888568000002</c:v>
                </c:pt>
                <c:pt idx="770">
                  <c:v>-0.11167312000000029</c:v>
                </c:pt>
                <c:pt idx="771">
                  <c:v>-0.11485172080000039</c:v>
                </c:pt>
                <c:pt idx="772">
                  <c:v>-0.11802465920000005</c:v>
                </c:pt>
                <c:pt idx="773">
                  <c:v>-0.12119193520000016</c:v>
                </c:pt>
                <c:pt idx="774">
                  <c:v>-0.12435354880000027</c:v>
                </c:pt>
                <c:pt idx="775">
                  <c:v>-0.12750950000000016</c:v>
                </c:pt>
                <c:pt idx="776">
                  <c:v>-0.13065978880000029</c:v>
                </c:pt>
                <c:pt idx="777">
                  <c:v>-0.13380441520000019</c:v>
                </c:pt>
                <c:pt idx="778">
                  <c:v>-0.13694337920000033</c:v>
                </c:pt>
                <c:pt idx="779">
                  <c:v>-0.14007668080000024</c:v>
                </c:pt>
                <c:pt idx="780">
                  <c:v>-0.14320432000000016</c:v>
                </c:pt>
                <c:pt idx="781">
                  <c:v>-0.14632629680000031</c:v>
                </c:pt>
                <c:pt idx="782">
                  <c:v>-0.14944261120000024</c:v>
                </c:pt>
                <c:pt idx="783">
                  <c:v>-0.15255326320000018</c:v>
                </c:pt>
                <c:pt idx="784">
                  <c:v>-0.15565825280000034</c:v>
                </c:pt>
                <c:pt idx="785">
                  <c:v>-0.15875758000000029</c:v>
                </c:pt>
                <c:pt idx="786">
                  <c:v>-0.16185124480000024</c:v>
                </c:pt>
                <c:pt idx="787">
                  <c:v>-0.16493924720000019</c:v>
                </c:pt>
                <c:pt idx="788">
                  <c:v>-0.16802158720000016</c:v>
                </c:pt>
                <c:pt idx="789">
                  <c:v>-0.17109826480000034</c:v>
                </c:pt>
                <c:pt idx="790">
                  <c:v>-0.17416928000000031</c:v>
                </c:pt>
                <c:pt idx="791">
                  <c:v>-0.17723463280000029</c:v>
                </c:pt>
                <c:pt idx="792">
                  <c:v>-0.18029432320000049</c:v>
                </c:pt>
                <c:pt idx="793">
                  <c:v>-0.18334835120000026</c:v>
                </c:pt>
                <c:pt idx="794">
                  <c:v>-0.18639671680000003</c:v>
                </c:pt>
                <c:pt idx="795">
                  <c:v>-0.18943942000000025</c:v>
                </c:pt>
                <c:pt idx="796">
                  <c:v>-0.19247646080000003</c:v>
                </c:pt>
                <c:pt idx="797">
                  <c:v>-0.19550783920000026</c:v>
                </c:pt>
                <c:pt idx="798">
                  <c:v>-0.19853355520000004</c:v>
                </c:pt>
                <c:pt idx="799">
                  <c:v>-0.20155360880000006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2B-4FA0-A426-FC5CFE497362}"/>
            </c:ext>
          </c:extLst>
        </c:ser>
        <c:ser>
          <c:idx val="2"/>
          <c:order val="2"/>
          <c:tx>
            <c:strRef>
              <c:f>B!$G$1</c:f>
              <c:strCache>
                <c:ptCount val="1"/>
                <c:pt idx="0">
                  <c:v>Subtracted peak (uA)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B!$A$192:$A$352</c:f>
              <c:numCache>
                <c:formatCode>General</c:formatCode>
                <c:ptCount val="161"/>
                <c:pt idx="0">
                  <c:v>-0.32</c:v>
                </c:pt>
                <c:pt idx="1">
                  <c:v>-0.318</c:v>
                </c:pt>
                <c:pt idx="2">
                  <c:v>-0.316</c:v>
                </c:pt>
                <c:pt idx="3">
                  <c:v>-0.314</c:v>
                </c:pt>
                <c:pt idx="4">
                  <c:v>-0.312</c:v>
                </c:pt>
                <c:pt idx="5">
                  <c:v>-0.31</c:v>
                </c:pt>
                <c:pt idx="6">
                  <c:v>-0.308</c:v>
                </c:pt>
                <c:pt idx="7">
                  <c:v>-0.30599999999999999</c:v>
                </c:pt>
                <c:pt idx="8">
                  <c:v>-0.30399999999999999</c:v>
                </c:pt>
                <c:pt idx="9">
                  <c:v>-0.30199999999999999</c:v>
                </c:pt>
                <c:pt idx="10">
                  <c:v>-0.3</c:v>
                </c:pt>
                <c:pt idx="11">
                  <c:v>-0.29799999999999999</c:v>
                </c:pt>
                <c:pt idx="12">
                  <c:v>-0.29599999999999999</c:v>
                </c:pt>
                <c:pt idx="13">
                  <c:v>-0.29399999999999998</c:v>
                </c:pt>
                <c:pt idx="14">
                  <c:v>-0.29199999999999998</c:v>
                </c:pt>
                <c:pt idx="15">
                  <c:v>-0.28999999999999998</c:v>
                </c:pt>
                <c:pt idx="16">
                  <c:v>-0.28799999999999998</c:v>
                </c:pt>
                <c:pt idx="17">
                  <c:v>-0.28599999999999998</c:v>
                </c:pt>
                <c:pt idx="18">
                  <c:v>-0.28399999999999997</c:v>
                </c:pt>
                <c:pt idx="19">
                  <c:v>-0.28199999999999997</c:v>
                </c:pt>
                <c:pt idx="20">
                  <c:v>-0.28000000000000003</c:v>
                </c:pt>
                <c:pt idx="21">
                  <c:v>-0.27800000000000002</c:v>
                </c:pt>
                <c:pt idx="22">
                  <c:v>-0.27600000000000002</c:v>
                </c:pt>
                <c:pt idx="23">
                  <c:v>-0.27400000000000002</c:v>
                </c:pt>
                <c:pt idx="24">
                  <c:v>-0.27200000000000002</c:v>
                </c:pt>
                <c:pt idx="25">
                  <c:v>-0.27</c:v>
                </c:pt>
                <c:pt idx="26">
                  <c:v>-0.26800000000000002</c:v>
                </c:pt>
                <c:pt idx="27">
                  <c:v>-0.26600000000000001</c:v>
                </c:pt>
                <c:pt idx="28">
                  <c:v>-0.26400000000000001</c:v>
                </c:pt>
                <c:pt idx="29">
                  <c:v>-0.26200000000000001</c:v>
                </c:pt>
                <c:pt idx="30">
                  <c:v>-0.26</c:v>
                </c:pt>
                <c:pt idx="31">
                  <c:v>-0.25800000000000001</c:v>
                </c:pt>
                <c:pt idx="32">
                  <c:v>-0.25600000000000001</c:v>
                </c:pt>
                <c:pt idx="33">
                  <c:v>-0.254</c:v>
                </c:pt>
                <c:pt idx="34">
                  <c:v>-0.252</c:v>
                </c:pt>
                <c:pt idx="35">
                  <c:v>-0.25</c:v>
                </c:pt>
                <c:pt idx="36">
                  <c:v>-0.248</c:v>
                </c:pt>
                <c:pt idx="37">
                  <c:v>-0.246</c:v>
                </c:pt>
                <c:pt idx="38">
                  <c:v>-0.24399999999999999</c:v>
                </c:pt>
                <c:pt idx="39">
                  <c:v>-0.24199999999999999</c:v>
                </c:pt>
                <c:pt idx="40">
                  <c:v>-0.24</c:v>
                </c:pt>
                <c:pt idx="41">
                  <c:v>-0.23799999999999999</c:v>
                </c:pt>
                <c:pt idx="42">
                  <c:v>-0.23599999999999999</c:v>
                </c:pt>
                <c:pt idx="43">
                  <c:v>-0.23400000000000001</c:v>
                </c:pt>
                <c:pt idx="44">
                  <c:v>-0.23200000000000001</c:v>
                </c:pt>
                <c:pt idx="45">
                  <c:v>-0.23</c:v>
                </c:pt>
                <c:pt idx="46">
                  <c:v>-0.22800000000000001</c:v>
                </c:pt>
                <c:pt idx="47">
                  <c:v>-0.22600000000000001</c:v>
                </c:pt>
                <c:pt idx="48">
                  <c:v>-0.224</c:v>
                </c:pt>
                <c:pt idx="49">
                  <c:v>-0.222</c:v>
                </c:pt>
                <c:pt idx="50">
                  <c:v>-0.22</c:v>
                </c:pt>
                <c:pt idx="51">
                  <c:v>-0.218</c:v>
                </c:pt>
                <c:pt idx="52">
                  <c:v>-0.216</c:v>
                </c:pt>
                <c:pt idx="53">
                  <c:v>-0.214</c:v>
                </c:pt>
                <c:pt idx="54">
                  <c:v>-0.21199999999999999</c:v>
                </c:pt>
                <c:pt idx="55">
                  <c:v>-0.21</c:v>
                </c:pt>
                <c:pt idx="56">
                  <c:v>-0.20799999999999999</c:v>
                </c:pt>
                <c:pt idx="57">
                  <c:v>-0.20599999999999999</c:v>
                </c:pt>
                <c:pt idx="58">
                  <c:v>-0.20399999999999999</c:v>
                </c:pt>
                <c:pt idx="59">
                  <c:v>-0.20200000000000001</c:v>
                </c:pt>
                <c:pt idx="60">
                  <c:v>-0.2</c:v>
                </c:pt>
                <c:pt idx="61">
                  <c:v>-0.19800000000000001</c:v>
                </c:pt>
                <c:pt idx="62">
                  <c:v>-0.19600000000000001</c:v>
                </c:pt>
                <c:pt idx="63">
                  <c:v>-0.19400000000000001</c:v>
                </c:pt>
                <c:pt idx="64">
                  <c:v>-0.192</c:v>
                </c:pt>
                <c:pt idx="65">
                  <c:v>-0.19</c:v>
                </c:pt>
                <c:pt idx="66">
                  <c:v>-0.188</c:v>
                </c:pt>
                <c:pt idx="67">
                  <c:v>-0.186</c:v>
                </c:pt>
                <c:pt idx="68">
                  <c:v>-0.184</c:v>
                </c:pt>
                <c:pt idx="69">
                  <c:v>-0.182</c:v>
                </c:pt>
                <c:pt idx="70">
                  <c:v>-0.18</c:v>
                </c:pt>
                <c:pt idx="71">
                  <c:v>-0.17799999999999999</c:v>
                </c:pt>
                <c:pt idx="72">
                  <c:v>-0.17599999999999999</c:v>
                </c:pt>
                <c:pt idx="73">
                  <c:v>-0.17399999999999999</c:v>
                </c:pt>
                <c:pt idx="74">
                  <c:v>-0.17199999999999999</c:v>
                </c:pt>
                <c:pt idx="75">
                  <c:v>-0.17</c:v>
                </c:pt>
                <c:pt idx="76">
                  <c:v>-0.16800000000000001</c:v>
                </c:pt>
                <c:pt idx="77">
                  <c:v>-0.16600000000000001</c:v>
                </c:pt>
                <c:pt idx="78">
                  <c:v>-0.16400000000000001</c:v>
                </c:pt>
                <c:pt idx="79">
                  <c:v>-0.16200000000000001</c:v>
                </c:pt>
                <c:pt idx="80">
                  <c:v>-0.16</c:v>
                </c:pt>
                <c:pt idx="81">
                  <c:v>-0.158</c:v>
                </c:pt>
                <c:pt idx="82">
                  <c:v>-0.156</c:v>
                </c:pt>
                <c:pt idx="83">
                  <c:v>-0.154</c:v>
                </c:pt>
                <c:pt idx="84">
                  <c:v>-0.152</c:v>
                </c:pt>
                <c:pt idx="85">
                  <c:v>-0.15</c:v>
                </c:pt>
                <c:pt idx="86">
                  <c:v>-0.14799999999999999</c:v>
                </c:pt>
                <c:pt idx="87">
                  <c:v>-0.14599999999999999</c:v>
                </c:pt>
                <c:pt idx="88">
                  <c:v>-0.14399999999999999</c:v>
                </c:pt>
                <c:pt idx="89">
                  <c:v>-0.14199999999999999</c:v>
                </c:pt>
                <c:pt idx="90">
                  <c:v>-0.14000000000000001</c:v>
                </c:pt>
                <c:pt idx="91">
                  <c:v>-0.13800000000000001</c:v>
                </c:pt>
                <c:pt idx="92">
                  <c:v>-0.13600000000000001</c:v>
                </c:pt>
                <c:pt idx="93">
                  <c:v>-0.13400000000000001</c:v>
                </c:pt>
                <c:pt idx="94">
                  <c:v>-0.13200000000000001</c:v>
                </c:pt>
                <c:pt idx="95">
                  <c:v>-0.13</c:v>
                </c:pt>
                <c:pt idx="96">
                  <c:v>-0.128</c:v>
                </c:pt>
                <c:pt idx="97">
                  <c:v>-0.126</c:v>
                </c:pt>
                <c:pt idx="98">
                  <c:v>-0.124</c:v>
                </c:pt>
                <c:pt idx="99">
                  <c:v>-0.122</c:v>
                </c:pt>
                <c:pt idx="100">
                  <c:v>-0.12</c:v>
                </c:pt>
                <c:pt idx="101">
                  <c:v>-0.11799999999999999</c:v>
                </c:pt>
                <c:pt idx="102">
                  <c:v>-0.11600000000000001</c:v>
                </c:pt>
                <c:pt idx="103">
                  <c:v>-0.114</c:v>
                </c:pt>
                <c:pt idx="104">
                  <c:v>-0.112</c:v>
                </c:pt>
                <c:pt idx="105">
                  <c:v>-0.11</c:v>
                </c:pt>
                <c:pt idx="106">
                  <c:v>-0.108</c:v>
                </c:pt>
                <c:pt idx="107">
                  <c:v>-0.106</c:v>
                </c:pt>
                <c:pt idx="108">
                  <c:v>-0.104</c:v>
                </c:pt>
                <c:pt idx="109">
                  <c:v>-0.10199999999999999</c:v>
                </c:pt>
                <c:pt idx="110">
                  <c:v>-0.1</c:v>
                </c:pt>
                <c:pt idx="111">
                  <c:v>-9.8000000000000004E-2</c:v>
                </c:pt>
                <c:pt idx="112">
                  <c:v>-9.6000000000000002E-2</c:v>
                </c:pt>
                <c:pt idx="113">
                  <c:v>-9.4E-2</c:v>
                </c:pt>
                <c:pt idx="114">
                  <c:v>-9.1999999999999998E-2</c:v>
                </c:pt>
                <c:pt idx="115">
                  <c:v>-0.09</c:v>
                </c:pt>
                <c:pt idx="116">
                  <c:v>-8.7999999999999995E-2</c:v>
                </c:pt>
                <c:pt idx="117">
                  <c:v>-8.5999999999999993E-2</c:v>
                </c:pt>
                <c:pt idx="118">
                  <c:v>-8.4000000000000005E-2</c:v>
                </c:pt>
                <c:pt idx="119">
                  <c:v>-8.2000000000000003E-2</c:v>
                </c:pt>
                <c:pt idx="120">
                  <c:v>-0.08</c:v>
                </c:pt>
                <c:pt idx="121">
                  <c:v>-7.8E-2</c:v>
                </c:pt>
                <c:pt idx="122">
                  <c:v>-7.5999999999999998E-2</c:v>
                </c:pt>
                <c:pt idx="123">
                  <c:v>-7.3999999999999996E-2</c:v>
                </c:pt>
                <c:pt idx="124">
                  <c:v>-7.1999999999999995E-2</c:v>
                </c:pt>
                <c:pt idx="125">
                  <c:v>-7.0000000000000007E-2</c:v>
                </c:pt>
                <c:pt idx="126">
                  <c:v>-6.8000000000000005E-2</c:v>
                </c:pt>
                <c:pt idx="127">
                  <c:v>-6.6000000000000003E-2</c:v>
                </c:pt>
                <c:pt idx="128">
                  <c:v>-6.4000000000000001E-2</c:v>
                </c:pt>
                <c:pt idx="129">
                  <c:v>-6.2E-2</c:v>
                </c:pt>
                <c:pt idx="130">
                  <c:v>-0.06</c:v>
                </c:pt>
                <c:pt idx="131">
                  <c:v>-5.8000000000000003E-2</c:v>
                </c:pt>
                <c:pt idx="132">
                  <c:v>-5.6000000000000001E-2</c:v>
                </c:pt>
                <c:pt idx="133">
                  <c:v>-5.3999999999999999E-2</c:v>
                </c:pt>
                <c:pt idx="134">
                  <c:v>-5.1999999999999998E-2</c:v>
                </c:pt>
                <c:pt idx="135">
                  <c:v>-0.05</c:v>
                </c:pt>
                <c:pt idx="136">
                  <c:v>-4.8000000000000001E-2</c:v>
                </c:pt>
                <c:pt idx="137">
                  <c:v>-4.5999999999999999E-2</c:v>
                </c:pt>
                <c:pt idx="138">
                  <c:v>-4.3999999999999997E-2</c:v>
                </c:pt>
                <c:pt idx="139">
                  <c:v>-4.2000000000000003E-2</c:v>
                </c:pt>
                <c:pt idx="140">
                  <c:v>-0.04</c:v>
                </c:pt>
                <c:pt idx="141">
                  <c:v>-3.7999999999999999E-2</c:v>
                </c:pt>
                <c:pt idx="142">
                  <c:v>-3.5999999999999997E-2</c:v>
                </c:pt>
                <c:pt idx="143">
                  <c:v>-3.4000000000000002E-2</c:v>
                </c:pt>
                <c:pt idx="144">
                  <c:v>-3.2000000000000001E-2</c:v>
                </c:pt>
                <c:pt idx="145">
                  <c:v>-0.03</c:v>
                </c:pt>
                <c:pt idx="146">
                  <c:v>-2.8000000000000001E-2</c:v>
                </c:pt>
                <c:pt idx="147">
                  <c:v>-2.5999999999999999E-2</c:v>
                </c:pt>
                <c:pt idx="148">
                  <c:v>-2.4E-2</c:v>
                </c:pt>
                <c:pt idx="149">
                  <c:v>-2.1999999999999999E-2</c:v>
                </c:pt>
                <c:pt idx="150">
                  <c:v>-0.02</c:v>
                </c:pt>
                <c:pt idx="151">
                  <c:v>-1.7999999999999999E-2</c:v>
                </c:pt>
                <c:pt idx="152">
                  <c:v>-1.6E-2</c:v>
                </c:pt>
                <c:pt idx="153">
                  <c:v>-1.4E-2</c:v>
                </c:pt>
                <c:pt idx="154">
                  <c:v>-1.2E-2</c:v>
                </c:pt>
                <c:pt idx="155">
                  <c:v>-0.01</c:v>
                </c:pt>
                <c:pt idx="156">
                  <c:v>-8.0000000000000002E-3</c:v>
                </c:pt>
                <c:pt idx="157">
                  <c:v>-6.0000000000000001E-3</c:v>
                </c:pt>
                <c:pt idx="158">
                  <c:v>-4.0000000000000001E-3</c:v>
                </c:pt>
                <c:pt idx="159">
                  <c:v>-2E-3</c:v>
                </c:pt>
                <c:pt idx="160" formatCode="0.00E+00">
                  <c:v>1.4582500000000001E-17</c:v>
                </c:pt>
              </c:numCache>
            </c:numRef>
          </c:xVal>
          <c:yVal>
            <c:numRef>
              <c:f>B!$G$192:$G$352</c:f>
              <c:numCache>
                <c:formatCode>General</c:formatCode>
                <c:ptCount val="161"/>
                <c:pt idx="0">
                  <c:v>6.134280000000214E-3</c:v>
                </c:pt>
                <c:pt idx="1">
                  <c:v>-1.9489671999998737E-3</c:v>
                </c:pt>
                <c:pt idx="2">
                  <c:v>9.3131232000000508E-3</c:v>
                </c:pt>
                <c:pt idx="3">
                  <c:v>9.2045512000001883E-3</c:v>
                </c:pt>
                <c:pt idx="4">
                  <c:v>8.3233168000001467E-3</c:v>
                </c:pt>
                <c:pt idx="5">
                  <c:v>8.9714200000001187E-3</c:v>
                </c:pt>
                <c:pt idx="6">
                  <c:v>1.0995860800000146E-2</c:v>
                </c:pt>
                <c:pt idx="7">
                  <c:v>1.2707639200000176E-2</c:v>
                </c:pt>
                <c:pt idx="8">
                  <c:v>1.2109755200000127E-2</c:v>
                </c:pt>
                <c:pt idx="9">
                  <c:v>1.3349208800000012E-2</c:v>
                </c:pt>
                <c:pt idx="10">
                  <c:v>1.4430000000000054E-2</c:v>
                </c:pt>
                <c:pt idx="11">
                  <c:v>1.5812128800000047E-2</c:v>
                </c:pt>
                <c:pt idx="12">
                  <c:v>1.5652595200000063E-2</c:v>
                </c:pt>
                <c:pt idx="13">
                  <c:v>1.8559399200000049E-2</c:v>
                </c:pt>
                <c:pt idx="14">
                  <c:v>1.9002540800000078E-2</c:v>
                </c:pt>
                <c:pt idx="15">
                  <c:v>1.7905020000000049E-2</c:v>
                </c:pt>
                <c:pt idx="16">
                  <c:v>2.1715836799999999E-2</c:v>
                </c:pt>
                <c:pt idx="17">
                  <c:v>2.244999120000013E-2</c:v>
                </c:pt>
                <c:pt idx="18">
                  <c:v>1.9491483200000048E-2</c:v>
                </c:pt>
                <c:pt idx="19">
                  <c:v>2.789331280000007E-2</c:v>
                </c:pt>
                <c:pt idx="20">
                  <c:v>2.6920480000000135E-2</c:v>
                </c:pt>
                <c:pt idx="21">
                  <c:v>2.2716984800000062E-2</c:v>
                </c:pt>
                <c:pt idx="22">
                  <c:v>3.2176827200000258E-2</c:v>
                </c:pt>
                <c:pt idx="23">
                  <c:v>3.103300720000024E-2</c:v>
                </c:pt>
                <c:pt idx="24">
                  <c:v>2.5430524800000076E-2</c:v>
                </c:pt>
                <c:pt idx="25">
                  <c:v>3.6101380000000183E-2</c:v>
                </c:pt>
                <c:pt idx="26">
                  <c:v>3.5555572800000101E-2</c:v>
                </c:pt>
                <c:pt idx="27">
                  <c:v>3.1165103200000099E-2</c:v>
                </c:pt>
                <c:pt idx="28">
                  <c:v>4.1972971200000209E-2</c:v>
                </c:pt>
                <c:pt idx="29">
                  <c:v>4.1717176800000089E-2</c:v>
                </c:pt>
                <c:pt idx="30">
                  <c:v>3.6233720000000136E-2</c:v>
                </c:pt>
                <c:pt idx="31">
                  <c:v>4.8253600800000185E-2</c:v>
                </c:pt>
                <c:pt idx="32">
                  <c:v>4.6444819200000098E-2</c:v>
                </c:pt>
                <c:pt idx="33">
                  <c:v>4.3248375200000133E-2</c:v>
                </c:pt>
                <c:pt idx="34">
                  <c:v>5.1872268800000176E-2</c:v>
                </c:pt>
                <c:pt idx="35">
                  <c:v>5.1582500000000087E-2</c:v>
                </c:pt>
                <c:pt idx="36">
                  <c:v>4.8983068800000029E-2</c:v>
                </c:pt>
                <c:pt idx="37">
                  <c:v>5.7435975200000211E-2</c:v>
                </c:pt>
                <c:pt idx="38">
                  <c:v>5.666921920000012E-2</c:v>
                </c:pt>
                <c:pt idx="39">
                  <c:v>5.574180080000013E-2</c:v>
                </c:pt>
                <c:pt idx="40">
                  <c:v>6.3103720000000085E-2</c:v>
                </c:pt>
                <c:pt idx="41">
                  <c:v>6.1857976800000158E-2</c:v>
                </c:pt>
                <c:pt idx="42">
                  <c:v>6.2143571200000136E-2</c:v>
                </c:pt>
                <c:pt idx="43">
                  <c:v>6.8412503200000141E-2</c:v>
                </c:pt>
                <c:pt idx="44">
                  <c:v>6.5460772800000178E-2</c:v>
                </c:pt>
                <c:pt idx="45">
                  <c:v>6.6957380000000177E-2</c:v>
                </c:pt>
                <c:pt idx="46">
                  <c:v>7.290232480000014E-2</c:v>
                </c:pt>
                <c:pt idx="47">
                  <c:v>7.1469607200000174E-2</c:v>
                </c:pt>
                <c:pt idx="48">
                  <c:v>7.1413227200000096E-2</c:v>
                </c:pt>
                <c:pt idx="49">
                  <c:v>7.688018480000014E-2</c:v>
                </c:pt>
                <c:pt idx="50">
                  <c:v>7.4048480000000083E-2</c:v>
                </c:pt>
                <c:pt idx="51">
                  <c:v>7.7968112800000045E-2</c:v>
                </c:pt>
                <c:pt idx="52">
                  <c:v>8.0808083200000214E-2</c:v>
                </c:pt>
                <c:pt idx="53">
                  <c:v>7.995539120000017E-2</c:v>
                </c:pt>
                <c:pt idx="54">
                  <c:v>7.9712036800000163E-2</c:v>
                </c:pt>
                <c:pt idx="55">
                  <c:v>8.6834020000000067E-2</c:v>
                </c:pt>
                <c:pt idx="56">
                  <c:v>8.4582340800000044E-2</c:v>
                </c:pt>
                <c:pt idx="57">
                  <c:v>8.447599920000004E-2</c:v>
                </c:pt>
                <c:pt idx="58">
                  <c:v>9.1887995200000017E-2</c:v>
                </c:pt>
                <c:pt idx="59">
                  <c:v>8.869832880000017E-2</c:v>
                </c:pt>
                <c:pt idx="60">
                  <c:v>8.8267000000000095E-2</c:v>
                </c:pt>
                <c:pt idx="61">
                  <c:v>9.704500880000011E-2</c:v>
                </c:pt>
                <c:pt idx="62">
                  <c:v>9.2762355200000091E-2</c:v>
                </c:pt>
                <c:pt idx="63">
                  <c:v>9.5233039200000147E-2</c:v>
                </c:pt>
                <c:pt idx="64">
                  <c:v>0.10153606080000022</c:v>
                </c:pt>
                <c:pt idx="65">
                  <c:v>9.9387420000000115E-2</c:v>
                </c:pt>
                <c:pt idx="66">
                  <c:v>0.1007651168</c:v>
                </c:pt>
                <c:pt idx="67">
                  <c:v>0.10797315120000006</c:v>
                </c:pt>
                <c:pt idx="68">
                  <c:v>0.10350352320000011</c:v>
                </c:pt>
                <c:pt idx="69">
                  <c:v>0.10517123280000007</c:v>
                </c:pt>
                <c:pt idx="70">
                  <c:v>0.11190228000000002</c:v>
                </c:pt>
                <c:pt idx="71">
                  <c:v>0.10910466480000003</c:v>
                </c:pt>
                <c:pt idx="72">
                  <c:v>0.11075538720000011</c:v>
                </c:pt>
                <c:pt idx="73">
                  <c:v>0.11670144719999997</c:v>
                </c:pt>
                <c:pt idx="74">
                  <c:v>0.11327284480000011</c:v>
                </c:pt>
                <c:pt idx="75">
                  <c:v>0.11628858000000009</c:v>
                </c:pt>
                <c:pt idx="76">
                  <c:v>0.12175665280000003</c:v>
                </c:pt>
                <c:pt idx="77">
                  <c:v>0.12061506320000004</c:v>
                </c:pt>
                <c:pt idx="78">
                  <c:v>0.11915981120000019</c:v>
                </c:pt>
                <c:pt idx="79">
                  <c:v>0.12629989680000009</c:v>
                </c:pt>
                <c:pt idx="80">
                  <c:v>0.12299132000000013</c:v>
                </c:pt>
                <c:pt idx="81">
                  <c:v>0.12535908080000013</c:v>
                </c:pt>
                <c:pt idx="82">
                  <c:v>0.12864317920000001</c:v>
                </c:pt>
                <c:pt idx="83">
                  <c:v>0.12869561520000017</c:v>
                </c:pt>
                <c:pt idx="84">
                  <c:v>0.13012538880000013</c:v>
                </c:pt>
                <c:pt idx="85">
                  <c:v>0.13415950000000021</c:v>
                </c:pt>
                <c:pt idx="86">
                  <c:v>0.13358094880000004</c:v>
                </c:pt>
                <c:pt idx="87">
                  <c:v>0.13437973520000002</c:v>
                </c:pt>
                <c:pt idx="88">
                  <c:v>0.13378985919999997</c:v>
                </c:pt>
                <c:pt idx="89">
                  <c:v>0.13795532080000006</c:v>
                </c:pt>
                <c:pt idx="90">
                  <c:v>0.13581812000000015</c:v>
                </c:pt>
                <c:pt idx="91">
                  <c:v>0.13260025680000009</c:v>
                </c:pt>
                <c:pt idx="92">
                  <c:v>0.13812973120000016</c:v>
                </c:pt>
                <c:pt idx="93">
                  <c:v>0.13735854320000018</c:v>
                </c:pt>
                <c:pt idx="94">
                  <c:v>0.13121169280000022</c:v>
                </c:pt>
                <c:pt idx="95">
                  <c:v>0.13733918000000023</c:v>
                </c:pt>
                <c:pt idx="96">
                  <c:v>0.13547100480000007</c:v>
                </c:pt>
                <c:pt idx="97">
                  <c:v>0.13052716720000013</c:v>
                </c:pt>
                <c:pt idx="98">
                  <c:v>0.13709766719999994</c:v>
                </c:pt>
                <c:pt idx="99">
                  <c:v>0.13399250480000013</c:v>
                </c:pt>
                <c:pt idx="100">
                  <c:v>0.12627168000000011</c:v>
                </c:pt>
                <c:pt idx="101">
                  <c:v>0.1335951928000001</c:v>
                </c:pt>
                <c:pt idx="102">
                  <c:v>0.12893304319999999</c:v>
                </c:pt>
                <c:pt idx="103">
                  <c:v>0.12195523120000007</c:v>
                </c:pt>
                <c:pt idx="104">
                  <c:v>0.1271117568000002</c:v>
                </c:pt>
                <c:pt idx="105">
                  <c:v>0.12382262000000033</c:v>
                </c:pt>
                <c:pt idx="106">
                  <c:v>0.11575782080000008</c:v>
                </c:pt>
                <c:pt idx="107">
                  <c:v>0.12058735920000008</c:v>
                </c:pt>
                <c:pt idx="108">
                  <c:v>0.11497123520000008</c:v>
                </c:pt>
                <c:pt idx="109">
                  <c:v>0.11164944879999994</c:v>
                </c:pt>
                <c:pt idx="110">
                  <c:v>0.11216200000000021</c:v>
                </c:pt>
                <c:pt idx="111">
                  <c:v>0.10683888880000003</c:v>
                </c:pt>
                <c:pt idx="112">
                  <c:v>0.10242011520000016</c:v>
                </c:pt>
                <c:pt idx="113">
                  <c:v>0.10645567919999999</c:v>
                </c:pt>
                <c:pt idx="114">
                  <c:v>0.10034558080000011</c:v>
                </c:pt>
                <c:pt idx="115">
                  <c:v>9.9599820000000006E-2</c:v>
                </c:pt>
                <c:pt idx="116">
                  <c:v>9.8698396800000143E-2</c:v>
                </c:pt>
                <c:pt idx="117">
                  <c:v>9.1341311200000108E-2</c:v>
                </c:pt>
                <c:pt idx="118">
                  <c:v>8.980856320000008E-2</c:v>
                </c:pt>
                <c:pt idx="119">
                  <c:v>8.8740152800000027E-2</c:v>
                </c:pt>
                <c:pt idx="120">
                  <c:v>8.2746079999999944E-2</c:v>
                </c:pt>
                <c:pt idx="121">
                  <c:v>8.0436344800000059E-2</c:v>
                </c:pt>
                <c:pt idx="122">
                  <c:v>7.9040947199999989E-2</c:v>
                </c:pt>
                <c:pt idx="123">
                  <c:v>7.3339887199999954E-2</c:v>
                </c:pt>
                <c:pt idx="124">
                  <c:v>7.0853164799999924E-2</c:v>
                </c:pt>
                <c:pt idx="125">
                  <c:v>7.1590780000000187E-2</c:v>
                </c:pt>
                <c:pt idx="126">
                  <c:v>6.2492732800000006E-2</c:v>
                </c:pt>
                <c:pt idx="127">
                  <c:v>6.2599023199999992E-2</c:v>
                </c:pt>
                <c:pt idx="128">
                  <c:v>6.162965120000008E-2</c:v>
                </c:pt>
                <c:pt idx="129">
                  <c:v>5.5434616800000169E-2</c:v>
                </c:pt>
                <c:pt idx="130">
                  <c:v>5.2153920000000076E-2</c:v>
                </c:pt>
                <c:pt idx="131">
                  <c:v>5.4997560799999956E-2</c:v>
                </c:pt>
                <c:pt idx="132">
                  <c:v>4.725553920000003E-2</c:v>
                </c:pt>
                <c:pt idx="133">
                  <c:v>4.6557855199999887E-2</c:v>
                </c:pt>
                <c:pt idx="134">
                  <c:v>4.7094508800000101E-2</c:v>
                </c:pt>
                <c:pt idx="135">
                  <c:v>4.0095500000000062E-2</c:v>
                </c:pt>
                <c:pt idx="136">
                  <c:v>3.8770828800000157E-2</c:v>
                </c:pt>
                <c:pt idx="137">
                  <c:v>4.1590495200000133E-2</c:v>
                </c:pt>
                <c:pt idx="138">
                  <c:v>3.2114499200000202E-2</c:v>
                </c:pt>
                <c:pt idx="139">
                  <c:v>3.2772840800000314E-2</c:v>
                </c:pt>
                <c:pt idx="140">
                  <c:v>3.4495520000000113E-2</c:v>
                </c:pt>
                <c:pt idx="141">
                  <c:v>2.7312536800000009E-2</c:v>
                </c:pt>
                <c:pt idx="142">
                  <c:v>2.5953891199999912E-2</c:v>
                </c:pt>
                <c:pt idx="143">
                  <c:v>2.9659583200000172E-2</c:v>
                </c:pt>
                <c:pt idx="144">
                  <c:v>2.3379612799999894E-2</c:v>
                </c:pt>
                <c:pt idx="145">
                  <c:v>2.2003980000000034E-2</c:v>
                </c:pt>
                <c:pt idx="146">
                  <c:v>2.3392684800000119E-2</c:v>
                </c:pt>
                <c:pt idx="147">
                  <c:v>1.6175727200000045E-2</c:v>
                </c:pt>
                <c:pt idx="148">
                  <c:v>1.662310719999982E-2</c:v>
                </c:pt>
                <c:pt idx="149">
                  <c:v>1.9994824800000144E-2</c:v>
                </c:pt>
                <c:pt idx="150">
                  <c:v>1.275088000000002E-2</c:v>
                </c:pt>
                <c:pt idx="151">
                  <c:v>1.1961272800000256E-2</c:v>
                </c:pt>
                <c:pt idx="152">
                  <c:v>1.4386003200000053E-2</c:v>
                </c:pt>
                <c:pt idx="153">
                  <c:v>8.5150711999999462E-3</c:v>
                </c:pt>
                <c:pt idx="154">
                  <c:v>8.1684768000001018E-3</c:v>
                </c:pt>
                <c:pt idx="155">
                  <c:v>1.2266220000000105E-2</c:v>
                </c:pt>
                <c:pt idx="156">
                  <c:v>6.3783008000000141E-3</c:v>
                </c:pt>
                <c:pt idx="157">
                  <c:v>7.0847191999998671E-3</c:v>
                </c:pt>
                <c:pt idx="158">
                  <c:v>5.635475200000073E-3</c:v>
                </c:pt>
                <c:pt idx="159">
                  <c:v>4.6405688000001888E-3</c:v>
                </c:pt>
                <c:pt idx="160">
                  <c:v>2.8799999999999937E-3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2B-4FA0-A426-FC5CFE497362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B!$A$192:$A$352</c:f>
              <c:numCache>
                <c:formatCode>General</c:formatCode>
                <c:ptCount val="161"/>
                <c:pt idx="0">
                  <c:v>-0.32</c:v>
                </c:pt>
                <c:pt idx="1">
                  <c:v>-0.318</c:v>
                </c:pt>
                <c:pt idx="2">
                  <c:v>-0.316</c:v>
                </c:pt>
                <c:pt idx="3">
                  <c:v>-0.314</c:v>
                </c:pt>
                <c:pt idx="4">
                  <c:v>-0.312</c:v>
                </c:pt>
                <c:pt idx="5">
                  <c:v>-0.31</c:v>
                </c:pt>
                <c:pt idx="6">
                  <c:v>-0.308</c:v>
                </c:pt>
                <c:pt idx="7">
                  <c:v>-0.30599999999999999</c:v>
                </c:pt>
                <c:pt idx="8">
                  <c:v>-0.30399999999999999</c:v>
                </c:pt>
                <c:pt idx="9">
                  <c:v>-0.30199999999999999</c:v>
                </c:pt>
                <c:pt idx="10">
                  <c:v>-0.3</c:v>
                </c:pt>
                <c:pt idx="11">
                  <c:v>-0.29799999999999999</c:v>
                </c:pt>
                <c:pt idx="12">
                  <c:v>-0.29599999999999999</c:v>
                </c:pt>
                <c:pt idx="13">
                  <c:v>-0.29399999999999998</c:v>
                </c:pt>
                <c:pt idx="14">
                  <c:v>-0.29199999999999998</c:v>
                </c:pt>
                <c:pt idx="15">
                  <c:v>-0.28999999999999998</c:v>
                </c:pt>
                <c:pt idx="16">
                  <c:v>-0.28799999999999998</c:v>
                </c:pt>
                <c:pt idx="17">
                  <c:v>-0.28599999999999998</c:v>
                </c:pt>
                <c:pt idx="18">
                  <c:v>-0.28399999999999997</c:v>
                </c:pt>
                <c:pt idx="19">
                  <c:v>-0.28199999999999997</c:v>
                </c:pt>
                <c:pt idx="20">
                  <c:v>-0.28000000000000003</c:v>
                </c:pt>
                <c:pt idx="21">
                  <c:v>-0.27800000000000002</c:v>
                </c:pt>
                <c:pt idx="22">
                  <c:v>-0.27600000000000002</c:v>
                </c:pt>
                <c:pt idx="23">
                  <c:v>-0.27400000000000002</c:v>
                </c:pt>
                <c:pt idx="24">
                  <c:v>-0.27200000000000002</c:v>
                </c:pt>
                <c:pt idx="25">
                  <c:v>-0.27</c:v>
                </c:pt>
                <c:pt idx="26">
                  <c:v>-0.26800000000000002</c:v>
                </c:pt>
                <c:pt idx="27">
                  <c:v>-0.26600000000000001</c:v>
                </c:pt>
                <c:pt idx="28">
                  <c:v>-0.26400000000000001</c:v>
                </c:pt>
                <c:pt idx="29">
                  <c:v>-0.26200000000000001</c:v>
                </c:pt>
                <c:pt idx="30">
                  <c:v>-0.26</c:v>
                </c:pt>
                <c:pt idx="31">
                  <c:v>-0.25800000000000001</c:v>
                </c:pt>
                <c:pt idx="32">
                  <c:v>-0.25600000000000001</c:v>
                </c:pt>
                <c:pt idx="33">
                  <c:v>-0.254</c:v>
                </c:pt>
                <c:pt idx="34">
                  <c:v>-0.252</c:v>
                </c:pt>
                <c:pt idx="35">
                  <c:v>-0.25</c:v>
                </c:pt>
                <c:pt idx="36">
                  <c:v>-0.248</c:v>
                </c:pt>
                <c:pt idx="37">
                  <c:v>-0.246</c:v>
                </c:pt>
                <c:pt idx="38">
                  <c:v>-0.24399999999999999</c:v>
                </c:pt>
                <c:pt idx="39">
                  <c:v>-0.24199999999999999</c:v>
                </c:pt>
                <c:pt idx="40">
                  <c:v>-0.24</c:v>
                </c:pt>
                <c:pt idx="41">
                  <c:v>-0.23799999999999999</c:v>
                </c:pt>
                <c:pt idx="42">
                  <c:v>-0.23599999999999999</c:v>
                </c:pt>
                <c:pt idx="43">
                  <c:v>-0.23400000000000001</c:v>
                </c:pt>
                <c:pt idx="44">
                  <c:v>-0.23200000000000001</c:v>
                </c:pt>
                <c:pt idx="45">
                  <c:v>-0.23</c:v>
                </c:pt>
                <c:pt idx="46">
                  <c:v>-0.22800000000000001</c:v>
                </c:pt>
                <c:pt idx="47">
                  <c:v>-0.22600000000000001</c:v>
                </c:pt>
                <c:pt idx="48">
                  <c:v>-0.224</c:v>
                </c:pt>
                <c:pt idx="49">
                  <c:v>-0.222</c:v>
                </c:pt>
                <c:pt idx="50">
                  <c:v>-0.22</c:v>
                </c:pt>
                <c:pt idx="51">
                  <c:v>-0.218</c:v>
                </c:pt>
                <c:pt idx="52">
                  <c:v>-0.216</c:v>
                </c:pt>
                <c:pt idx="53">
                  <c:v>-0.214</c:v>
                </c:pt>
                <c:pt idx="54">
                  <c:v>-0.21199999999999999</c:v>
                </c:pt>
                <c:pt idx="55">
                  <c:v>-0.21</c:v>
                </c:pt>
                <c:pt idx="56">
                  <c:v>-0.20799999999999999</c:v>
                </c:pt>
                <c:pt idx="57">
                  <c:v>-0.20599999999999999</c:v>
                </c:pt>
                <c:pt idx="58">
                  <c:v>-0.20399999999999999</c:v>
                </c:pt>
                <c:pt idx="59">
                  <c:v>-0.20200000000000001</c:v>
                </c:pt>
                <c:pt idx="60">
                  <c:v>-0.2</c:v>
                </c:pt>
                <c:pt idx="61">
                  <c:v>-0.19800000000000001</c:v>
                </c:pt>
                <c:pt idx="62">
                  <c:v>-0.19600000000000001</c:v>
                </c:pt>
                <c:pt idx="63">
                  <c:v>-0.19400000000000001</c:v>
                </c:pt>
                <c:pt idx="64">
                  <c:v>-0.192</c:v>
                </c:pt>
                <c:pt idx="65">
                  <c:v>-0.19</c:v>
                </c:pt>
                <c:pt idx="66">
                  <c:v>-0.188</c:v>
                </c:pt>
                <c:pt idx="67">
                  <c:v>-0.186</c:v>
                </c:pt>
                <c:pt idx="68">
                  <c:v>-0.184</c:v>
                </c:pt>
                <c:pt idx="69">
                  <c:v>-0.182</c:v>
                </c:pt>
                <c:pt idx="70">
                  <c:v>-0.18</c:v>
                </c:pt>
                <c:pt idx="71">
                  <c:v>-0.17799999999999999</c:v>
                </c:pt>
                <c:pt idx="72">
                  <c:v>-0.17599999999999999</c:v>
                </c:pt>
                <c:pt idx="73">
                  <c:v>-0.17399999999999999</c:v>
                </c:pt>
                <c:pt idx="74">
                  <c:v>-0.17199999999999999</c:v>
                </c:pt>
                <c:pt idx="75">
                  <c:v>-0.17</c:v>
                </c:pt>
                <c:pt idx="76">
                  <c:v>-0.16800000000000001</c:v>
                </c:pt>
                <c:pt idx="77">
                  <c:v>-0.16600000000000001</c:v>
                </c:pt>
                <c:pt idx="78">
                  <c:v>-0.16400000000000001</c:v>
                </c:pt>
                <c:pt idx="79">
                  <c:v>-0.16200000000000001</c:v>
                </c:pt>
                <c:pt idx="80">
                  <c:v>-0.16</c:v>
                </c:pt>
                <c:pt idx="81">
                  <c:v>-0.158</c:v>
                </c:pt>
                <c:pt idx="82">
                  <c:v>-0.156</c:v>
                </c:pt>
                <c:pt idx="83">
                  <c:v>-0.154</c:v>
                </c:pt>
                <c:pt idx="84">
                  <c:v>-0.152</c:v>
                </c:pt>
                <c:pt idx="85">
                  <c:v>-0.15</c:v>
                </c:pt>
                <c:pt idx="86">
                  <c:v>-0.14799999999999999</c:v>
                </c:pt>
                <c:pt idx="87">
                  <c:v>-0.14599999999999999</c:v>
                </c:pt>
                <c:pt idx="88">
                  <c:v>-0.14399999999999999</c:v>
                </c:pt>
                <c:pt idx="89">
                  <c:v>-0.14199999999999999</c:v>
                </c:pt>
                <c:pt idx="90">
                  <c:v>-0.14000000000000001</c:v>
                </c:pt>
                <c:pt idx="91">
                  <c:v>-0.13800000000000001</c:v>
                </c:pt>
                <c:pt idx="92">
                  <c:v>-0.13600000000000001</c:v>
                </c:pt>
                <c:pt idx="93">
                  <c:v>-0.13400000000000001</c:v>
                </c:pt>
                <c:pt idx="94">
                  <c:v>-0.13200000000000001</c:v>
                </c:pt>
                <c:pt idx="95">
                  <c:v>-0.13</c:v>
                </c:pt>
                <c:pt idx="96">
                  <c:v>-0.128</c:v>
                </c:pt>
                <c:pt idx="97">
                  <c:v>-0.126</c:v>
                </c:pt>
                <c:pt idx="98">
                  <c:v>-0.124</c:v>
                </c:pt>
                <c:pt idx="99">
                  <c:v>-0.122</c:v>
                </c:pt>
                <c:pt idx="100">
                  <c:v>-0.12</c:v>
                </c:pt>
                <c:pt idx="101">
                  <c:v>-0.11799999999999999</c:v>
                </c:pt>
                <c:pt idx="102">
                  <c:v>-0.11600000000000001</c:v>
                </c:pt>
                <c:pt idx="103">
                  <c:v>-0.114</c:v>
                </c:pt>
                <c:pt idx="104">
                  <c:v>-0.112</c:v>
                </c:pt>
                <c:pt idx="105">
                  <c:v>-0.11</c:v>
                </c:pt>
                <c:pt idx="106">
                  <c:v>-0.108</c:v>
                </c:pt>
                <c:pt idx="107">
                  <c:v>-0.106</c:v>
                </c:pt>
                <c:pt idx="108">
                  <c:v>-0.104</c:v>
                </c:pt>
                <c:pt idx="109">
                  <c:v>-0.10199999999999999</c:v>
                </c:pt>
                <c:pt idx="110">
                  <c:v>-0.1</c:v>
                </c:pt>
                <c:pt idx="111">
                  <c:v>-9.8000000000000004E-2</c:v>
                </c:pt>
                <c:pt idx="112">
                  <c:v>-9.6000000000000002E-2</c:v>
                </c:pt>
                <c:pt idx="113">
                  <c:v>-9.4E-2</c:v>
                </c:pt>
                <c:pt idx="114">
                  <c:v>-9.1999999999999998E-2</c:v>
                </c:pt>
                <c:pt idx="115">
                  <c:v>-0.09</c:v>
                </c:pt>
                <c:pt idx="116">
                  <c:v>-8.7999999999999995E-2</c:v>
                </c:pt>
                <c:pt idx="117">
                  <c:v>-8.5999999999999993E-2</c:v>
                </c:pt>
                <c:pt idx="118">
                  <c:v>-8.4000000000000005E-2</c:v>
                </c:pt>
                <c:pt idx="119">
                  <c:v>-8.2000000000000003E-2</c:v>
                </c:pt>
                <c:pt idx="120">
                  <c:v>-0.08</c:v>
                </c:pt>
                <c:pt idx="121">
                  <c:v>-7.8E-2</c:v>
                </c:pt>
                <c:pt idx="122">
                  <c:v>-7.5999999999999998E-2</c:v>
                </c:pt>
                <c:pt idx="123">
                  <c:v>-7.3999999999999996E-2</c:v>
                </c:pt>
                <c:pt idx="124">
                  <c:v>-7.1999999999999995E-2</c:v>
                </c:pt>
                <c:pt idx="125">
                  <c:v>-7.0000000000000007E-2</c:v>
                </c:pt>
                <c:pt idx="126">
                  <c:v>-6.8000000000000005E-2</c:v>
                </c:pt>
                <c:pt idx="127">
                  <c:v>-6.6000000000000003E-2</c:v>
                </c:pt>
                <c:pt idx="128">
                  <c:v>-6.4000000000000001E-2</c:v>
                </c:pt>
                <c:pt idx="129">
                  <c:v>-6.2E-2</c:v>
                </c:pt>
                <c:pt idx="130">
                  <c:v>-0.06</c:v>
                </c:pt>
                <c:pt idx="131">
                  <c:v>-5.8000000000000003E-2</c:v>
                </c:pt>
                <c:pt idx="132">
                  <c:v>-5.6000000000000001E-2</c:v>
                </c:pt>
                <c:pt idx="133">
                  <c:v>-5.3999999999999999E-2</c:v>
                </c:pt>
                <c:pt idx="134">
                  <c:v>-5.1999999999999998E-2</c:v>
                </c:pt>
                <c:pt idx="135">
                  <c:v>-0.05</c:v>
                </c:pt>
                <c:pt idx="136">
                  <c:v>-4.8000000000000001E-2</c:v>
                </c:pt>
                <c:pt idx="137">
                  <c:v>-4.5999999999999999E-2</c:v>
                </c:pt>
                <c:pt idx="138">
                  <c:v>-4.3999999999999997E-2</c:v>
                </c:pt>
                <c:pt idx="139">
                  <c:v>-4.2000000000000003E-2</c:v>
                </c:pt>
                <c:pt idx="140">
                  <c:v>-0.04</c:v>
                </c:pt>
                <c:pt idx="141">
                  <c:v>-3.7999999999999999E-2</c:v>
                </c:pt>
                <c:pt idx="142">
                  <c:v>-3.5999999999999997E-2</c:v>
                </c:pt>
                <c:pt idx="143">
                  <c:v>-3.4000000000000002E-2</c:v>
                </c:pt>
                <c:pt idx="144">
                  <c:v>-3.2000000000000001E-2</c:v>
                </c:pt>
                <c:pt idx="145">
                  <c:v>-0.03</c:v>
                </c:pt>
                <c:pt idx="146">
                  <c:v>-2.8000000000000001E-2</c:v>
                </c:pt>
                <c:pt idx="147">
                  <c:v>-2.5999999999999999E-2</c:v>
                </c:pt>
                <c:pt idx="148">
                  <c:v>-2.4E-2</c:v>
                </c:pt>
                <c:pt idx="149">
                  <c:v>-2.1999999999999999E-2</c:v>
                </c:pt>
                <c:pt idx="150">
                  <c:v>-0.02</c:v>
                </c:pt>
                <c:pt idx="151">
                  <c:v>-1.7999999999999999E-2</c:v>
                </c:pt>
                <c:pt idx="152">
                  <c:v>-1.6E-2</c:v>
                </c:pt>
                <c:pt idx="153">
                  <c:v>-1.4E-2</c:v>
                </c:pt>
                <c:pt idx="154">
                  <c:v>-1.2E-2</c:v>
                </c:pt>
                <c:pt idx="155">
                  <c:v>-0.01</c:v>
                </c:pt>
                <c:pt idx="156">
                  <c:v>-8.0000000000000002E-3</c:v>
                </c:pt>
                <c:pt idx="157">
                  <c:v>-6.0000000000000001E-3</c:v>
                </c:pt>
                <c:pt idx="158">
                  <c:v>-4.0000000000000001E-3</c:v>
                </c:pt>
                <c:pt idx="159">
                  <c:v>-2E-3</c:v>
                </c:pt>
                <c:pt idx="160" formatCode="0.00E+00">
                  <c:v>1.4582500000000001E-17</c:v>
                </c:pt>
              </c:numCache>
            </c:numRef>
          </c:xVal>
          <c:yVal>
            <c:numRef>
              <c:f>B!$R$192:$R$400</c:f>
              <c:numCache>
                <c:formatCode>General</c:formatCode>
                <c:ptCount val="209"/>
                <c:pt idx="0">
                  <c:v>2.3351237304604122E-4</c:v>
                </c:pt>
                <c:pt idx="1">
                  <c:v>2.5382111523326796E-4</c:v>
                </c:pt>
                <c:pt idx="2">
                  <c:v>2.7589393726466219E-4</c:v>
                </c:pt>
                <c:pt idx="3">
                  <c:v>2.9988367555710719E-4</c:v>
                </c:pt>
                <c:pt idx="4">
                  <c:v>3.2595633588124623E-4</c:v>
                </c:pt>
                <c:pt idx="5">
                  <c:v>3.5429221501255748E-4</c:v>
                </c:pt>
                <c:pt idx="6">
                  <c:v>3.8508711552648334E-4</c:v>
                </c:pt>
                <c:pt idx="7">
                  <c:v>4.1855366103386057E-4</c:v>
                </c:pt>
                <c:pt idx="8">
                  <c:v>4.5492271964235452E-4</c:v>
                </c:pt>
                <c:pt idx="9">
                  <c:v>4.9444494393571564E-4</c:v>
                </c:pt>
                <c:pt idx="10">
                  <c:v>5.3739243628242439E-4</c:v>
                </c:pt>
                <c:pt idx="11">
                  <c:v>5.8406054881444416E-4</c:v>
                </c:pt>
                <c:pt idx="12">
                  <c:v>6.3476982795004368E-4</c:v>
                </c:pt>
                <c:pt idx="13">
                  <c:v>6.8986811386490779E-4</c:v>
                </c:pt>
                <c:pt idx="14">
                  <c:v>7.4973280583439945E-4</c:v>
                </c:pt>
                <c:pt idx="15">
                  <c:v>8.1477330486571728E-4</c:v>
                </c:pt>
                <c:pt idx="16">
                  <c:v>8.8543364549839338E-4</c:v>
                </c:pt>
                <c:pt idx="17">
                  <c:v>9.6219532905831369E-4</c:v>
                </c:pt>
                <c:pt idx="18">
                  <c:v>1.0455803709838822E-3</c:v>
                </c:pt>
                <c:pt idx="19">
                  <c:v>1.1361545750785836E-3</c:v>
                </c:pt>
                <c:pt idx="20">
                  <c:v>1.234531047652107E-3</c:v>
                </c:pt>
                <c:pt idx="21">
                  <c:v>1.3413739644571163E-3</c:v>
                </c:pt>
                <c:pt idx="22">
                  <c:v>1.4574026030678118E-3</c:v>
                </c:pt>
                <c:pt idx="23">
                  <c:v>1.5833956528296896E-3</c:v>
                </c:pt>
                <c:pt idx="24">
                  <c:v>1.7201958136771598E-3</c:v>
                </c:pt>
                <c:pt idx="25">
                  <c:v>1.8687146938970959E-3</c:v>
                </c:pt>
                <c:pt idx="26">
                  <c:v>2.0299380152293293E-3</c:v>
                </c:pt>
                <c:pt idx="27">
                  <c:v>2.2049311314432836E-3</c:v>
                </c:pt>
                <c:pt idx="28">
                  <c:v>2.3948448636015095E-3</c:v>
                </c:pt>
                <c:pt idx="29">
                  <c:v>2.6009216514862564E-3</c:v>
                </c:pt>
                <c:pt idx="30">
                  <c:v>2.8245020159749813E-3</c:v>
                </c:pt>
                <c:pt idx="31">
                  <c:v>3.0670313213341602E-3</c:v>
                </c:pt>
                <c:pt idx="32">
                  <c:v>3.3300668192625281E-3</c:v>
                </c:pt>
                <c:pt idx="33">
                  <c:v>3.6152849478350096E-3</c:v>
                </c:pt>
                <c:pt idx="34">
                  <c:v>3.9244888480282712E-3</c:v>
                </c:pt>
                <c:pt idx="35">
                  <c:v>4.2596160479721279E-3</c:v>
                </c:pt>
                <c:pt idx="36">
                  <c:v>4.6227462501620738E-3</c:v>
                </c:pt>
                <c:pt idx="37">
                  <c:v>5.0161091392528605E-3</c:v>
                </c:pt>
                <c:pt idx="38">
                  <c:v>5.4420921073720478E-3</c:v>
                </c:pt>
                <c:pt idx="39">
                  <c:v>5.9032477697626698E-3</c:v>
                </c:pt>
                <c:pt idx="40">
                  <c:v>6.4023011155901347E-3</c:v>
                </c:pt>
                <c:pt idx="41">
                  <c:v>6.9421561065277967E-3</c:v>
                </c:pt>
                <c:pt idx="42">
                  <c:v>7.5259014988787298E-3</c:v>
                </c:pt>
                <c:pt idx="43">
                  <c:v>8.1568156231392949E-3</c:v>
                </c:pt>
                <c:pt idx="44">
                  <c:v>8.838369807763884E-3</c:v>
                </c:pt>
                <c:pt idx="45">
                  <c:v>9.5742300812486254E-3</c:v>
                </c:pt>
                <c:pt idx="46">
                  <c:v>1.0368256728455757E-2</c:v>
                </c:pt>
                <c:pt idx="47">
                  <c:v>1.1224501213495509E-2</c:v>
                </c:pt>
                <c:pt idx="48">
                  <c:v>1.2147199912891172E-2</c:v>
                </c:pt>
                <c:pt idx="49">
                  <c:v>1.3140764029963465E-2</c:v>
                </c:pt>
                <c:pt idx="50">
                  <c:v>1.420976498564387E-2</c:v>
                </c:pt>
                <c:pt idx="51">
                  <c:v>1.5358914504118285E-2</c:v>
                </c:pt>
                <c:pt idx="52">
                  <c:v>1.6593038536404963E-2</c:v>
                </c:pt>
                <c:pt idx="53">
                  <c:v>1.7917044094663159E-2</c:v>
                </c:pt>
                <c:pt idx="54">
                  <c:v>1.9335878009242562E-2</c:v>
                </c:pt>
                <c:pt idx="55">
                  <c:v>2.0854476574961929E-2</c:v>
                </c:pt>
                <c:pt idx="56">
                  <c:v>2.2477705029952527E-2</c:v>
                </c:pt>
                <c:pt idx="57">
                  <c:v>2.4210285818197834E-2</c:v>
                </c:pt>
                <c:pt idx="58">
                  <c:v>2.6056714635762038E-2</c:v>
                </c:pt>
                <c:pt idx="59">
                  <c:v>2.8021163362237523E-2</c:v>
                </c:pt>
                <c:pt idx="60">
                  <c:v>3.0107369146104512E-2</c:v>
                </c:pt>
                <c:pt idx="61">
                  <c:v>3.2318509159409287E-2</c:v>
                </c:pt>
                <c:pt idx="62">
                  <c:v>3.4657060877757488E-2</c:v>
                </c:pt>
                <c:pt idx="63">
                  <c:v>3.7124648189917474E-2</c:v>
                </c:pt>
                <c:pt idx="64">
                  <c:v>3.9721874209461487E-2</c:v>
                </c:pt>
                <c:pt idx="65">
                  <c:v>4.2448142357627131E-2</c:v>
                </c:pt>
                <c:pt idx="66">
                  <c:v>4.5301468115404253E-2</c:v>
                </c:pt>
                <c:pt idx="67">
                  <c:v>4.8278284799455909E-2</c:v>
                </c:pt>
                <c:pt idx="68">
                  <c:v>5.1373247786181214E-2</c:v>
                </c:pt>
                <c:pt idx="69">
                  <c:v>5.4579042763164609E-2</c:v>
                </c:pt>
                <c:pt idx="70">
                  <c:v>5.7886204783797267E-2</c:v>
                </c:pt>
                <c:pt idx="71">
                  <c:v>6.1282956077521246E-2</c:v>
                </c:pt>
                <c:pt idx="72">
                  <c:v>6.4755071644599177E-2</c:v>
                </c:pt>
                <c:pt idx="73">
                  <c:v>6.8285782541930767E-2</c:v>
                </c:pt>
                <c:pt idx="74">
                  <c:v>7.1855727331131977E-2</c:v>
                </c:pt>
                <c:pt idx="75">
                  <c:v>7.5442962287881221E-2</c:v>
                </c:pt>
                <c:pt idx="76">
                  <c:v>7.9023040537260419E-2</c:v>
                </c:pt>
                <c:pt idx="77">
                  <c:v>8.2569169169125503E-2</c:v>
                </c:pt>
                <c:pt idx="78">
                  <c:v>8.6052451511637207E-2</c:v>
                </c:pt>
                <c:pt idx="79">
                  <c:v>8.944221905335159E-2</c:v>
                </c:pt>
                <c:pt idx="80">
                  <c:v>9.270645401703044E-2</c:v>
                </c:pt>
                <c:pt idx="81">
                  <c:v>9.5812299387431299E-2</c:v>
                </c:pt>
                <c:pt idx="82">
                  <c:v>9.8726648449884033E-2</c:v>
                </c:pt>
                <c:pt idx="83">
                  <c:v>0.10141680086075008</c:v>
                </c:pt>
                <c:pt idx="84">
                  <c:v>0.10385116727615687</c:v>
                </c:pt>
                <c:pt idx="85">
                  <c:v>0.10599999999999997</c:v>
                </c:pt>
                <c:pt idx="86">
                  <c:v>0.10783612339000428</c:v>
                </c:pt>
                <c:pt idx="87">
                  <c:v>0.10933563528016925</c:v>
                </c:pt>
                <c:pt idx="88">
                  <c:v>0.11047854977616096</c:v>
                </c:pt>
                <c:pt idx="89">
                  <c:v>0.11124935268687061</c:v>
                </c:pt>
                <c:pt idx="90">
                  <c:v>0.11163744365477107</c:v>
                </c:pt>
                <c:pt idx="91">
                  <c:v>0.11163744365477109</c:v>
                </c:pt>
                <c:pt idx="92">
                  <c:v>0.1112493526868706</c:v>
                </c:pt>
                <c:pt idx="93">
                  <c:v>0.11047854977616096</c:v>
                </c:pt>
                <c:pt idx="94">
                  <c:v>0.10933563528016926</c:v>
                </c:pt>
                <c:pt idx="95">
                  <c:v>0.10783612339000426</c:v>
                </c:pt>
                <c:pt idx="96">
                  <c:v>0.10599999999999998</c:v>
                </c:pt>
                <c:pt idx="97">
                  <c:v>0.10385116727615681</c:v>
                </c:pt>
                <c:pt idx="98">
                  <c:v>0.10141680086075003</c:v>
                </c:pt>
                <c:pt idx="99">
                  <c:v>9.8726648449883991E-2</c:v>
                </c:pt>
                <c:pt idx="100">
                  <c:v>9.5812299387431271E-2</c:v>
                </c:pt>
                <c:pt idx="101">
                  <c:v>9.2706454017030412E-2</c:v>
                </c:pt>
                <c:pt idx="102">
                  <c:v>8.9442219053351577E-2</c:v>
                </c:pt>
                <c:pt idx="103">
                  <c:v>8.6052451511637179E-2</c:v>
                </c:pt>
                <c:pt idx="104">
                  <c:v>8.2569169169125461E-2</c:v>
                </c:pt>
                <c:pt idx="105">
                  <c:v>7.902304053726035E-2</c:v>
                </c:pt>
                <c:pt idx="106">
                  <c:v>7.544296228788118E-2</c:v>
                </c:pt>
                <c:pt idx="107">
                  <c:v>7.1855727331131894E-2</c:v>
                </c:pt>
                <c:pt idx="108">
                  <c:v>6.8285782541930698E-2</c:v>
                </c:pt>
                <c:pt idx="109">
                  <c:v>6.4755071644599135E-2</c:v>
                </c:pt>
                <c:pt idx="110">
                  <c:v>6.1282956077521177E-2</c:v>
                </c:pt>
                <c:pt idx="111">
                  <c:v>5.7886204783797211E-2</c:v>
                </c:pt>
                <c:pt idx="112">
                  <c:v>5.4579042763164561E-2</c:v>
                </c:pt>
                <c:pt idx="113">
                  <c:v>5.1373247786181173E-2</c:v>
                </c:pt>
                <c:pt idx="114">
                  <c:v>4.8278284799455867E-2</c:v>
                </c:pt>
                <c:pt idx="115">
                  <c:v>4.5301468115404225E-2</c:v>
                </c:pt>
                <c:pt idx="116">
                  <c:v>4.2448142357627103E-2</c:v>
                </c:pt>
                <c:pt idx="117">
                  <c:v>3.9721874209461452E-2</c:v>
                </c:pt>
                <c:pt idx="118">
                  <c:v>3.7124648189917467E-2</c:v>
                </c:pt>
                <c:pt idx="119">
                  <c:v>3.4657060877757495E-2</c:v>
                </c:pt>
                <c:pt idx="120">
                  <c:v>3.2318509159409266E-2</c:v>
                </c:pt>
                <c:pt idx="121">
                  <c:v>3.0107369146104491E-2</c:v>
                </c:pt>
                <c:pt idx="122">
                  <c:v>2.8021163362237506E-2</c:v>
                </c:pt>
                <c:pt idx="123">
                  <c:v>2.6056714635762E-2</c:v>
                </c:pt>
                <c:pt idx="124">
                  <c:v>2.4210285818197806E-2</c:v>
                </c:pt>
                <c:pt idx="125">
                  <c:v>2.247770502995251E-2</c:v>
                </c:pt>
                <c:pt idx="126">
                  <c:v>2.0854476574961912E-2</c:v>
                </c:pt>
                <c:pt idx="127">
                  <c:v>1.9335878009242535E-2</c:v>
                </c:pt>
                <c:pt idx="128">
                  <c:v>1.7917044094663138E-2</c:v>
                </c:pt>
                <c:pt idx="129">
                  <c:v>1.6593038536404942E-2</c:v>
                </c:pt>
                <c:pt idx="130">
                  <c:v>1.5358914504118266E-2</c:v>
                </c:pt>
                <c:pt idx="131">
                  <c:v>1.4209764985643856E-2</c:v>
                </c:pt>
                <c:pt idx="132">
                  <c:v>1.3140764029963451E-2</c:v>
                </c:pt>
                <c:pt idx="133">
                  <c:v>1.2147199912891156E-2</c:v>
                </c:pt>
                <c:pt idx="134">
                  <c:v>1.1224501213495504E-2</c:v>
                </c:pt>
                <c:pt idx="135">
                  <c:v>1.0368256728455757E-2</c:v>
                </c:pt>
                <c:pt idx="136">
                  <c:v>9.5742300812486168E-3</c:v>
                </c:pt>
                <c:pt idx="137">
                  <c:v>8.8383698077638753E-3</c:v>
                </c:pt>
                <c:pt idx="138">
                  <c:v>8.156815623139288E-3</c:v>
                </c:pt>
                <c:pt idx="139">
                  <c:v>7.5259014988787176E-3</c:v>
                </c:pt>
                <c:pt idx="140">
                  <c:v>6.9421561065277845E-3</c:v>
                </c:pt>
                <c:pt idx="141">
                  <c:v>6.4023011155901295E-3</c:v>
                </c:pt>
                <c:pt idx="142">
                  <c:v>5.9032477697626672E-3</c:v>
                </c:pt>
                <c:pt idx="143">
                  <c:v>5.4420921073720417E-3</c:v>
                </c:pt>
                <c:pt idx="144">
                  <c:v>5.0161091392528544E-3</c:v>
                </c:pt>
                <c:pt idx="145">
                  <c:v>4.6227462501620652E-3</c:v>
                </c:pt>
                <c:pt idx="146">
                  <c:v>4.2596160479721253E-3</c:v>
                </c:pt>
                <c:pt idx="147">
                  <c:v>3.9244888480282677E-3</c:v>
                </c:pt>
                <c:pt idx="148">
                  <c:v>3.6152849478350057E-3</c:v>
                </c:pt>
                <c:pt idx="149">
                  <c:v>3.3300668192625216E-3</c:v>
                </c:pt>
                <c:pt idx="150">
                  <c:v>3.0670313213341572E-3</c:v>
                </c:pt>
                <c:pt idx="151">
                  <c:v>2.8245020159749809E-3</c:v>
                </c:pt>
                <c:pt idx="152">
                  <c:v>2.6009216514862534E-3</c:v>
                </c:pt>
                <c:pt idx="153">
                  <c:v>2.3948448636015095E-3</c:v>
                </c:pt>
                <c:pt idx="154">
                  <c:v>2.2049311314432832E-3</c:v>
                </c:pt>
                <c:pt idx="155">
                  <c:v>2.0299380152293297E-3</c:v>
                </c:pt>
                <c:pt idx="156">
                  <c:v>1.8687146938970959E-3</c:v>
                </c:pt>
                <c:pt idx="157">
                  <c:v>1.72019581367716E-3</c:v>
                </c:pt>
                <c:pt idx="158">
                  <c:v>1.5833956528296899E-3</c:v>
                </c:pt>
                <c:pt idx="159">
                  <c:v>1.4574026030678116E-3</c:v>
                </c:pt>
                <c:pt idx="160">
                  <c:v>1.3413739644571147E-3</c:v>
                </c:pt>
                <c:pt idx="161">
                  <c:v>1.234531047652107E-3</c:v>
                </c:pt>
                <c:pt idx="162">
                  <c:v>1.1361545750785806E-3</c:v>
                </c:pt>
                <c:pt idx="163">
                  <c:v>1.0455803709838803E-3</c:v>
                </c:pt>
                <c:pt idx="164">
                  <c:v>9.6219532905831098E-4</c:v>
                </c:pt>
                <c:pt idx="165">
                  <c:v>8.8543364549839229E-4</c:v>
                </c:pt>
                <c:pt idx="166">
                  <c:v>8.1477330486571489E-4</c:v>
                </c:pt>
                <c:pt idx="167">
                  <c:v>7.497328058343975E-4</c:v>
                </c:pt>
                <c:pt idx="168">
                  <c:v>6.8986811386490617E-4</c:v>
                </c:pt>
                <c:pt idx="169">
                  <c:v>6.3476982795004238E-4</c:v>
                </c:pt>
                <c:pt idx="170">
                  <c:v>5.8406054881444405E-4</c:v>
                </c:pt>
                <c:pt idx="171">
                  <c:v>5.3739243628242396E-4</c:v>
                </c:pt>
                <c:pt idx="172">
                  <c:v>4.9444494393571521E-4</c:v>
                </c:pt>
                <c:pt idx="173">
                  <c:v>4.5492271964235376E-4</c:v>
                </c:pt>
                <c:pt idx="174">
                  <c:v>4.1855366103386003E-4</c:v>
                </c:pt>
                <c:pt idx="175">
                  <c:v>3.8508711552648296E-4</c:v>
                </c:pt>
                <c:pt idx="176">
                  <c:v>3.5429221501255678E-4</c:v>
                </c:pt>
                <c:pt idx="177">
                  <c:v>3.2595633588124558E-4</c:v>
                </c:pt>
                <c:pt idx="178">
                  <c:v>2.9988367555710659E-4</c:v>
                </c:pt>
                <c:pt idx="179">
                  <c:v>2.7589393726466191E-4</c:v>
                </c:pt>
                <c:pt idx="180">
                  <c:v>2.5382111523326748E-4</c:v>
                </c:pt>
                <c:pt idx="181">
                  <c:v>2.3351237304604076E-4</c:v>
                </c:pt>
                <c:pt idx="182">
                  <c:v>2.1482700830710761E-4</c:v>
                </c:pt>
                <c:pt idx="183">
                  <c:v>1.976354972515138E-4</c:v>
                </c:pt>
                <c:pt idx="184">
                  <c:v>1.8181861335081655E-4</c:v>
                </c:pt>
                <c:pt idx="185">
                  <c:v>1.6726661437414377E-4</c:v>
                </c:pt>
                <c:pt idx="186">
                  <c:v>1.5387849274928431E-4</c:v>
                </c:pt>
                <c:pt idx="187">
                  <c:v>1.4156128443127552E-4</c:v>
                </c:pt>
                <c:pt idx="188">
                  <c:v>1.3022943182742355E-4</c:v>
                </c:pt>
                <c:pt idx="189">
                  <c:v>1.1980419664825454E-4</c:v>
                </c:pt>
                <c:pt idx="190">
                  <c:v>1.102131188542731E-4</c:v>
                </c:pt>
                <c:pt idx="191">
                  <c:v>1.0138951814935955E-4</c:v>
                </c:pt>
                <c:pt idx="192">
                  <c:v>9.3272034734041514E-5</c:v>
                </c:pt>
                <c:pt idx="193">
                  <c:v>8.5804206276592968E-5</c:v>
                </c:pt>
                <c:pt idx="194">
                  <c:v>7.8934078287871317E-5</c:v>
                </c:pt>
                <c:pt idx="195">
                  <c:v>7.2613845297898807E-5</c:v>
                </c:pt>
                <c:pt idx="196">
                  <c:v>6.6799520429336286E-5</c:v>
                </c:pt>
                <c:pt idx="197">
                  <c:v>6.1450631146073748E-5</c:v>
                </c:pt>
                <c:pt idx="198">
                  <c:v>5.6529939125039609E-5</c:v>
                </c:pt>
                <c:pt idx="199">
                  <c:v>5.20031823568322E-5</c:v>
                </c:pt>
                <c:pt idx="200">
                  <c:v>4.7838837726715815E-5</c:v>
                </c:pt>
                <c:pt idx="201">
                  <c:v>4.4007902462663661E-5</c:v>
                </c:pt>
                <c:pt idx="202">
                  <c:v>4.048369296219234E-5</c:v>
                </c:pt>
                <c:pt idx="203">
                  <c:v>3.7241659625419069E-5</c:v>
                </c:pt>
                <c:pt idx="204">
                  <c:v>3.4259216428731807E-5</c:v>
                </c:pt>
                <c:pt idx="205">
                  <c:v>3.1515584072312182E-5</c:v>
                </c:pt>
                <c:pt idx="206">
                  <c:v>2.8991645626066936E-5</c:v>
                </c:pt>
                <c:pt idx="207">
                  <c:v>2.6669813682856856E-5</c:v>
                </c:pt>
                <c:pt idx="208">
                  <c:v>2.4533908105766918E-5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2B-4FA0-A426-FC5CFE497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240176"/>
        <c:axId val="677711152"/>
      </c:scatterChart>
      <c:valAx>
        <c:axId val="70924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711152"/>
        <c:crosses val="autoZero"/>
        <c:crossBetween val="midCat"/>
      </c:valAx>
      <c:valAx>
        <c:axId val="677711152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24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B!$Z$1</c:f>
              <c:strCache>
                <c:ptCount val="1"/>
                <c:pt idx="0">
                  <c:v>Straightline points (microamp)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B!$W$2:$W$801</c:f>
              <c:numCache>
                <c:formatCode>General</c:formatCode>
                <c:ptCount val="800"/>
                <c:pt idx="0">
                  <c:v>-0.7</c:v>
                </c:pt>
                <c:pt idx="1">
                  <c:v>-0.69799999999999995</c:v>
                </c:pt>
                <c:pt idx="2">
                  <c:v>-0.69599999999999995</c:v>
                </c:pt>
                <c:pt idx="3">
                  <c:v>-0.69399999999999995</c:v>
                </c:pt>
                <c:pt idx="4">
                  <c:v>-0.69199999999999995</c:v>
                </c:pt>
                <c:pt idx="5">
                  <c:v>-0.69</c:v>
                </c:pt>
                <c:pt idx="6">
                  <c:v>-0.68799999999999994</c:v>
                </c:pt>
                <c:pt idx="7">
                  <c:v>-0.68600000000000005</c:v>
                </c:pt>
                <c:pt idx="8">
                  <c:v>-0.68400000000000005</c:v>
                </c:pt>
                <c:pt idx="9">
                  <c:v>-0.68200000000000005</c:v>
                </c:pt>
                <c:pt idx="10">
                  <c:v>-0.68</c:v>
                </c:pt>
                <c:pt idx="11">
                  <c:v>-0.67800000000000005</c:v>
                </c:pt>
                <c:pt idx="12">
                  <c:v>-0.67600000000000005</c:v>
                </c:pt>
                <c:pt idx="13">
                  <c:v>-0.67400000000000004</c:v>
                </c:pt>
                <c:pt idx="14">
                  <c:v>-0.67200000000000004</c:v>
                </c:pt>
                <c:pt idx="15">
                  <c:v>-0.67</c:v>
                </c:pt>
                <c:pt idx="16">
                  <c:v>-0.66800000000000004</c:v>
                </c:pt>
                <c:pt idx="17">
                  <c:v>-0.66600000000000004</c:v>
                </c:pt>
                <c:pt idx="18">
                  <c:v>-0.66400000000000003</c:v>
                </c:pt>
                <c:pt idx="19">
                  <c:v>-0.66200000000000003</c:v>
                </c:pt>
                <c:pt idx="20">
                  <c:v>-0.66</c:v>
                </c:pt>
                <c:pt idx="21">
                  <c:v>-0.65800000000000003</c:v>
                </c:pt>
                <c:pt idx="22">
                  <c:v>-0.65600000000000003</c:v>
                </c:pt>
                <c:pt idx="23">
                  <c:v>-0.65400000000000003</c:v>
                </c:pt>
                <c:pt idx="24">
                  <c:v>-0.65200000000000002</c:v>
                </c:pt>
                <c:pt idx="25">
                  <c:v>-0.65</c:v>
                </c:pt>
                <c:pt idx="26">
                  <c:v>-0.64800000000000002</c:v>
                </c:pt>
                <c:pt idx="27">
                  <c:v>-0.64600000000000002</c:v>
                </c:pt>
                <c:pt idx="28">
                  <c:v>-0.64400000000000002</c:v>
                </c:pt>
                <c:pt idx="29">
                  <c:v>-0.64200000000000002</c:v>
                </c:pt>
                <c:pt idx="30">
                  <c:v>-0.64</c:v>
                </c:pt>
                <c:pt idx="31">
                  <c:v>-0.63800000000000001</c:v>
                </c:pt>
                <c:pt idx="32">
                  <c:v>-0.63600000000000001</c:v>
                </c:pt>
                <c:pt idx="33">
                  <c:v>-0.63400000000000001</c:v>
                </c:pt>
                <c:pt idx="34">
                  <c:v>-0.63200000000000001</c:v>
                </c:pt>
                <c:pt idx="35">
                  <c:v>-0.63</c:v>
                </c:pt>
                <c:pt idx="36">
                  <c:v>-0.628</c:v>
                </c:pt>
                <c:pt idx="37">
                  <c:v>-0.626</c:v>
                </c:pt>
                <c:pt idx="38">
                  <c:v>-0.624</c:v>
                </c:pt>
                <c:pt idx="39">
                  <c:v>-0.622</c:v>
                </c:pt>
                <c:pt idx="40">
                  <c:v>-0.62</c:v>
                </c:pt>
                <c:pt idx="41">
                  <c:v>-0.61799999999999999</c:v>
                </c:pt>
                <c:pt idx="42">
                  <c:v>-0.61599999999999999</c:v>
                </c:pt>
                <c:pt idx="43">
                  <c:v>-0.61399999999999999</c:v>
                </c:pt>
                <c:pt idx="44">
                  <c:v>-0.61199999999999999</c:v>
                </c:pt>
                <c:pt idx="45">
                  <c:v>-0.61</c:v>
                </c:pt>
                <c:pt idx="46">
                  <c:v>-0.60799999999999998</c:v>
                </c:pt>
                <c:pt idx="47">
                  <c:v>-0.60599999999999998</c:v>
                </c:pt>
                <c:pt idx="48">
                  <c:v>-0.60399999999999998</c:v>
                </c:pt>
                <c:pt idx="49">
                  <c:v>-0.60199999999999998</c:v>
                </c:pt>
                <c:pt idx="50">
                  <c:v>-0.6</c:v>
                </c:pt>
                <c:pt idx="51">
                  <c:v>-0.59799999999999998</c:v>
                </c:pt>
                <c:pt idx="52">
                  <c:v>-0.59599999999999997</c:v>
                </c:pt>
                <c:pt idx="53">
                  <c:v>-0.59399999999999997</c:v>
                </c:pt>
                <c:pt idx="54">
                  <c:v>-0.59199999999999997</c:v>
                </c:pt>
                <c:pt idx="55">
                  <c:v>-0.59</c:v>
                </c:pt>
                <c:pt idx="56">
                  <c:v>-0.58799999999999997</c:v>
                </c:pt>
                <c:pt idx="57">
                  <c:v>-0.58599999999999997</c:v>
                </c:pt>
                <c:pt idx="58">
                  <c:v>-0.58399999999999996</c:v>
                </c:pt>
                <c:pt idx="59">
                  <c:v>-0.58199999999999996</c:v>
                </c:pt>
                <c:pt idx="60">
                  <c:v>-0.57999999999999996</c:v>
                </c:pt>
                <c:pt idx="61">
                  <c:v>-0.57799999999999996</c:v>
                </c:pt>
                <c:pt idx="62">
                  <c:v>-0.57599999999999996</c:v>
                </c:pt>
                <c:pt idx="63">
                  <c:v>-0.57399999999999995</c:v>
                </c:pt>
                <c:pt idx="64">
                  <c:v>-0.57199999999999995</c:v>
                </c:pt>
                <c:pt idx="65">
                  <c:v>-0.56999999999999995</c:v>
                </c:pt>
                <c:pt idx="66">
                  <c:v>-0.56799999999999995</c:v>
                </c:pt>
                <c:pt idx="67">
                  <c:v>-0.56599999999999995</c:v>
                </c:pt>
                <c:pt idx="68">
                  <c:v>-0.56399999999999995</c:v>
                </c:pt>
                <c:pt idx="69">
                  <c:v>-0.56200000000000006</c:v>
                </c:pt>
                <c:pt idx="70">
                  <c:v>-0.56000000000000005</c:v>
                </c:pt>
                <c:pt idx="71">
                  <c:v>-0.55800000000000005</c:v>
                </c:pt>
                <c:pt idx="72">
                  <c:v>-0.55600000000000005</c:v>
                </c:pt>
                <c:pt idx="73">
                  <c:v>-0.55400000000000005</c:v>
                </c:pt>
                <c:pt idx="74">
                  <c:v>-0.55200000000000005</c:v>
                </c:pt>
                <c:pt idx="75">
                  <c:v>-0.55000000000000004</c:v>
                </c:pt>
                <c:pt idx="76">
                  <c:v>-0.54800000000000004</c:v>
                </c:pt>
                <c:pt idx="77">
                  <c:v>-0.54600000000000004</c:v>
                </c:pt>
                <c:pt idx="78">
                  <c:v>-0.54400000000000004</c:v>
                </c:pt>
                <c:pt idx="79">
                  <c:v>-0.54200000000000004</c:v>
                </c:pt>
                <c:pt idx="80">
                  <c:v>-0.54</c:v>
                </c:pt>
                <c:pt idx="81">
                  <c:v>-0.53800000000000003</c:v>
                </c:pt>
                <c:pt idx="82">
                  <c:v>-0.53600000000000003</c:v>
                </c:pt>
                <c:pt idx="83">
                  <c:v>-0.53400000000000003</c:v>
                </c:pt>
                <c:pt idx="84">
                  <c:v>-0.53200000000000003</c:v>
                </c:pt>
                <c:pt idx="85">
                  <c:v>-0.53</c:v>
                </c:pt>
                <c:pt idx="86">
                  <c:v>-0.52800000000000002</c:v>
                </c:pt>
                <c:pt idx="87">
                  <c:v>-0.52600000000000002</c:v>
                </c:pt>
                <c:pt idx="88">
                  <c:v>-0.52400000000000002</c:v>
                </c:pt>
                <c:pt idx="89">
                  <c:v>-0.52200000000000002</c:v>
                </c:pt>
                <c:pt idx="90">
                  <c:v>-0.52</c:v>
                </c:pt>
                <c:pt idx="91">
                  <c:v>-0.51800000000000002</c:v>
                </c:pt>
                <c:pt idx="92">
                  <c:v>-0.51600000000000001</c:v>
                </c:pt>
                <c:pt idx="93">
                  <c:v>-0.51400000000000001</c:v>
                </c:pt>
                <c:pt idx="94">
                  <c:v>-0.51200000000000001</c:v>
                </c:pt>
                <c:pt idx="95">
                  <c:v>-0.51</c:v>
                </c:pt>
                <c:pt idx="96">
                  <c:v>-0.50800000000000001</c:v>
                </c:pt>
                <c:pt idx="97">
                  <c:v>-0.50600000000000001</c:v>
                </c:pt>
                <c:pt idx="98">
                  <c:v>-0.504</c:v>
                </c:pt>
                <c:pt idx="99">
                  <c:v>-0.502</c:v>
                </c:pt>
                <c:pt idx="100">
                  <c:v>-0.5</c:v>
                </c:pt>
                <c:pt idx="101">
                  <c:v>-0.498</c:v>
                </c:pt>
                <c:pt idx="102">
                  <c:v>-0.496</c:v>
                </c:pt>
                <c:pt idx="103">
                  <c:v>-0.49399999999999999</c:v>
                </c:pt>
                <c:pt idx="104">
                  <c:v>-0.49199999999999999</c:v>
                </c:pt>
                <c:pt idx="105">
                  <c:v>-0.49</c:v>
                </c:pt>
                <c:pt idx="106">
                  <c:v>-0.48799999999999999</c:v>
                </c:pt>
                <c:pt idx="107">
                  <c:v>-0.48599999999999999</c:v>
                </c:pt>
                <c:pt idx="108">
                  <c:v>-0.48399999999999999</c:v>
                </c:pt>
                <c:pt idx="109">
                  <c:v>-0.48199999999999998</c:v>
                </c:pt>
                <c:pt idx="110">
                  <c:v>-0.48</c:v>
                </c:pt>
                <c:pt idx="111">
                  <c:v>-0.47799999999999998</c:v>
                </c:pt>
                <c:pt idx="112">
                  <c:v>-0.47599999999999998</c:v>
                </c:pt>
                <c:pt idx="113">
                  <c:v>-0.47399999999999998</c:v>
                </c:pt>
                <c:pt idx="114">
                  <c:v>-0.47199999999999998</c:v>
                </c:pt>
                <c:pt idx="115">
                  <c:v>-0.47</c:v>
                </c:pt>
                <c:pt idx="116">
                  <c:v>-0.46800000000000003</c:v>
                </c:pt>
                <c:pt idx="117">
                  <c:v>-0.46600000000000003</c:v>
                </c:pt>
                <c:pt idx="118">
                  <c:v>-0.46400000000000002</c:v>
                </c:pt>
                <c:pt idx="119">
                  <c:v>-0.46200000000000002</c:v>
                </c:pt>
                <c:pt idx="120">
                  <c:v>-0.46</c:v>
                </c:pt>
                <c:pt idx="121">
                  <c:v>-0.45800000000000002</c:v>
                </c:pt>
                <c:pt idx="122">
                  <c:v>-0.45600000000000002</c:v>
                </c:pt>
                <c:pt idx="123">
                  <c:v>-0.45400000000000001</c:v>
                </c:pt>
                <c:pt idx="124">
                  <c:v>-0.45200000000000001</c:v>
                </c:pt>
                <c:pt idx="125">
                  <c:v>-0.45</c:v>
                </c:pt>
                <c:pt idx="126">
                  <c:v>-0.44800000000000001</c:v>
                </c:pt>
                <c:pt idx="127">
                  <c:v>-0.44600000000000001</c:v>
                </c:pt>
                <c:pt idx="128">
                  <c:v>-0.44400000000000001</c:v>
                </c:pt>
                <c:pt idx="129">
                  <c:v>-0.442</c:v>
                </c:pt>
                <c:pt idx="130">
                  <c:v>-0.44</c:v>
                </c:pt>
                <c:pt idx="131">
                  <c:v>-0.438</c:v>
                </c:pt>
                <c:pt idx="132">
                  <c:v>-0.436</c:v>
                </c:pt>
                <c:pt idx="133">
                  <c:v>-0.434</c:v>
                </c:pt>
                <c:pt idx="134">
                  <c:v>-0.432</c:v>
                </c:pt>
                <c:pt idx="135">
                  <c:v>-0.43</c:v>
                </c:pt>
                <c:pt idx="136">
                  <c:v>-0.42799999999999999</c:v>
                </c:pt>
                <c:pt idx="137">
                  <c:v>-0.42599999999999999</c:v>
                </c:pt>
                <c:pt idx="138">
                  <c:v>-0.42399999999999999</c:v>
                </c:pt>
                <c:pt idx="139">
                  <c:v>-0.42199999999999999</c:v>
                </c:pt>
                <c:pt idx="140">
                  <c:v>-0.42</c:v>
                </c:pt>
                <c:pt idx="141">
                  <c:v>-0.41799999999999998</c:v>
                </c:pt>
                <c:pt idx="142">
                  <c:v>-0.41599999999999998</c:v>
                </c:pt>
                <c:pt idx="143">
                  <c:v>-0.41399999999999998</c:v>
                </c:pt>
                <c:pt idx="144">
                  <c:v>-0.41199999999999998</c:v>
                </c:pt>
                <c:pt idx="145">
                  <c:v>-0.41</c:v>
                </c:pt>
                <c:pt idx="146">
                  <c:v>-0.40799999999999997</c:v>
                </c:pt>
                <c:pt idx="147">
                  <c:v>-0.40600000000000003</c:v>
                </c:pt>
                <c:pt idx="148">
                  <c:v>-0.40400000000000003</c:v>
                </c:pt>
                <c:pt idx="149">
                  <c:v>-0.40200000000000002</c:v>
                </c:pt>
                <c:pt idx="150">
                  <c:v>-0.4</c:v>
                </c:pt>
                <c:pt idx="151">
                  <c:v>-0.39800000000000002</c:v>
                </c:pt>
                <c:pt idx="152">
                  <c:v>-0.39600000000000002</c:v>
                </c:pt>
                <c:pt idx="153">
                  <c:v>-0.39400000000000002</c:v>
                </c:pt>
                <c:pt idx="154">
                  <c:v>-0.39200000000000002</c:v>
                </c:pt>
                <c:pt idx="155">
                  <c:v>-0.39</c:v>
                </c:pt>
                <c:pt idx="156">
                  <c:v>-0.38800000000000001</c:v>
                </c:pt>
                <c:pt idx="157">
                  <c:v>-0.38600000000000001</c:v>
                </c:pt>
                <c:pt idx="158">
                  <c:v>-0.38400000000000001</c:v>
                </c:pt>
                <c:pt idx="159">
                  <c:v>-0.38200000000000001</c:v>
                </c:pt>
                <c:pt idx="160">
                  <c:v>-0.38</c:v>
                </c:pt>
                <c:pt idx="161">
                  <c:v>-0.378</c:v>
                </c:pt>
                <c:pt idx="162">
                  <c:v>-0.376</c:v>
                </c:pt>
                <c:pt idx="163">
                  <c:v>-0.374</c:v>
                </c:pt>
                <c:pt idx="164">
                  <c:v>-0.372</c:v>
                </c:pt>
                <c:pt idx="165">
                  <c:v>-0.37</c:v>
                </c:pt>
                <c:pt idx="166">
                  <c:v>-0.36799999999999999</c:v>
                </c:pt>
                <c:pt idx="167">
                  <c:v>-0.36599999999999999</c:v>
                </c:pt>
                <c:pt idx="168">
                  <c:v>-0.36399999999999999</c:v>
                </c:pt>
                <c:pt idx="169">
                  <c:v>-0.36199999999999999</c:v>
                </c:pt>
                <c:pt idx="170">
                  <c:v>-0.36</c:v>
                </c:pt>
                <c:pt idx="171">
                  <c:v>-0.35799999999999998</c:v>
                </c:pt>
                <c:pt idx="172">
                  <c:v>-0.35599999999999998</c:v>
                </c:pt>
                <c:pt idx="173">
                  <c:v>-0.35399999999999998</c:v>
                </c:pt>
                <c:pt idx="174">
                  <c:v>-0.35199999999999998</c:v>
                </c:pt>
                <c:pt idx="175">
                  <c:v>-0.35</c:v>
                </c:pt>
                <c:pt idx="176">
                  <c:v>-0.34799999999999998</c:v>
                </c:pt>
                <c:pt idx="177">
                  <c:v>-0.34599999999999997</c:v>
                </c:pt>
                <c:pt idx="178">
                  <c:v>-0.34399999999999997</c:v>
                </c:pt>
                <c:pt idx="179">
                  <c:v>-0.34200000000000003</c:v>
                </c:pt>
                <c:pt idx="180">
                  <c:v>-0.34</c:v>
                </c:pt>
                <c:pt idx="181">
                  <c:v>-0.33800000000000002</c:v>
                </c:pt>
                <c:pt idx="182">
                  <c:v>-0.33600000000000002</c:v>
                </c:pt>
                <c:pt idx="183">
                  <c:v>-0.33400000000000002</c:v>
                </c:pt>
                <c:pt idx="184">
                  <c:v>-0.33200000000000002</c:v>
                </c:pt>
                <c:pt idx="185">
                  <c:v>-0.33</c:v>
                </c:pt>
                <c:pt idx="186">
                  <c:v>-0.32800000000000001</c:v>
                </c:pt>
                <c:pt idx="187">
                  <c:v>-0.32600000000000001</c:v>
                </c:pt>
                <c:pt idx="188">
                  <c:v>-0.32400000000000001</c:v>
                </c:pt>
                <c:pt idx="189">
                  <c:v>-0.32200000000000001</c:v>
                </c:pt>
                <c:pt idx="190">
                  <c:v>-0.32</c:v>
                </c:pt>
                <c:pt idx="191">
                  <c:v>-0.318</c:v>
                </c:pt>
                <c:pt idx="192">
                  <c:v>-0.316</c:v>
                </c:pt>
                <c:pt idx="193">
                  <c:v>-0.314</c:v>
                </c:pt>
                <c:pt idx="194">
                  <c:v>-0.312</c:v>
                </c:pt>
                <c:pt idx="195">
                  <c:v>-0.31</c:v>
                </c:pt>
                <c:pt idx="196">
                  <c:v>-0.308</c:v>
                </c:pt>
                <c:pt idx="197">
                  <c:v>-0.30599999999999999</c:v>
                </c:pt>
                <c:pt idx="198">
                  <c:v>-0.30399999999999999</c:v>
                </c:pt>
                <c:pt idx="199">
                  <c:v>-0.30199999999999999</c:v>
                </c:pt>
                <c:pt idx="200">
                  <c:v>-0.3</c:v>
                </c:pt>
                <c:pt idx="201">
                  <c:v>-0.29799999999999999</c:v>
                </c:pt>
                <c:pt idx="202">
                  <c:v>-0.29599999999999999</c:v>
                </c:pt>
                <c:pt idx="203">
                  <c:v>-0.29399999999999998</c:v>
                </c:pt>
                <c:pt idx="204">
                  <c:v>-0.29199999999999998</c:v>
                </c:pt>
                <c:pt idx="205">
                  <c:v>-0.28999999999999998</c:v>
                </c:pt>
                <c:pt idx="206">
                  <c:v>-0.28799999999999998</c:v>
                </c:pt>
                <c:pt idx="207">
                  <c:v>-0.28599999999999998</c:v>
                </c:pt>
                <c:pt idx="208">
                  <c:v>-0.28399999999999997</c:v>
                </c:pt>
                <c:pt idx="209">
                  <c:v>-0.28199999999999997</c:v>
                </c:pt>
                <c:pt idx="210">
                  <c:v>-0.28000000000000003</c:v>
                </c:pt>
                <c:pt idx="211">
                  <c:v>-0.27800000000000002</c:v>
                </c:pt>
                <c:pt idx="212">
                  <c:v>-0.27600000000000002</c:v>
                </c:pt>
                <c:pt idx="213">
                  <c:v>-0.27400000000000002</c:v>
                </c:pt>
                <c:pt idx="214">
                  <c:v>-0.27200000000000002</c:v>
                </c:pt>
                <c:pt idx="215">
                  <c:v>-0.27</c:v>
                </c:pt>
                <c:pt idx="216">
                  <c:v>-0.26800000000000002</c:v>
                </c:pt>
                <c:pt idx="217">
                  <c:v>-0.26600000000000001</c:v>
                </c:pt>
                <c:pt idx="218">
                  <c:v>-0.26400000000000001</c:v>
                </c:pt>
                <c:pt idx="219">
                  <c:v>-0.26200000000000001</c:v>
                </c:pt>
                <c:pt idx="220">
                  <c:v>-0.26</c:v>
                </c:pt>
                <c:pt idx="221">
                  <c:v>-0.25800000000000001</c:v>
                </c:pt>
                <c:pt idx="222">
                  <c:v>-0.25600000000000001</c:v>
                </c:pt>
                <c:pt idx="223">
                  <c:v>-0.254</c:v>
                </c:pt>
                <c:pt idx="224">
                  <c:v>-0.252</c:v>
                </c:pt>
                <c:pt idx="225">
                  <c:v>-0.25</c:v>
                </c:pt>
                <c:pt idx="226">
                  <c:v>-0.248</c:v>
                </c:pt>
                <c:pt idx="227">
                  <c:v>-0.246</c:v>
                </c:pt>
                <c:pt idx="228">
                  <c:v>-0.24399999999999999</c:v>
                </c:pt>
                <c:pt idx="229">
                  <c:v>-0.24199999999999999</c:v>
                </c:pt>
                <c:pt idx="230">
                  <c:v>-0.24</c:v>
                </c:pt>
                <c:pt idx="231">
                  <c:v>-0.23799999999999999</c:v>
                </c:pt>
                <c:pt idx="232">
                  <c:v>-0.23599999999999999</c:v>
                </c:pt>
                <c:pt idx="233">
                  <c:v>-0.23400000000000001</c:v>
                </c:pt>
                <c:pt idx="234">
                  <c:v>-0.23200000000000001</c:v>
                </c:pt>
                <c:pt idx="235">
                  <c:v>-0.23</c:v>
                </c:pt>
                <c:pt idx="236">
                  <c:v>-0.22800000000000001</c:v>
                </c:pt>
                <c:pt idx="237">
                  <c:v>-0.22600000000000001</c:v>
                </c:pt>
                <c:pt idx="238">
                  <c:v>-0.224</c:v>
                </c:pt>
                <c:pt idx="239">
                  <c:v>-0.222</c:v>
                </c:pt>
                <c:pt idx="240">
                  <c:v>-0.22</c:v>
                </c:pt>
                <c:pt idx="241">
                  <c:v>-0.218</c:v>
                </c:pt>
                <c:pt idx="242">
                  <c:v>-0.216</c:v>
                </c:pt>
                <c:pt idx="243">
                  <c:v>-0.214</c:v>
                </c:pt>
                <c:pt idx="244">
                  <c:v>-0.21199999999999999</c:v>
                </c:pt>
                <c:pt idx="245">
                  <c:v>-0.21</c:v>
                </c:pt>
                <c:pt idx="246">
                  <c:v>-0.20799999999999999</c:v>
                </c:pt>
                <c:pt idx="247">
                  <c:v>-0.20599999999999999</c:v>
                </c:pt>
                <c:pt idx="248">
                  <c:v>-0.20399999999999999</c:v>
                </c:pt>
                <c:pt idx="249">
                  <c:v>-0.20200000000000001</c:v>
                </c:pt>
                <c:pt idx="250">
                  <c:v>-0.2</c:v>
                </c:pt>
                <c:pt idx="251">
                  <c:v>-0.19800000000000001</c:v>
                </c:pt>
                <c:pt idx="252">
                  <c:v>-0.19600000000000001</c:v>
                </c:pt>
                <c:pt idx="253">
                  <c:v>-0.19400000000000001</c:v>
                </c:pt>
                <c:pt idx="254">
                  <c:v>-0.192</c:v>
                </c:pt>
                <c:pt idx="255">
                  <c:v>-0.19</c:v>
                </c:pt>
                <c:pt idx="256">
                  <c:v>-0.188</c:v>
                </c:pt>
                <c:pt idx="257">
                  <c:v>-0.186</c:v>
                </c:pt>
                <c:pt idx="258">
                  <c:v>-0.184</c:v>
                </c:pt>
                <c:pt idx="259">
                  <c:v>-0.182</c:v>
                </c:pt>
                <c:pt idx="260">
                  <c:v>-0.18</c:v>
                </c:pt>
                <c:pt idx="261">
                  <c:v>-0.17799999999999999</c:v>
                </c:pt>
                <c:pt idx="262">
                  <c:v>-0.17599999999999999</c:v>
                </c:pt>
                <c:pt idx="263">
                  <c:v>-0.17399999999999999</c:v>
                </c:pt>
                <c:pt idx="264">
                  <c:v>-0.17199999999999999</c:v>
                </c:pt>
                <c:pt idx="265">
                  <c:v>-0.17</c:v>
                </c:pt>
                <c:pt idx="266">
                  <c:v>-0.16800000000000001</c:v>
                </c:pt>
                <c:pt idx="267">
                  <c:v>-0.16600000000000001</c:v>
                </c:pt>
                <c:pt idx="268">
                  <c:v>-0.16400000000000001</c:v>
                </c:pt>
                <c:pt idx="269">
                  <c:v>-0.16200000000000001</c:v>
                </c:pt>
                <c:pt idx="270">
                  <c:v>-0.16</c:v>
                </c:pt>
                <c:pt idx="271">
                  <c:v>-0.158</c:v>
                </c:pt>
                <c:pt idx="272">
                  <c:v>-0.156</c:v>
                </c:pt>
                <c:pt idx="273">
                  <c:v>-0.154</c:v>
                </c:pt>
                <c:pt idx="274">
                  <c:v>-0.152</c:v>
                </c:pt>
                <c:pt idx="275">
                  <c:v>-0.15</c:v>
                </c:pt>
                <c:pt idx="276">
                  <c:v>-0.14799999999999999</c:v>
                </c:pt>
                <c:pt idx="277">
                  <c:v>-0.14599999999999999</c:v>
                </c:pt>
                <c:pt idx="278">
                  <c:v>-0.14399999999999999</c:v>
                </c:pt>
                <c:pt idx="279">
                  <c:v>-0.14199999999999999</c:v>
                </c:pt>
                <c:pt idx="280">
                  <c:v>-0.14000000000000001</c:v>
                </c:pt>
                <c:pt idx="281">
                  <c:v>-0.13800000000000001</c:v>
                </c:pt>
                <c:pt idx="282">
                  <c:v>-0.13600000000000001</c:v>
                </c:pt>
                <c:pt idx="283">
                  <c:v>-0.13400000000000001</c:v>
                </c:pt>
                <c:pt idx="284">
                  <c:v>-0.13200000000000001</c:v>
                </c:pt>
                <c:pt idx="285">
                  <c:v>-0.13</c:v>
                </c:pt>
                <c:pt idx="286">
                  <c:v>-0.128</c:v>
                </c:pt>
                <c:pt idx="287">
                  <c:v>-0.126</c:v>
                </c:pt>
                <c:pt idx="288">
                  <c:v>-0.124</c:v>
                </c:pt>
                <c:pt idx="289">
                  <c:v>-0.122</c:v>
                </c:pt>
                <c:pt idx="290">
                  <c:v>-0.12</c:v>
                </c:pt>
                <c:pt idx="291">
                  <c:v>-0.11799999999999999</c:v>
                </c:pt>
                <c:pt idx="292">
                  <c:v>-0.11600000000000001</c:v>
                </c:pt>
                <c:pt idx="293">
                  <c:v>-0.114</c:v>
                </c:pt>
                <c:pt idx="294">
                  <c:v>-0.112</c:v>
                </c:pt>
                <c:pt idx="295">
                  <c:v>-0.11</c:v>
                </c:pt>
                <c:pt idx="296">
                  <c:v>-0.108</c:v>
                </c:pt>
                <c:pt idx="297">
                  <c:v>-0.106</c:v>
                </c:pt>
                <c:pt idx="298">
                  <c:v>-0.104</c:v>
                </c:pt>
                <c:pt idx="299">
                  <c:v>-0.10199999999999999</c:v>
                </c:pt>
                <c:pt idx="300">
                  <c:v>-0.1</c:v>
                </c:pt>
                <c:pt idx="301">
                  <c:v>-9.8000000000000004E-2</c:v>
                </c:pt>
                <c:pt idx="302">
                  <c:v>-9.6000000000000002E-2</c:v>
                </c:pt>
                <c:pt idx="303">
                  <c:v>-9.4E-2</c:v>
                </c:pt>
                <c:pt idx="304">
                  <c:v>-9.1999999999999998E-2</c:v>
                </c:pt>
                <c:pt idx="305">
                  <c:v>-0.09</c:v>
                </c:pt>
                <c:pt idx="306">
                  <c:v>-8.7999999999999995E-2</c:v>
                </c:pt>
                <c:pt idx="307">
                  <c:v>-8.5999999999999993E-2</c:v>
                </c:pt>
                <c:pt idx="308">
                  <c:v>-8.4000000000000005E-2</c:v>
                </c:pt>
                <c:pt idx="309">
                  <c:v>-8.2000000000000003E-2</c:v>
                </c:pt>
                <c:pt idx="310">
                  <c:v>-0.08</c:v>
                </c:pt>
                <c:pt idx="311">
                  <c:v>-7.8E-2</c:v>
                </c:pt>
                <c:pt idx="312">
                  <c:v>-7.5999999999999998E-2</c:v>
                </c:pt>
                <c:pt idx="313">
                  <c:v>-7.3999999999999996E-2</c:v>
                </c:pt>
                <c:pt idx="314">
                  <c:v>-7.1999999999999995E-2</c:v>
                </c:pt>
                <c:pt idx="315">
                  <c:v>-7.0000000000000007E-2</c:v>
                </c:pt>
                <c:pt idx="316">
                  <c:v>-6.8000000000000005E-2</c:v>
                </c:pt>
                <c:pt idx="317">
                  <c:v>-6.6000000000000003E-2</c:v>
                </c:pt>
                <c:pt idx="318">
                  <c:v>-6.4000000000000001E-2</c:v>
                </c:pt>
                <c:pt idx="319">
                  <c:v>-6.2E-2</c:v>
                </c:pt>
                <c:pt idx="320">
                  <c:v>-0.06</c:v>
                </c:pt>
                <c:pt idx="321">
                  <c:v>-5.8000000000000003E-2</c:v>
                </c:pt>
                <c:pt idx="322">
                  <c:v>-5.6000000000000001E-2</c:v>
                </c:pt>
                <c:pt idx="323">
                  <c:v>-5.3999999999999999E-2</c:v>
                </c:pt>
                <c:pt idx="324">
                  <c:v>-5.1999999999999998E-2</c:v>
                </c:pt>
                <c:pt idx="325">
                  <c:v>-0.05</c:v>
                </c:pt>
                <c:pt idx="326">
                  <c:v>-4.8000000000000001E-2</c:v>
                </c:pt>
                <c:pt idx="327">
                  <c:v>-4.5999999999999999E-2</c:v>
                </c:pt>
                <c:pt idx="328">
                  <c:v>-4.3999999999999997E-2</c:v>
                </c:pt>
                <c:pt idx="329">
                  <c:v>-4.2000000000000003E-2</c:v>
                </c:pt>
                <c:pt idx="330">
                  <c:v>-0.04</c:v>
                </c:pt>
                <c:pt idx="331">
                  <c:v>-3.7999999999999999E-2</c:v>
                </c:pt>
                <c:pt idx="332">
                  <c:v>-3.5999999999999997E-2</c:v>
                </c:pt>
                <c:pt idx="333">
                  <c:v>-3.4000000000000002E-2</c:v>
                </c:pt>
                <c:pt idx="334">
                  <c:v>-3.2000000000000001E-2</c:v>
                </c:pt>
                <c:pt idx="335">
                  <c:v>-0.03</c:v>
                </c:pt>
                <c:pt idx="336">
                  <c:v>-2.8000000000000001E-2</c:v>
                </c:pt>
                <c:pt idx="337">
                  <c:v>-2.5999999999999999E-2</c:v>
                </c:pt>
                <c:pt idx="338">
                  <c:v>-2.4E-2</c:v>
                </c:pt>
                <c:pt idx="339">
                  <c:v>-2.1999999999999999E-2</c:v>
                </c:pt>
                <c:pt idx="340">
                  <c:v>-0.02</c:v>
                </c:pt>
                <c:pt idx="341">
                  <c:v>-1.7999999999999999E-2</c:v>
                </c:pt>
                <c:pt idx="342">
                  <c:v>-1.6E-2</c:v>
                </c:pt>
                <c:pt idx="343">
                  <c:v>-1.4E-2</c:v>
                </c:pt>
                <c:pt idx="344">
                  <c:v>-1.2E-2</c:v>
                </c:pt>
                <c:pt idx="345">
                  <c:v>-0.01</c:v>
                </c:pt>
                <c:pt idx="346">
                  <c:v>-8.0000000000000002E-3</c:v>
                </c:pt>
                <c:pt idx="347">
                  <c:v>-6.0000000000000001E-3</c:v>
                </c:pt>
                <c:pt idx="348">
                  <c:v>-4.0000000000000001E-3</c:v>
                </c:pt>
                <c:pt idx="349">
                  <c:v>-2E-3</c:v>
                </c:pt>
                <c:pt idx="350" formatCode="0.00E+00">
                  <c:v>1.4582500000000001E-17</c:v>
                </c:pt>
                <c:pt idx="351">
                  <c:v>2E-3</c:v>
                </c:pt>
                <c:pt idx="352">
                  <c:v>4.0000000000000001E-3</c:v>
                </c:pt>
                <c:pt idx="353">
                  <c:v>6.0000000000000001E-3</c:v>
                </c:pt>
                <c:pt idx="354">
                  <c:v>8.0000000000000002E-3</c:v>
                </c:pt>
                <c:pt idx="355">
                  <c:v>0.01</c:v>
                </c:pt>
                <c:pt idx="356">
                  <c:v>1.2E-2</c:v>
                </c:pt>
                <c:pt idx="357">
                  <c:v>1.4E-2</c:v>
                </c:pt>
                <c:pt idx="358">
                  <c:v>1.6E-2</c:v>
                </c:pt>
                <c:pt idx="359">
                  <c:v>1.7999999999999999E-2</c:v>
                </c:pt>
                <c:pt idx="360">
                  <c:v>0.02</c:v>
                </c:pt>
                <c:pt idx="361">
                  <c:v>2.1999999999999999E-2</c:v>
                </c:pt>
                <c:pt idx="362">
                  <c:v>2.4E-2</c:v>
                </c:pt>
                <c:pt idx="363">
                  <c:v>2.5999999999999999E-2</c:v>
                </c:pt>
                <c:pt idx="364">
                  <c:v>2.8000000000000001E-2</c:v>
                </c:pt>
                <c:pt idx="365">
                  <c:v>0.03</c:v>
                </c:pt>
                <c:pt idx="366">
                  <c:v>3.2000000000000001E-2</c:v>
                </c:pt>
                <c:pt idx="367">
                  <c:v>3.4000000000000002E-2</c:v>
                </c:pt>
                <c:pt idx="368">
                  <c:v>3.5999999999999997E-2</c:v>
                </c:pt>
                <c:pt idx="369">
                  <c:v>3.7999999999999999E-2</c:v>
                </c:pt>
                <c:pt idx="370">
                  <c:v>0.04</c:v>
                </c:pt>
                <c:pt idx="371">
                  <c:v>4.2000000000000003E-2</c:v>
                </c:pt>
                <c:pt idx="372">
                  <c:v>4.3999999999999997E-2</c:v>
                </c:pt>
                <c:pt idx="373">
                  <c:v>4.5999999999999999E-2</c:v>
                </c:pt>
                <c:pt idx="374">
                  <c:v>4.8000000000000001E-2</c:v>
                </c:pt>
                <c:pt idx="375">
                  <c:v>0.05</c:v>
                </c:pt>
                <c:pt idx="376">
                  <c:v>5.1999999999999998E-2</c:v>
                </c:pt>
                <c:pt idx="377">
                  <c:v>5.3999999999999999E-2</c:v>
                </c:pt>
                <c:pt idx="378">
                  <c:v>5.6000000000000001E-2</c:v>
                </c:pt>
                <c:pt idx="379">
                  <c:v>5.8000000000000003E-2</c:v>
                </c:pt>
                <c:pt idx="380">
                  <c:v>0.06</c:v>
                </c:pt>
                <c:pt idx="381">
                  <c:v>6.2E-2</c:v>
                </c:pt>
                <c:pt idx="382">
                  <c:v>6.4000000000000001E-2</c:v>
                </c:pt>
                <c:pt idx="383">
                  <c:v>6.6000000000000003E-2</c:v>
                </c:pt>
                <c:pt idx="384">
                  <c:v>6.8000000000000005E-2</c:v>
                </c:pt>
                <c:pt idx="385">
                  <c:v>7.0000000000000007E-2</c:v>
                </c:pt>
                <c:pt idx="386">
                  <c:v>7.1999999999999995E-2</c:v>
                </c:pt>
                <c:pt idx="387">
                  <c:v>7.3999999999999996E-2</c:v>
                </c:pt>
                <c:pt idx="388">
                  <c:v>7.5999999999999998E-2</c:v>
                </c:pt>
                <c:pt idx="389">
                  <c:v>7.8E-2</c:v>
                </c:pt>
                <c:pt idx="390">
                  <c:v>0.08</c:v>
                </c:pt>
                <c:pt idx="391">
                  <c:v>8.2000000000000003E-2</c:v>
                </c:pt>
                <c:pt idx="392">
                  <c:v>8.4000000000000005E-2</c:v>
                </c:pt>
                <c:pt idx="393">
                  <c:v>8.5999999999999993E-2</c:v>
                </c:pt>
                <c:pt idx="394">
                  <c:v>8.7999999999999995E-2</c:v>
                </c:pt>
                <c:pt idx="395">
                  <c:v>0.09</c:v>
                </c:pt>
                <c:pt idx="396">
                  <c:v>9.1999999999999998E-2</c:v>
                </c:pt>
                <c:pt idx="397">
                  <c:v>9.4E-2</c:v>
                </c:pt>
                <c:pt idx="398">
                  <c:v>9.6000000000000002E-2</c:v>
                </c:pt>
                <c:pt idx="399">
                  <c:v>9.8000000000000004E-2</c:v>
                </c:pt>
                <c:pt idx="400">
                  <c:v>0.1</c:v>
                </c:pt>
                <c:pt idx="401">
                  <c:v>9.8000000000000004E-2</c:v>
                </c:pt>
                <c:pt idx="402">
                  <c:v>9.6000000000000002E-2</c:v>
                </c:pt>
                <c:pt idx="403">
                  <c:v>9.4E-2</c:v>
                </c:pt>
                <c:pt idx="404">
                  <c:v>9.1999999999999998E-2</c:v>
                </c:pt>
                <c:pt idx="405">
                  <c:v>0.09</c:v>
                </c:pt>
                <c:pt idx="406">
                  <c:v>8.7999999999999995E-2</c:v>
                </c:pt>
                <c:pt idx="407">
                  <c:v>8.5999999999999993E-2</c:v>
                </c:pt>
                <c:pt idx="408">
                  <c:v>8.4000000000000005E-2</c:v>
                </c:pt>
                <c:pt idx="409">
                  <c:v>8.2000000000000003E-2</c:v>
                </c:pt>
                <c:pt idx="410">
                  <c:v>0.08</c:v>
                </c:pt>
                <c:pt idx="411">
                  <c:v>7.8E-2</c:v>
                </c:pt>
                <c:pt idx="412">
                  <c:v>7.5999999999999998E-2</c:v>
                </c:pt>
                <c:pt idx="413">
                  <c:v>7.3999999999999996E-2</c:v>
                </c:pt>
                <c:pt idx="414">
                  <c:v>7.1999999999999995E-2</c:v>
                </c:pt>
                <c:pt idx="415">
                  <c:v>7.0000000000000007E-2</c:v>
                </c:pt>
                <c:pt idx="416">
                  <c:v>6.8000000000000005E-2</c:v>
                </c:pt>
                <c:pt idx="417">
                  <c:v>6.6000000000000003E-2</c:v>
                </c:pt>
                <c:pt idx="418">
                  <c:v>6.4000000000000001E-2</c:v>
                </c:pt>
                <c:pt idx="419">
                  <c:v>6.2E-2</c:v>
                </c:pt>
                <c:pt idx="420">
                  <c:v>0.06</c:v>
                </c:pt>
                <c:pt idx="421">
                  <c:v>5.8000000000000003E-2</c:v>
                </c:pt>
                <c:pt idx="422">
                  <c:v>5.6000000000000001E-2</c:v>
                </c:pt>
                <c:pt idx="423">
                  <c:v>5.3999999999999999E-2</c:v>
                </c:pt>
                <c:pt idx="424">
                  <c:v>5.1999999999999998E-2</c:v>
                </c:pt>
                <c:pt idx="425">
                  <c:v>0.05</c:v>
                </c:pt>
                <c:pt idx="426">
                  <c:v>4.8000000000000001E-2</c:v>
                </c:pt>
                <c:pt idx="427">
                  <c:v>4.5999999999999999E-2</c:v>
                </c:pt>
                <c:pt idx="428">
                  <c:v>4.3999999999999997E-2</c:v>
                </c:pt>
                <c:pt idx="429">
                  <c:v>4.2000000000000003E-2</c:v>
                </c:pt>
                <c:pt idx="430">
                  <c:v>0.04</c:v>
                </c:pt>
                <c:pt idx="431">
                  <c:v>3.7999999999999999E-2</c:v>
                </c:pt>
                <c:pt idx="432">
                  <c:v>3.5999999999999997E-2</c:v>
                </c:pt>
                <c:pt idx="433">
                  <c:v>3.4000000000000002E-2</c:v>
                </c:pt>
                <c:pt idx="434">
                  <c:v>3.2000000000000001E-2</c:v>
                </c:pt>
                <c:pt idx="435">
                  <c:v>0.03</c:v>
                </c:pt>
                <c:pt idx="436">
                  <c:v>2.8000000000000001E-2</c:v>
                </c:pt>
                <c:pt idx="437">
                  <c:v>2.5999999999999999E-2</c:v>
                </c:pt>
                <c:pt idx="438">
                  <c:v>2.4E-2</c:v>
                </c:pt>
                <c:pt idx="439">
                  <c:v>2.1999999999999999E-2</c:v>
                </c:pt>
                <c:pt idx="440">
                  <c:v>0.02</c:v>
                </c:pt>
                <c:pt idx="441">
                  <c:v>1.7999999999999999E-2</c:v>
                </c:pt>
                <c:pt idx="442">
                  <c:v>1.6E-2</c:v>
                </c:pt>
                <c:pt idx="443">
                  <c:v>1.4E-2</c:v>
                </c:pt>
                <c:pt idx="444">
                  <c:v>1.2E-2</c:v>
                </c:pt>
                <c:pt idx="445">
                  <c:v>0.01</c:v>
                </c:pt>
                <c:pt idx="446">
                  <c:v>8.0000000000000002E-3</c:v>
                </c:pt>
                <c:pt idx="447">
                  <c:v>6.0000000000000001E-3</c:v>
                </c:pt>
                <c:pt idx="448">
                  <c:v>4.0000000000000001E-3</c:v>
                </c:pt>
                <c:pt idx="449">
                  <c:v>2E-3</c:v>
                </c:pt>
                <c:pt idx="450" formatCode="0.00E+00">
                  <c:v>1.4582500000000001E-17</c:v>
                </c:pt>
                <c:pt idx="451">
                  <c:v>-2E-3</c:v>
                </c:pt>
                <c:pt idx="452">
                  <c:v>-4.0000000000000001E-3</c:v>
                </c:pt>
                <c:pt idx="453">
                  <c:v>-6.0000000000000001E-3</c:v>
                </c:pt>
                <c:pt idx="454">
                  <c:v>-8.0000000000000002E-3</c:v>
                </c:pt>
                <c:pt idx="455">
                  <c:v>-0.01</c:v>
                </c:pt>
                <c:pt idx="456">
                  <c:v>-1.2E-2</c:v>
                </c:pt>
                <c:pt idx="457">
                  <c:v>-1.4E-2</c:v>
                </c:pt>
                <c:pt idx="458">
                  <c:v>-1.6E-2</c:v>
                </c:pt>
                <c:pt idx="459">
                  <c:v>-1.7999999999999999E-2</c:v>
                </c:pt>
                <c:pt idx="460">
                  <c:v>-0.02</c:v>
                </c:pt>
                <c:pt idx="461">
                  <c:v>-2.1999999999999999E-2</c:v>
                </c:pt>
                <c:pt idx="462">
                  <c:v>-2.4E-2</c:v>
                </c:pt>
                <c:pt idx="463">
                  <c:v>-2.5999999999999999E-2</c:v>
                </c:pt>
                <c:pt idx="464">
                  <c:v>-2.8000000000000001E-2</c:v>
                </c:pt>
                <c:pt idx="465">
                  <c:v>-0.03</c:v>
                </c:pt>
                <c:pt idx="466">
                  <c:v>-3.2000000000000001E-2</c:v>
                </c:pt>
                <c:pt idx="467">
                  <c:v>-3.4000000000000002E-2</c:v>
                </c:pt>
                <c:pt idx="468">
                  <c:v>-3.5999999999999997E-2</c:v>
                </c:pt>
                <c:pt idx="469">
                  <c:v>-3.7999999999999999E-2</c:v>
                </c:pt>
                <c:pt idx="470">
                  <c:v>-0.04</c:v>
                </c:pt>
                <c:pt idx="471">
                  <c:v>-4.2000000000000003E-2</c:v>
                </c:pt>
                <c:pt idx="472">
                  <c:v>-4.3999999999999997E-2</c:v>
                </c:pt>
                <c:pt idx="473">
                  <c:v>-4.5999999999999999E-2</c:v>
                </c:pt>
                <c:pt idx="474">
                  <c:v>-4.8000000000000001E-2</c:v>
                </c:pt>
                <c:pt idx="475">
                  <c:v>-0.05</c:v>
                </c:pt>
                <c:pt idx="476">
                  <c:v>-5.1999999999999998E-2</c:v>
                </c:pt>
                <c:pt idx="477">
                  <c:v>-5.3999999999999999E-2</c:v>
                </c:pt>
                <c:pt idx="478">
                  <c:v>-5.6000000000000001E-2</c:v>
                </c:pt>
                <c:pt idx="479">
                  <c:v>-5.8000000000000003E-2</c:v>
                </c:pt>
                <c:pt idx="480">
                  <c:v>-0.06</c:v>
                </c:pt>
                <c:pt idx="481">
                  <c:v>-6.2E-2</c:v>
                </c:pt>
                <c:pt idx="482">
                  <c:v>-6.4000000000000001E-2</c:v>
                </c:pt>
                <c:pt idx="483">
                  <c:v>-6.6000000000000003E-2</c:v>
                </c:pt>
                <c:pt idx="484">
                  <c:v>-6.8000000000000005E-2</c:v>
                </c:pt>
                <c:pt idx="485">
                  <c:v>-7.0000000000000007E-2</c:v>
                </c:pt>
                <c:pt idx="486">
                  <c:v>-7.1999999999999995E-2</c:v>
                </c:pt>
                <c:pt idx="487">
                  <c:v>-7.3999999999999996E-2</c:v>
                </c:pt>
                <c:pt idx="488">
                  <c:v>-7.5999999999999998E-2</c:v>
                </c:pt>
                <c:pt idx="489">
                  <c:v>-7.8E-2</c:v>
                </c:pt>
                <c:pt idx="490">
                  <c:v>-0.08</c:v>
                </c:pt>
                <c:pt idx="491">
                  <c:v>-8.2000000000000003E-2</c:v>
                </c:pt>
                <c:pt idx="492">
                  <c:v>-8.4000000000000005E-2</c:v>
                </c:pt>
                <c:pt idx="493">
                  <c:v>-8.5999999999999993E-2</c:v>
                </c:pt>
                <c:pt idx="494">
                  <c:v>-8.7999999999999995E-2</c:v>
                </c:pt>
                <c:pt idx="495">
                  <c:v>-0.09</c:v>
                </c:pt>
                <c:pt idx="496">
                  <c:v>-9.1999999999999998E-2</c:v>
                </c:pt>
                <c:pt idx="497">
                  <c:v>-9.4E-2</c:v>
                </c:pt>
                <c:pt idx="498">
                  <c:v>-9.6000000000000002E-2</c:v>
                </c:pt>
                <c:pt idx="499">
                  <c:v>-9.8000000000000004E-2</c:v>
                </c:pt>
                <c:pt idx="500">
                  <c:v>-0.1</c:v>
                </c:pt>
                <c:pt idx="501">
                  <c:v>-0.10199999999999999</c:v>
                </c:pt>
                <c:pt idx="502">
                  <c:v>-0.104</c:v>
                </c:pt>
                <c:pt idx="503">
                  <c:v>-0.106</c:v>
                </c:pt>
                <c:pt idx="504">
                  <c:v>-0.108</c:v>
                </c:pt>
                <c:pt idx="505">
                  <c:v>-0.11</c:v>
                </c:pt>
                <c:pt idx="506">
                  <c:v>-0.112</c:v>
                </c:pt>
                <c:pt idx="507">
                  <c:v>-0.114</c:v>
                </c:pt>
                <c:pt idx="508">
                  <c:v>-0.11600000000000001</c:v>
                </c:pt>
                <c:pt idx="509">
                  <c:v>-0.11799999999999999</c:v>
                </c:pt>
                <c:pt idx="510">
                  <c:v>-0.12</c:v>
                </c:pt>
                <c:pt idx="511">
                  <c:v>-0.122</c:v>
                </c:pt>
                <c:pt idx="512">
                  <c:v>-0.124</c:v>
                </c:pt>
                <c:pt idx="513">
                  <c:v>-0.126</c:v>
                </c:pt>
                <c:pt idx="514">
                  <c:v>-0.128</c:v>
                </c:pt>
                <c:pt idx="515">
                  <c:v>-0.13</c:v>
                </c:pt>
                <c:pt idx="516">
                  <c:v>-0.13200000000000001</c:v>
                </c:pt>
                <c:pt idx="517">
                  <c:v>-0.13400000000000001</c:v>
                </c:pt>
                <c:pt idx="518">
                  <c:v>-0.13600000000000001</c:v>
                </c:pt>
                <c:pt idx="519">
                  <c:v>-0.13800000000000001</c:v>
                </c:pt>
                <c:pt idx="520">
                  <c:v>-0.14000000000000001</c:v>
                </c:pt>
                <c:pt idx="521">
                  <c:v>-0.14199999999999999</c:v>
                </c:pt>
                <c:pt idx="522">
                  <c:v>-0.14399999999999999</c:v>
                </c:pt>
                <c:pt idx="523">
                  <c:v>-0.14599999999999999</c:v>
                </c:pt>
                <c:pt idx="524">
                  <c:v>-0.14799999999999999</c:v>
                </c:pt>
                <c:pt idx="525">
                  <c:v>-0.15</c:v>
                </c:pt>
                <c:pt idx="526">
                  <c:v>-0.152</c:v>
                </c:pt>
                <c:pt idx="527">
                  <c:v>-0.154</c:v>
                </c:pt>
                <c:pt idx="528">
                  <c:v>-0.156</c:v>
                </c:pt>
                <c:pt idx="529">
                  <c:v>-0.158</c:v>
                </c:pt>
                <c:pt idx="530">
                  <c:v>-0.16</c:v>
                </c:pt>
                <c:pt idx="531">
                  <c:v>-0.16200000000000001</c:v>
                </c:pt>
                <c:pt idx="532">
                  <c:v>-0.16400000000000001</c:v>
                </c:pt>
                <c:pt idx="533">
                  <c:v>-0.16600000000000001</c:v>
                </c:pt>
                <c:pt idx="534">
                  <c:v>-0.16800000000000001</c:v>
                </c:pt>
                <c:pt idx="535">
                  <c:v>-0.17</c:v>
                </c:pt>
                <c:pt idx="536">
                  <c:v>-0.17199999999999999</c:v>
                </c:pt>
                <c:pt idx="537">
                  <c:v>-0.17399999999999999</c:v>
                </c:pt>
                <c:pt idx="538">
                  <c:v>-0.17599999999999999</c:v>
                </c:pt>
                <c:pt idx="539">
                  <c:v>-0.17799999999999999</c:v>
                </c:pt>
                <c:pt idx="540">
                  <c:v>-0.18</c:v>
                </c:pt>
                <c:pt idx="541">
                  <c:v>-0.182</c:v>
                </c:pt>
                <c:pt idx="542">
                  <c:v>-0.184</c:v>
                </c:pt>
                <c:pt idx="543">
                  <c:v>-0.186</c:v>
                </c:pt>
                <c:pt idx="544">
                  <c:v>-0.188</c:v>
                </c:pt>
                <c:pt idx="545">
                  <c:v>-0.19</c:v>
                </c:pt>
                <c:pt idx="546">
                  <c:v>-0.192</c:v>
                </c:pt>
                <c:pt idx="547">
                  <c:v>-0.19400000000000001</c:v>
                </c:pt>
                <c:pt idx="548">
                  <c:v>-0.19600000000000001</c:v>
                </c:pt>
                <c:pt idx="549">
                  <c:v>-0.19800000000000001</c:v>
                </c:pt>
                <c:pt idx="550">
                  <c:v>-0.2</c:v>
                </c:pt>
                <c:pt idx="551">
                  <c:v>-0.20200000000000001</c:v>
                </c:pt>
                <c:pt idx="552">
                  <c:v>-0.20399999999999999</c:v>
                </c:pt>
                <c:pt idx="553">
                  <c:v>-0.20599999999999999</c:v>
                </c:pt>
                <c:pt idx="554">
                  <c:v>-0.20799999999999999</c:v>
                </c:pt>
                <c:pt idx="555">
                  <c:v>-0.21</c:v>
                </c:pt>
                <c:pt idx="556">
                  <c:v>-0.21199999999999999</c:v>
                </c:pt>
                <c:pt idx="557">
                  <c:v>-0.214</c:v>
                </c:pt>
                <c:pt idx="558">
                  <c:v>-0.216</c:v>
                </c:pt>
                <c:pt idx="559">
                  <c:v>-0.218</c:v>
                </c:pt>
                <c:pt idx="560">
                  <c:v>-0.22</c:v>
                </c:pt>
                <c:pt idx="561">
                  <c:v>-0.222</c:v>
                </c:pt>
                <c:pt idx="562">
                  <c:v>-0.224</c:v>
                </c:pt>
                <c:pt idx="563">
                  <c:v>-0.22600000000000001</c:v>
                </c:pt>
                <c:pt idx="564">
                  <c:v>-0.22800000000000001</c:v>
                </c:pt>
                <c:pt idx="565">
                  <c:v>-0.23</c:v>
                </c:pt>
                <c:pt idx="566">
                  <c:v>-0.23200000000000001</c:v>
                </c:pt>
                <c:pt idx="567">
                  <c:v>-0.23400000000000001</c:v>
                </c:pt>
                <c:pt idx="568">
                  <c:v>-0.23599999999999999</c:v>
                </c:pt>
                <c:pt idx="569">
                  <c:v>-0.23799999999999999</c:v>
                </c:pt>
                <c:pt idx="570">
                  <c:v>-0.24</c:v>
                </c:pt>
                <c:pt idx="571">
                  <c:v>-0.24199999999999999</c:v>
                </c:pt>
                <c:pt idx="572">
                  <c:v>-0.24399999999999999</c:v>
                </c:pt>
                <c:pt idx="573">
                  <c:v>-0.246</c:v>
                </c:pt>
                <c:pt idx="574">
                  <c:v>-0.248</c:v>
                </c:pt>
                <c:pt idx="575">
                  <c:v>-0.25</c:v>
                </c:pt>
                <c:pt idx="576">
                  <c:v>-0.252</c:v>
                </c:pt>
                <c:pt idx="577">
                  <c:v>-0.254</c:v>
                </c:pt>
                <c:pt idx="578">
                  <c:v>-0.25600000000000001</c:v>
                </c:pt>
                <c:pt idx="579">
                  <c:v>-0.25800000000000001</c:v>
                </c:pt>
                <c:pt idx="580">
                  <c:v>-0.26</c:v>
                </c:pt>
                <c:pt idx="581">
                  <c:v>-0.26200000000000001</c:v>
                </c:pt>
                <c:pt idx="582">
                  <c:v>-0.26400000000000001</c:v>
                </c:pt>
                <c:pt idx="583">
                  <c:v>-0.26600000000000001</c:v>
                </c:pt>
                <c:pt idx="584">
                  <c:v>-0.26800000000000002</c:v>
                </c:pt>
                <c:pt idx="585">
                  <c:v>-0.27</c:v>
                </c:pt>
                <c:pt idx="586">
                  <c:v>-0.27200000000000002</c:v>
                </c:pt>
                <c:pt idx="587">
                  <c:v>-0.27400000000000002</c:v>
                </c:pt>
                <c:pt idx="588">
                  <c:v>-0.27600000000000002</c:v>
                </c:pt>
                <c:pt idx="589">
                  <c:v>-0.27800000000000002</c:v>
                </c:pt>
                <c:pt idx="590">
                  <c:v>-0.28000000000000003</c:v>
                </c:pt>
                <c:pt idx="591">
                  <c:v>-0.28199999999999997</c:v>
                </c:pt>
                <c:pt idx="592">
                  <c:v>-0.28399999999999997</c:v>
                </c:pt>
                <c:pt idx="593">
                  <c:v>-0.28599999999999998</c:v>
                </c:pt>
                <c:pt idx="594">
                  <c:v>-0.28799999999999998</c:v>
                </c:pt>
                <c:pt idx="595">
                  <c:v>-0.28999999999999998</c:v>
                </c:pt>
                <c:pt idx="596">
                  <c:v>-0.29199999999999998</c:v>
                </c:pt>
                <c:pt idx="597">
                  <c:v>-0.29399999999999998</c:v>
                </c:pt>
                <c:pt idx="598">
                  <c:v>-0.29599999999999999</c:v>
                </c:pt>
                <c:pt idx="599">
                  <c:v>-0.29799999999999999</c:v>
                </c:pt>
                <c:pt idx="600">
                  <c:v>-0.3</c:v>
                </c:pt>
                <c:pt idx="601">
                  <c:v>-0.30199999999999999</c:v>
                </c:pt>
                <c:pt idx="602">
                  <c:v>-0.30399999999999999</c:v>
                </c:pt>
                <c:pt idx="603">
                  <c:v>-0.30599999999999999</c:v>
                </c:pt>
                <c:pt idx="604">
                  <c:v>-0.308</c:v>
                </c:pt>
                <c:pt idx="605">
                  <c:v>-0.31</c:v>
                </c:pt>
                <c:pt idx="606">
                  <c:v>-0.312</c:v>
                </c:pt>
                <c:pt idx="607">
                  <c:v>-0.314</c:v>
                </c:pt>
                <c:pt idx="608">
                  <c:v>-0.316</c:v>
                </c:pt>
                <c:pt idx="609">
                  <c:v>-0.318</c:v>
                </c:pt>
                <c:pt idx="610">
                  <c:v>-0.32</c:v>
                </c:pt>
                <c:pt idx="611">
                  <c:v>-0.32200000000000001</c:v>
                </c:pt>
                <c:pt idx="612">
                  <c:v>-0.32400000000000001</c:v>
                </c:pt>
                <c:pt idx="613">
                  <c:v>-0.32600000000000001</c:v>
                </c:pt>
                <c:pt idx="614">
                  <c:v>-0.32800000000000001</c:v>
                </c:pt>
                <c:pt idx="615">
                  <c:v>-0.33</c:v>
                </c:pt>
                <c:pt idx="616">
                  <c:v>-0.33200000000000002</c:v>
                </c:pt>
                <c:pt idx="617">
                  <c:v>-0.33400000000000002</c:v>
                </c:pt>
                <c:pt idx="618">
                  <c:v>-0.33600000000000002</c:v>
                </c:pt>
                <c:pt idx="619">
                  <c:v>-0.33800000000000002</c:v>
                </c:pt>
                <c:pt idx="620">
                  <c:v>-0.34</c:v>
                </c:pt>
                <c:pt idx="621">
                  <c:v>-0.34200000000000003</c:v>
                </c:pt>
                <c:pt idx="622">
                  <c:v>-0.34399999999999997</c:v>
                </c:pt>
                <c:pt idx="623">
                  <c:v>-0.34599999999999997</c:v>
                </c:pt>
                <c:pt idx="624">
                  <c:v>-0.34799999999999998</c:v>
                </c:pt>
                <c:pt idx="625">
                  <c:v>-0.35</c:v>
                </c:pt>
                <c:pt idx="626">
                  <c:v>-0.35199999999999998</c:v>
                </c:pt>
                <c:pt idx="627">
                  <c:v>-0.35399999999999998</c:v>
                </c:pt>
                <c:pt idx="628">
                  <c:v>-0.35599999999999998</c:v>
                </c:pt>
                <c:pt idx="629">
                  <c:v>-0.35799999999999998</c:v>
                </c:pt>
                <c:pt idx="630">
                  <c:v>-0.36</c:v>
                </c:pt>
                <c:pt idx="631">
                  <c:v>-0.36199999999999999</c:v>
                </c:pt>
                <c:pt idx="632">
                  <c:v>-0.36399999999999999</c:v>
                </c:pt>
                <c:pt idx="633">
                  <c:v>-0.36599999999999999</c:v>
                </c:pt>
                <c:pt idx="634">
                  <c:v>-0.36799999999999999</c:v>
                </c:pt>
                <c:pt idx="635">
                  <c:v>-0.37</c:v>
                </c:pt>
                <c:pt idx="636">
                  <c:v>-0.372</c:v>
                </c:pt>
                <c:pt idx="637">
                  <c:v>-0.374</c:v>
                </c:pt>
                <c:pt idx="638">
                  <c:v>-0.376</c:v>
                </c:pt>
                <c:pt idx="639">
                  <c:v>-0.378</c:v>
                </c:pt>
                <c:pt idx="640">
                  <c:v>-0.38</c:v>
                </c:pt>
                <c:pt idx="641">
                  <c:v>-0.38200000000000001</c:v>
                </c:pt>
                <c:pt idx="642">
                  <c:v>-0.38400000000000001</c:v>
                </c:pt>
                <c:pt idx="643">
                  <c:v>-0.38600000000000001</c:v>
                </c:pt>
                <c:pt idx="644">
                  <c:v>-0.38800000000000001</c:v>
                </c:pt>
                <c:pt idx="645">
                  <c:v>-0.39</c:v>
                </c:pt>
                <c:pt idx="646">
                  <c:v>-0.39200000000000002</c:v>
                </c:pt>
                <c:pt idx="647">
                  <c:v>-0.39400000000000002</c:v>
                </c:pt>
                <c:pt idx="648">
                  <c:v>-0.39600000000000002</c:v>
                </c:pt>
                <c:pt idx="649">
                  <c:v>-0.39800000000000002</c:v>
                </c:pt>
                <c:pt idx="650">
                  <c:v>-0.4</c:v>
                </c:pt>
                <c:pt idx="651">
                  <c:v>-0.40200000000000002</c:v>
                </c:pt>
                <c:pt idx="652">
                  <c:v>-0.40400000000000003</c:v>
                </c:pt>
                <c:pt idx="653">
                  <c:v>-0.40600000000000003</c:v>
                </c:pt>
                <c:pt idx="654">
                  <c:v>-0.40799999999999997</c:v>
                </c:pt>
                <c:pt idx="655">
                  <c:v>-0.41</c:v>
                </c:pt>
                <c:pt idx="656">
                  <c:v>-0.41199999999999998</c:v>
                </c:pt>
                <c:pt idx="657">
                  <c:v>-0.41399999999999998</c:v>
                </c:pt>
                <c:pt idx="658">
                  <c:v>-0.41599999999999998</c:v>
                </c:pt>
                <c:pt idx="659">
                  <c:v>-0.41799999999999998</c:v>
                </c:pt>
                <c:pt idx="660">
                  <c:v>-0.42</c:v>
                </c:pt>
                <c:pt idx="661">
                  <c:v>-0.42199999999999999</c:v>
                </c:pt>
                <c:pt idx="662">
                  <c:v>-0.42399999999999999</c:v>
                </c:pt>
                <c:pt idx="663">
                  <c:v>-0.42599999999999999</c:v>
                </c:pt>
                <c:pt idx="664">
                  <c:v>-0.42799999999999999</c:v>
                </c:pt>
                <c:pt idx="665">
                  <c:v>-0.43</c:v>
                </c:pt>
                <c:pt idx="666">
                  <c:v>-0.432</c:v>
                </c:pt>
                <c:pt idx="667">
                  <c:v>-0.434</c:v>
                </c:pt>
                <c:pt idx="668">
                  <c:v>-0.436</c:v>
                </c:pt>
                <c:pt idx="669">
                  <c:v>-0.438</c:v>
                </c:pt>
                <c:pt idx="670">
                  <c:v>-0.44</c:v>
                </c:pt>
                <c:pt idx="671">
                  <c:v>-0.442</c:v>
                </c:pt>
                <c:pt idx="672">
                  <c:v>-0.44400000000000001</c:v>
                </c:pt>
                <c:pt idx="673">
                  <c:v>-0.44600000000000001</c:v>
                </c:pt>
                <c:pt idx="674">
                  <c:v>-0.44800000000000001</c:v>
                </c:pt>
                <c:pt idx="675">
                  <c:v>-0.45</c:v>
                </c:pt>
                <c:pt idx="676">
                  <c:v>-0.45200000000000001</c:v>
                </c:pt>
                <c:pt idx="677">
                  <c:v>-0.45400000000000001</c:v>
                </c:pt>
                <c:pt idx="678">
                  <c:v>-0.45600000000000002</c:v>
                </c:pt>
                <c:pt idx="679">
                  <c:v>-0.45800000000000002</c:v>
                </c:pt>
                <c:pt idx="680">
                  <c:v>-0.46</c:v>
                </c:pt>
                <c:pt idx="681">
                  <c:v>-0.46200000000000002</c:v>
                </c:pt>
                <c:pt idx="682">
                  <c:v>-0.46400000000000002</c:v>
                </c:pt>
                <c:pt idx="683">
                  <c:v>-0.46600000000000003</c:v>
                </c:pt>
                <c:pt idx="684">
                  <c:v>-0.46800000000000003</c:v>
                </c:pt>
                <c:pt idx="685">
                  <c:v>-0.47</c:v>
                </c:pt>
                <c:pt idx="686">
                  <c:v>-0.47199999999999998</c:v>
                </c:pt>
                <c:pt idx="687">
                  <c:v>-0.47399999999999998</c:v>
                </c:pt>
                <c:pt idx="688">
                  <c:v>-0.47599999999999998</c:v>
                </c:pt>
                <c:pt idx="689">
                  <c:v>-0.47799999999999998</c:v>
                </c:pt>
                <c:pt idx="690">
                  <c:v>-0.48</c:v>
                </c:pt>
                <c:pt idx="691">
                  <c:v>-0.48199999999999998</c:v>
                </c:pt>
                <c:pt idx="692">
                  <c:v>-0.48399999999999999</c:v>
                </c:pt>
                <c:pt idx="693">
                  <c:v>-0.48599999999999999</c:v>
                </c:pt>
                <c:pt idx="694">
                  <c:v>-0.48799999999999999</c:v>
                </c:pt>
                <c:pt idx="695">
                  <c:v>-0.49</c:v>
                </c:pt>
                <c:pt idx="696">
                  <c:v>-0.49199999999999999</c:v>
                </c:pt>
                <c:pt idx="697">
                  <c:v>-0.49399999999999999</c:v>
                </c:pt>
                <c:pt idx="698">
                  <c:v>-0.496</c:v>
                </c:pt>
                <c:pt idx="699">
                  <c:v>-0.498</c:v>
                </c:pt>
                <c:pt idx="700">
                  <c:v>-0.5</c:v>
                </c:pt>
                <c:pt idx="701">
                  <c:v>-0.502</c:v>
                </c:pt>
                <c:pt idx="702">
                  <c:v>-0.504</c:v>
                </c:pt>
                <c:pt idx="703">
                  <c:v>-0.50600000000000001</c:v>
                </c:pt>
                <c:pt idx="704">
                  <c:v>-0.50800000000000001</c:v>
                </c:pt>
                <c:pt idx="705">
                  <c:v>-0.51</c:v>
                </c:pt>
                <c:pt idx="706">
                  <c:v>-0.51200000000000001</c:v>
                </c:pt>
                <c:pt idx="707">
                  <c:v>-0.51400000000000001</c:v>
                </c:pt>
                <c:pt idx="708">
                  <c:v>-0.51600000000000001</c:v>
                </c:pt>
                <c:pt idx="709">
                  <c:v>-0.51800000000000002</c:v>
                </c:pt>
                <c:pt idx="710">
                  <c:v>-0.52</c:v>
                </c:pt>
                <c:pt idx="711">
                  <c:v>-0.52200000000000002</c:v>
                </c:pt>
                <c:pt idx="712">
                  <c:v>-0.52400000000000002</c:v>
                </c:pt>
                <c:pt idx="713">
                  <c:v>-0.52600000000000002</c:v>
                </c:pt>
                <c:pt idx="714">
                  <c:v>-0.52800000000000002</c:v>
                </c:pt>
                <c:pt idx="715">
                  <c:v>-0.53</c:v>
                </c:pt>
                <c:pt idx="716">
                  <c:v>-0.53200000000000003</c:v>
                </c:pt>
                <c:pt idx="717">
                  <c:v>-0.53400000000000003</c:v>
                </c:pt>
                <c:pt idx="718">
                  <c:v>-0.53600000000000003</c:v>
                </c:pt>
                <c:pt idx="719">
                  <c:v>-0.53800000000000003</c:v>
                </c:pt>
                <c:pt idx="720">
                  <c:v>-0.54</c:v>
                </c:pt>
                <c:pt idx="721">
                  <c:v>-0.54200000000000004</c:v>
                </c:pt>
                <c:pt idx="722">
                  <c:v>-0.54400000000000004</c:v>
                </c:pt>
                <c:pt idx="723">
                  <c:v>-0.54600000000000004</c:v>
                </c:pt>
                <c:pt idx="724">
                  <c:v>-0.54800000000000004</c:v>
                </c:pt>
                <c:pt idx="725">
                  <c:v>-0.55000000000000004</c:v>
                </c:pt>
                <c:pt idx="726">
                  <c:v>-0.55200000000000005</c:v>
                </c:pt>
                <c:pt idx="727">
                  <c:v>-0.55400000000000005</c:v>
                </c:pt>
                <c:pt idx="728">
                  <c:v>-0.55600000000000005</c:v>
                </c:pt>
                <c:pt idx="729">
                  <c:v>-0.55800000000000005</c:v>
                </c:pt>
                <c:pt idx="730">
                  <c:v>-0.56000000000000005</c:v>
                </c:pt>
                <c:pt idx="731">
                  <c:v>-0.56200000000000006</c:v>
                </c:pt>
                <c:pt idx="732">
                  <c:v>-0.56399999999999995</c:v>
                </c:pt>
                <c:pt idx="733">
                  <c:v>-0.56599999999999995</c:v>
                </c:pt>
                <c:pt idx="734">
                  <c:v>-0.56799999999999995</c:v>
                </c:pt>
                <c:pt idx="735">
                  <c:v>-0.56999999999999995</c:v>
                </c:pt>
                <c:pt idx="736">
                  <c:v>-0.57199999999999995</c:v>
                </c:pt>
                <c:pt idx="737">
                  <c:v>-0.57399999999999995</c:v>
                </c:pt>
                <c:pt idx="738">
                  <c:v>-0.57599999999999996</c:v>
                </c:pt>
                <c:pt idx="739">
                  <c:v>-0.57799999999999996</c:v>
                </c:pt>
                <c:pt idx="740">
                  <c:v>-0.57999999999999996</c:v>
                </c:pt>
                <c:pt idx="741">
                  <c:v>-0.58199999999999996</c:v>
                </c:pt>
                <c:pt idx="742">
                  <c:v>-0.58399999999999996</c:v>
                </c:pt>
                <c:pt idx="743">
                  <c:v>-0.58599999999999997</c:v>
                </c:pt>
                <c:pt idx="744">
                  <c:v>-0.58799999999999997</c:v>
                </c:pt>
                <c:pt idx="745">
                  <c:v>-0.59</c:v>
                </c:pt>
                <c:pt idx="746">
                  <c:v>-0.59199999999999997</c:v>
                </c:pt>
                <c:pt idx="747">
                  <c:v>-0.59399999999999997</c:v>
                </c:pt>
                <c:pt idx="748">
                  <c:v>-0.59599999999999997</c:v>
                </c:pt>
                <c:pt idx="749">
                  <c:v>-0.59799999999999998</c:v>
                </c:pt>
                <c:pt idx="750">
                  <c:v>-0.6</c:v>
                </c:pt>
                <c:pt idx="751">
                  <c:v>-0.60199999999999998</c:v>
                </c:pt>
                <c:pt idx="752">
                  <c:v>-0.60399999999999998</c:v>
                </c:pt>
                <c:pt idx="753">
                  <c:v>-0.60599999999999998</c:v>
                </c:pt>
                <c:pt idx="754">
                  <c:v>-0.60799999999999998</c:v>
                </c:pt>
                <c:pt idx="755">
                  <c:v>-0.61</c:v>
                </c:pt>
                <c:pt idx="756">
                  <c:v>-0.61199999999999999</c:v>
                </c:pt>
                <c:pt idx="757">
                  <c:v>-0.61399999999999999</c:v>
                </c:pt>
                <c:pt idx="758">
                  <c:v>-0.61599999999999999</c:v>
                </c:pt>
                <c:pt idx="759">
                  <c:v>-0.61799999999999999</c:v>
                </c:pt>
                <c:pt idx="760">
                  <c:v>-0.62</c:v>
                </c:pt>
                <c:pt idx="761">
                  <c:v>-0.622</c:v>
                </c:pt>
                <c:pt idx="762">
                  <c:v>-0.624</c:v>
                </c:pt>
                <c:pt idx="763">
                  <c:v>-0.626</c:v>
                </c:pt>
                <c:pt idx="764">
                  <c:v>-0.628</c:v>
                </c:pt>
                <c:pt idx="765">
                  <c:v>-0.63</c:v>
                </c:pt>
                <c:pt idx="766">
                  <c:v>-0.63200000000000001</c:v>
                </c:pt>
                <c:pt idx="767">
                  <c:v>-0.63400000000000001</c:v>
                </c:pt>
                <c:pt idx="768">
                  <c:v>-0.63600000000000001</c:v>
                </c:pt>
                <c:pt idx="769">
                  <c:v>-0.63800000000000001</c:v>
                </c:pt>
                <c:pt idx="770">
                  <c:v>-0.64</c:v>
                </c:pt>
                <c:pt idx="771">
                  <c:v>-0.64200000000000002</c:v>
                </c:pt>
                <c:pt idx="772">
                  <c:v>-0.64400000000000002</c:v>
                </c:pt>
                <c:pt idx="773">
                  <c:v>-0.64600000000000002</c:v>
                </c:pt>
                <c:pt idx="774">
                  <c:v>-0.64800000000000002</c:v>
                </c:pt>
                <c:pt idx="775">
                  <c:v>-0.65</c:v>
                </c:pt>
                <c:pt idx="776">
                  <c:v>-0.65200000000000002</c:v>
                </c:pt>
                <c:pt idx="777">
                  <c:v>-0.65400000000000003</c:v>
                </c:pt>
                <c:pt idx="778">
                  <c:v>-0.65600000000000003</c:v>
                </c:pt>
                <c:pt idx="779">
                  <c:v>-0.65800000000000003</c:v>
                </c:pt>
                <c:pt idx="780">
                  <c:v>-0.66</c:v>
                </c:pt>
                <c:pt idx="781">
                  <c:v>-0.66200000000000003</c:v>
                </c:pt>
                <c:pt idx="782">
                  <c:v>-0.66400000000000003</c:v>
                </c:pt>
                <c:pt idx="783">
                  <c:v>-0.66600000000000004</c:v>
                </c:pt>
                <c:pt idx="784">
                  <c:v>-0.66800000000000004</c:v>
                </c:pt>
                <c:pt idx="785">
                  <c:v>-0.67</c:v>
                </c:pt>
                <c:pt idx="786">
                  <c:v>-0.67200000000000004</c:v>
                </c:pt>
                <c:pt idx="787">
                  <c:v>-0.67400000000000004</c:v>
                </c:pt>
                <c:pt idx="788">
                  <c:v>-0.67600000000000005</c:v>
                </c:pt>
                <c:pt idx="789">
                  <c:v>-0.67800000000000005</c:v>
                </c:pt>
                <c:pt idx="790">
                  <c:v>-0.68</c:v>
                </c:pt>
                <c:pt idx="791">
                  <c:v>-0.68200000000000005</c:v>
                </c:pt>
                <c:pt idx="792">
                  <c:v>-0.68400000000000005</c:v>
                </c:pt>
                <c:pt idx="793">
                  <c:v>-0.68600000000000005</c:v>
                </c:pt>
                <c:pt idx="794">
                  <c:v>-0.68799999999999994</c:v>
                </c:pt>
                <c:pt idx="795">
                  <c:v>-0.69</c:v>
                </c:pt>
                <c:pt idx="796">
                  <c:v>-0.69199999999999995</c:v>
                </c:pt>
                <c:pt idx="797">
                  <c:v>-0.69399999999999995</c:v>
                </c:pt>
                <c:pt idx="798">
                  <c:v>-0.69599999999999995</c:v>
                </c:pt>
                <c:pt idx="799">
                  <c:v>-0.69799999999999995</c:v>
                </c:pt>
              </c:numCache>
            </c:numRef>
          </c:xVal>
          <c:yVal>
            <c:numRef>
              <c:f>B!$Z$2:$Z$801</c:f>
              <c:numCache>
                <c:formatCode>General</c:formatCode>
                <c:ptCount val="800"/>
                <c:pt idx="450">
                  <c:v>-0.287632</c:v>
                </c:pt>
                <c:pt idx="451">
                  <c:v>-0.294236</c:v>
                </c:pt>
                <c:pt idx="452">
                  <c:v>-0.29822900000000002</c:v>
                </c:pt>
                <c:pt idx="453">
                  <c:v>-0.30483299999999997</c:v>
                </c:pt>
                <c:pt idx="454">
                  <c:v>-0.30959400000000004</c:v>
                </c:pt>
                <c:pt idx="455">
                  <c:v>-0.31466300000000003</c:v>
                </c:pt>
                <c:pt idx="456">
                  <c:v>-0.32065199999999999</c:v>
                </c:pt>
                <c:pt idx="457">
                  <c:v>-0.325567</c:v>
                </c:pt>
                <c:pt idx="458">
                  <c:v>-0.32848500000000003</c:v>
                </c:pt>
                <c:pt idx="459">
                  <c:v>-0.33416699999999999</c:v>
                </c:pt>
                <c:pt idx="460">
                  <c:v>-0.33816000000000002</c:v>
                </c:pt>
                <c:pt idx="461">
                  <c:v>-0.34292099999999998</c:v>
                </c:pt>
                <c:pt idx="462">
                  <c:v>-0.34829699999999997</c:v>
                </c:pt>
                <c:pt idx="463">
                  <c:v>-0.352136</c:v>
                </c:pt>
                <c:pt idx="464">
                  <c:v>-0.35505399999999998</c:v>
                </c:pt>
                <c:pt idx="465">
                  <c:v>-0.36073700000000003</c:v>
                </c:pt>
                <c:pt idx="466">
                  <c:v>-0.36396200000000001</c:v>
                </c:pt>
                <c:pt idx="467">
                  <c:v>-0.36872300000000002</c:v>
                </c:pt>
                <c:pt idx="468">
                  <c:v>-0.37440499999999999</c:v>
                </c:pt>
                <c:pt idx="469">
                  <c:v>-0.37655499999999997</c:v>
                </c:pt>
                <c:pt idx="470">
                  <c:v>-0.380241</c:v>
                </c:pt>
                <c:pt idx="471">
                  <c:v>-0.385463</c:v>
                </c:pt>
                <c:pt idx="472">
                  <c:v>-0.39006999999999997</c:v>
                </c:pt>
                <c:pt idx="473">
                  <c:v>-0.39022400000000002</c:v>
                </c:pt>
                <c:pt idx="474">
                  <c:v>-0.39943899999999999</c:v>
                </c:pt>
                <c:pt idx="475">
                  <c:v>-0.40189600000000003</c:v>
                </c:pt>
                <c:pt idx="476">
                  <c:v>-0.40327799999999997</c:v>
                </c:pt>
                <c:pt idx="477">
                  <c:v>-0.40988200000000002</c:v>
                </c:pt>
                <c:pt idx="478">
                  <c:v>-0.41295399999999999</c:v>
                </c:pt>
                <c:pt idx="479">
                  <c:v>-0.41341500000000003</c:v>
                </c:pt>
                <c:pt idx="480">
                  <c:v>-0.42278300000000002</c:v>
                </c:pt>
                <c:pt idx="481">
                  <c:v>-0.42339700000000002</c:v>
                </c:pt>
                <c:pt idx="482">
                  <c:v>-0.42554799999999998</c:v>
                </c:pt>
                <c:pt idx="483">
                  <c:v>-0.43230499999999999</c:v>
                </c:pt>
                <c:pt idx="484">
                  <c:v>-0.43599100000000002</c:v>
                </c:pt>
                <c:pt idx="485">
                  <c:v>-0.43645200000000001</c:v>
                </c:pt>
                <c:pt idx="486">
                  <c:v>-0.44336300000000001</c:v>
                </c:pt>
                <c:pt idx="487">
                  <c:v>-0.44520599999999999</c:v>
                </c:pt>
                <c:pt idx="488">
                  <c:v>-0.44889200000000001</c:v>
                </c:pt>
                <c:pt idx="489">
                  <c:v>-0.45442099999999996</c:v>
                </c:pt>
                <c:pt idx="490">
                  <c:v>-0.45672399999999996</c:v>
                </c:pt>
                <c:pt idx="491">
                  <c:v>-0.46056399999999997</c:v>
                </c:pt>
                <c:pt idx="492">
                  <c:v>-0.46655400000000002</c:v>
                </c:pt>
                <c:pt idx="493">
                  <c:v>-0.46716800000000003</c:v>
                </c:pt>
                <c:pt idx="494">
                  <c:v>-0.47377199999999997</c:v>
                </c:pt>
                <c:pt idx="495">
                  <c:v>-0.478072</c:v>
                </c:pt>
                <c:pt idx="496">
                  <c:v>-0.48114399999999996</c:v>
                </c:pt>
                <c:pt idx="497">
                  <c:v>-0.48851600000000001</c:v>
                </c:pt>
                <c:pt idx="498">
                  <c:v>-0.49235499999999999</c:v>
                </c:pt>
                <c:pt idx="499">
                  <c:v>-0.49404399999999998</c:v>
                </c:pt>
                <c:pt idx="500">
                  <c:v>-0.50709899999999997</c:v>
                </c:pt>
                <c:pt idx="501">
                  <c:v>-0.50694500000000009</c:v>
                </c:pt>
                <c:pt idx="502">
                  <c:v>-0.51047799999999999</c:v>
                </c:pt>
                <c:pt idx="503">
                  <c:v>-0.52199600000000002</c:v>
                </c:pt>
                <c:pt idx="504">
                  <c:v>-0.52261000000000002</c:v>
                </c:pt>
                <c:pt idx="505">
                  <c:v>-0.52721799999999996</c:v>
                </c:pt>
                <c:pt idx="506">
                  <c:v>-0.5421149999999999</c:v>
                </c:pt>
                <c:pt idx="507">
                  <c:v>-0.53904299999999994</c:v>
                </c:pt>
                <c:pt idx="508">
                  <c:v>-0.54395800000000005</c:v>
                </c:pt>
                <c:pt idx="509">
                  <c:v>-0.56023800000000001</c:v>
                </c:pt>
                <c:pt idx="510">
                  <c:v>-0.55624399999999996</c:v>
                </c:pt>
                <c:pt idx="750">
                  <c:v>-1.3067900000000001</c:v>
                </c:pt>
                <c:pt idx="751">
                  <c:v>-1.3103200000000002</c:v>
                </c:pt>
                <c:pt idx="752">
                  <c:v>-1.31585</c:v>
                </c:pt>
                <c:pt idx="753">
                  <c:v>-1.3130899999999999</c:v>
                </c:pt>
                <c:pt idx="754">
                  <c:v>-1.3203099999999999</c:v>
                </c:pt>
                <c:pt idx="755">
                  <c:v>-1.3246100000000001</c:v>
                </c:pt>
                <c:pt idx="756">
                  <c:v>-1.3241500000000002</c:v>
                </c:pt>
                <c:pt idx="757">
                  <c:v>-1.3287499999999999</c:v>
                </c:pt>
                <c:pt idx="758">
                  <c:v>-1.3335100000000002</c:v>
                </c:pt>
                <c:pt idx="759">
                  <c:v>-1.3324400000000001</c:v>
                </c:pt>
                <c:pt idx="760">
                  <c:v>-1.3411899999999999</c:v>
                </c:pt>
                <c:pt idx="761">
                  <c:v>-1.3437999999999999</c:v>
                </c:pt>
                <c:pt idx="762">
                  <c:v>-1.3424199999999999</c:v>
                </c:pt>
                <c:pt idx="763">
                  <c:v>-1.3497899999999998</c:v>
                </c:pt>
                <c:pt idx="764">
                  <c:v>-1.35409</c:v>
                </c:pt>
                <c:pt idx="765">
                  <c:v>-1.35287</c:v>
                </c:pt>
                <c:pt idx="766">
                  <c:v>-1.3585500000000001</c:v>
                </c:pt>
                <c:pt idx="767">
                  <c:v>-1.3643800000000001</c:v>
                </c:pt>
                <c:pt idx="768">
                  <c:v>-1.3640800000000002</c:v>
                </c:pt>
                <c:pt idx="769">
                  <c:v>-1.3706799999999999</c:v>
                </c:pt>
                <c:pt idx="770">
                  <c:v>-1.3768199999999999</c:v>
                </c:pt>
                <c:pt idx="771">
                  <c:v>-1.3749800000000001</c:v>
                </c:pt>
                <c:pt idx="772">
                  <c:v>-1.38297</c:v>
                </c:pt>
                <c:pt idx="773">
                  <c:v>-1.3871100000000001</c:v>
                </c:pt>
                <c:pt idx="774">
                  <c:v>-1.3883399999999999</c:v>
                </c:pt>
                <c:pt idx="775">
                  <c:v>-1.39571</c:v>
                </c:pt>
                <c:pt idx="776">
                  <c:v>-1.4007800000000001</c:v>
                </c:pt>
                <c:pt idx="777">
                  <c:v>-1.40063</c:v>
                </c:pt>
                <c:pt idx="778">
                  <c:v>-1.4087700000000001</c:v>
                </c:pt>
                <c:pt idx="779">
                  <c:v>-1.41384</c:v>
                </c:pt>
                <c:pt idx="780">
                  <c:v>-1.41629</c:v>
                </c:pt>
                <c:pt idx="781">
                  <c:v>-1.4215199999999999</c:v>
                </c:pt>
                <c:pt idx="782">
                  <c:v>-1.4264300000000001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1E-46A6-8071-83A1C27F9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304216"/>
        <c:axId val="868304544"/>
      </c:scatterChart>
      <c:valAx>
        <c:axId val="868304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304544"/>
        <c:crosses val="autoZero"/>
        <c:crossBetween val="midCat"/>
      </c:valAx>
      <c:valAx>
        <c:axId val="86830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304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'C'!$A$187:$A$354</c:f>
              <c:numCache>
                <c:formatCode>General</c:formatCode>
                <c:ptCount val="168"/>
                <c:pt idx="0">
                  <c:v>-0.33</c:v>
                </c:pt>
                <c:pt idx="1">
                  <c:v>-0.32800000000000001</c:v>
                </c:pt>
                <c:pt idx="2">
                  <c:v>-0.32600000000000001</c:v>
                </c:pt>
                <c:pt idx="3">
                  <c:v>-0.32400000000000001</c:v>
                </c:pt>
                <c:pt idx="4">
                  <c:v>-0.32200000000000001</c:v>
                </c:pt>
                <c:pt idx="5">
                  <c:v>-0.32</c:v>
                </c:pt>
                <c:pt idx="6">
                  <c:v>-0.318</c:v>
                </c:pt>
                <c:pt idx="7">
                  <c:v>-0.316</c:v>
                </c:pt>
                <c:pt idx="8">
                  <c:v>-0.314</c:v>
                </c:pt>
                <c:pt idx="9">
                  <c:v>-0.312</c:v>
                </c:pt>
                <c:pt idx="10">
                  <c:v>-0.31</c:v>
                </c:pt>
                <c:pt idx="11">
                  <c:v>-0.308</c:v>
                </c:pt>
                <c:pt idx="12">
                  <c:v>-0.30599999999999999</c:v>
                </c:pt>
                <c:pt idx="13">
                  <c:v>-0.30399999999999999</c:v>
                </c:pt>
                <c:pt idx="14">
                  <c:v>-0.30199999999999999</c:v>
                </c:pt>
                <c:pt idx="15">
                  <c:v>-0.3</c:v>
                </c:pt>
                <c:pt idx="16">
                  <c:v>-0.29799999999999999</c:v>
                </c:pt>
                <c:pt idx="17">
                  <c:v>-0.29599999999999999</c:v>
                </c:pt>
                <c:pt idx="18">
                  <c:v>-0.29399999999999998</c:v>
                </c:pt>
                <c:pt idx="19">
                  <c:v>-0.29199999999999998</c:v>
                </c:pt>
                <c:pt idx="20">
                  <c:v>-0.28999999999999998</c:v>
                </c:pt>
                <c:pt idx="21">
                  <c:v>-0.28799999999999998</c:v>
                </c:pt>
                <c:pt idx="22">
                  <c:v>-0.28599999999999998</c:v>
                </c:pt>
                <c:pt idx="23">
                  <c:v>-0.28399999999999997</c:v>
                </c:pt>
                <c:pt idx="24">
                  <c:v>-0.28199999999999997</c:v>
                </c:pt>
                <c:pt idx="25">
                  <c:v>-0.28000000000000003</c:v>
                </c:pt>
                <c:pt idx="26">
                  <c:v>-0.27800000000000002</c:v>
                </c:pt>
                <c:pt idx="27">
                  <c:v>-0.27600000000000002</c:v>
                </c:pt>
                <c:pt idx="28">
                  <c:v>-0.27400000000000002</c:v>
                </c:pt>
                <c:pt idx="29">
                  <c:v>-0.27200000000000002</c:v>
                </c:pt>
                <c:pt idx="30">
                  <c:v>-0.27</c:v>
                </c:pt>
                <c:pt idx="31">
                  <c:v>-0.26800000000000002</c:v>
                </c:pt>
                <c:pt idx="32">
                  <c:v>-0.26600000000000001</c:v>
                </c:pt>
                <c:pt idx="33">
                  <c:v>-0.26400000000000001</c:v>
                </c:pt>
                <c:pt idx="34">
                  <c:v>-0.26200000000000001</c:v>
                </c:pt>
                <c:pt idx="35">
                  <c:v>-0.26</c:v>
                </c:pt>
                <c:pt idx="36">
                  <c:v>-0.25800000000000001</c:v>
                </c:pt>
                <c:pt idx="37">
                  <c:v>-0.25600000000000001</c:v>
                </c:pt>
                <c:pt idx="38">
                  <c:v>-0.254</c:v>
                </c:pt>
                <c:pt idx="39">
                  <c:v>-0.252</c:v>
                </c:pt>
                <c:pt idx="40">
                  <c:v>-0.25</c:v>
                </c:pt>
                <c:pt idx="41">
                  <c:v>-0.248</c:v>
                </c:pt>
                <c:pt idx="42">
                  <c:v>-0.246</c:v>
                </c:pt>
                <c:pt idx="43">
                  <c:v>-0.24399999999999999</c:v>
                </c:pt>
                <c:pt idx="44">
                  <c:v>-0.24199999999999999</c:v>
                </c:pt>
                <c:pt idx="45">
                  <c:v>-0.24</c:v>
                </c:pt>
                <c:pt idx="46">
                  <c:v>-0.23799999999999999</c:v>
                </c:pt>
                <c:pt idx="47">
                  <c:v>-0.23599999999999999</c:v>
                </c:pt>
                <c:pt idx="48">
                  <c:v>-0.23400000000000001</c:v>
                </c:pt>
                <c:pt idx="49">
                  <c:v>-0.23200000000000001</c:v>
                </c:pt>
                <c:pt idx="50">
                  <c:v>-0.23</c:v>
                </c:pt>
                <c:pt idx="51">
                  <c:v>-0.22800000000000001</c:v>
                </c:pt>
                <c:pt idx="52">
                  <c:v>-0.22600000000000001</c:v>
                </c:pt>
                <c:pt idx="53">
                  <c:v>-0.224</c:v>
                </c:pt>
                <c:pt idx="54">
                  <c:v>-0.222</c:v>
                </c:pt>
                <c:pt idx="55">
                  <c:v>-0.22</c:v>
                </c:pt>
                <c:pt idx="56">
                  <c:v>-0.218</c:v>
                </c:pt>
                <c:pt idx="57">
                  <c:v>-0.216</c:v>
                </c:pt>
                <c:pt idx="58">
                  <c:v>-0.214</c:v>
                </c:pt>
                <c:pt idx="59">
                  <c:v>-0.21199999999999999</c:v>
                </c:pt>
                <c:pt idx="60">
                  <c:v>-0.21</c:v>
                </c:pt>
                <c:pt idx="61">
                  <c:v>-0.20799999999999999</c:v>
                </c:pt>
                <c:pt idx="62">
                  <c:v>-0.20599999999999999</c:v>
                </c:pt>
                <c:pt idx="63">
                  <c:v>-0.20399999999999999</c:v>
                </c:pt>
                <c:pt idx="64">
                  <c:v>-0.20200000000000001</c:v>
                </c:pt>
                <c:pt idx="65">
                  <c:v>-0.2</c:v>
                </c:pt>
                <c:pt idx="66">
                  <c:v>-0.19800000000000001</c:v>
                </c:pt>
                <c:pt idx="67">
                  <c:v>-0.19600000000000001</c:v>
                </c:pt>
                <c:pt idx="68">
                  <c:v>-0.19400000000000001</c:v>
                </c:pt>
                <c:pt idx="69">
                  <c:v>-0.192</c:v>
                </c:pt>
                <c:pt idx="70">
                  <c:v>-0.19</c:v>
                </c:pt>
                <c:pt idx="71">
                  <c:v>-0.188</c:v>
                </c:pt>
                <c:pt idx="72">
                  <c:v>-0.186</c:v>
                </c:pt>
                <c:pt idx="73">
                  <c:v>-0.184</c:v>
                </c:pt>
                <c:pt idx="74">
                  <c:v>-0.182</c:v>
                </c:pt>
                <c:pt idx="75">
                  <c:v>-0.18</c:v>
                </c:pt>
                <c:pt idx="76">
                  <c:v>-0.17799999999999999</c:v>
                </c:pt>
                <c:pt idx="77">
                  <c:v>-0.17599999999999999</c:v>
                </c:pt>
                <c:pt idx="78">
                  <c:v>-0.17399999999999999</c:v>
                </c:pt>
                <c:pt idx="79">
                  <c:v>-0.17199999999999999</c:v>
                </c:pt>
                <c:pt idx="80">
                  <c:v>-0.17</c:v>
                </c:pt>
                <c:pt idx="81">
                  <c:v>-0.16800000000000001</c:v>
                </c:pt>
                <c:pt idx="82">
                  <c:v>-0.16600000000000001</c:v>
                </c:pt>
                <c:pt idx="83">
                  <c:v>-0.16400000000000001</c:v>
                </c:pt>
                <c:pt idx="84">
                  <c:v>-0.16200000000000001</c:v>
                </c:pt>
                <c:pt idx="85">
                  <c:v>-0.16</c:v>
                </c:pt>
                <c:pt idx="86">
                  <c:v>-0.158</c:v>
                </c:pt>
                <c:pt idx="87">
                  <c:v>-0.156</c:v>
                </c:pt>
                <c:pt idx="88">
                  <c:v>-0.154</c:v>
                </c:pt>
                <c:pt idx="89">
                  <c:v>-0.152</c:v>
                </c:pt>
                <c:pt idx="90">
                  <c:v>-0.15</c:v>
                </c:pt>
                <c:pt idx="91">
                  <c:v>-0.14799999999999999</c:v>
                </c:pt>
                <c:pt idx="92">
                  <c:v>-0.14599999999999999</c:v>
                </c:pt>
                <c:pt idx="93">
                  <c:v>-0.14399999999999999</c:v>
                </c:pt>
                <c:pt idx="94">
                  <c:v>-0.14199999999999999</c:v>
                </c:pt>
                <c:pt idx="95">
                  <c:v>-0.14000000000000001</c:v>
                </c:pt>
                <c:pt idx="96">
                  <c:v>-0.13800000000000001</c:v>
                </c:pt>
                <c:pt idx="97">
                  <c:v>-0.13600000000000001</c:v>
                </c:pt>
                <c:pt idx="98">
                  <c:v>-0.13400000000000001</c:v>
                </c:pt>
                <c:pt idx="99">
                  <c:v>-0.13200000000000001</c:v>
                </c:pt>
                <c:pt idx="100">
                  <c:v>-0.13</c:v>
                </c:pt>
                <c:pt idx="101">
                  <c:v>-0.128</c:v>
                </c:pt>
                <c:pt idx="102">
                  <c:v>-0.126</c:v>
                </c:pt>
                <c:pt idx="103">
                  <c:v>-0.124</c:v>
                </c:pt>
                <c:pt idx="104">
                  <c:v>-0.122</c:v>
                </c:pt>
                <c:pt idx="105">
                  <c:v>-0.12</c:v>
                </c:pt>
                <c:pt idx="106">
                  <c:v>-0.11799999999999999</c:v>
                </c:pt>
                <c:pt idx="107">
                  <c:v>-0.11600000000000001</c:v>
                </c:pt>
                <c:pt idx="108">
                  <c:v>-0.114</c:v>
                </c:pt>
                <c:pt idx="109">
                  <c:v>-0.112</c:v>
                </c:pt>
                <c:pt idx="110">
                  <c:v>-0.11</c:v>
                </c:pt>
                <c:pt idx="111">
                  <c:v>-0.108</c:v>
                </c:pt>
                <c:pt idx="112">
                  <c:v>-0.106</c:v>
                </c:pt>
                <c:pt idx="113">
                  <c:v>-0.104</c:v>
                </c:pt>
                <c:pt idx="114">
                  <c:v>-0.10199999999999999</c:v>
                </c:pt>
                <c:pt idx="115">
                  <c:v>-0.1</c:v>
                </c:pt>
                <c:pt idx="116">
                  <c:v>-9.8000000000000004E-2</c:v>
                </c:pt>
                <c:pt idx="117">
                  <c:v>-9.6000000000000002E-2</c:v>
                </c:pt>
                <c:pt idx="118">
                  <c:v>-9.4E-2</c:v>
                </c:pt>
                <c:pt idx="119">
                  <c:v>-9.1999999999999998E-2</c:v>
                </c:pt>
                <c:pt idx="120">
                  <c:v>-0.09</c:v>
                </c:pt>
                <c:pt idx="121">
                  <c:v>-8.7999999999999995E-2</c:v>
                </c:pt>
                <c:pt idx="122">
                  <c:v>-8.5999999999999993E-2</c:v>
                </c:pt>
                <c:pt idx="123">
                  <c:v>-8.4000000000000005E-2</c:v>
                </c:pt>
                <c:pt idx="124">
                  <c:v>-8.2000000000000003E-2</c:v>
                </c:pt>
                <c:pt idx="125">
                  <c:v>-0.08</c:v>
                </c:pt>
                <c:pt idx="126">
                  <c:v>-7.8E-2</c:v>
                </c:pt>
                <c:pt idx="127">
                  <c:v>-7.5999999999999998E-2</c:v>
                </c:pt>
                <c:pt idx="128">
                  <c:v>-7.3999999999999996E-2</c:v>
                </c:pt>
                <c:pt idx="129">
                  <c:v>-7.1999999999999995E-2</c:v>
                </c:pt>
                <c:pt idx="130">
                  <c:v>-7.0000000000000007E-2</c:v>
                </c:pt>
                <c:pt idx="131">
                  <c:v>-6.8000000000000005E-2</c:v>
                </c:pt>
                <c:pt idx="132">
                  <c:v>-6.6000000000000003E-2</c:v>
                </c:pt>
                <c:pt idx="133">
                  <c:v>-6.4000000000000001E-2</c:v>
                </c:pt>
                <c:pt idx="134">
                  <c:v>-6.2E-2</c:v>
                </c:pt>
                <c:pt idx="135">
                  <c:v>-0.06</c:v>
                </c:pt>
                <c:pt idx="136">
                  <c:v>-5.8000000000000003E-2</c:v>
                </c:pt>
                <c:pt idx="137">
                  <c:v>-5.6000000000000001E-2</c:v>
                </c:pt>
                <c:pt idx="138">
                  <c:v>-5.3999999999999999E-2</c:v>
                </c:pt>
                <c:pt idx="139">
                  <c:v>-5.1999999999999998E-2</c:v>
                </c:pt>
                <c:pt idx="140">
                  <c:v>-0.05</c:v>
                </c:pt>
                <c:pt idx="141">
                  <c:v>-4.8000000000000001E-2</c:v>
                </c:pt>
                <c:pt idx="142">
                  <c:v>-4.5999999999999999E-2</c:v>
                </c:pt>
                <c:pt idx="143">
                  <c:v>-4.3999999999999997E-2</c:v>
                </c:pt>
                <c:pt idx="144">
                  <c:v>-4.2000000000000003E-2</c:v>
                </c:pt>
                <c:pt idx="145">
                  <c:v>-0.04</c:v>
                </c:pt>
                <c:pt idx="146">
                  <c:v>-3.7999999999999999E-2</c:v>
                </c:pt>
                <c:pt idx="147">
                  <c:v>-3.5999999999999997E-2</c:v>
                </c:pt>
                <c:pt idx="148">
                  <c:v>-3.4000000000000002E-2</c:v>
                </c:pt>
                <c:pt idx="149">
                  <c:v>-3.2000000000000001E-2</c:v>
                </c:pt>
                <c:pt idx="150">
                  <c:v>-0.03</c:v>
                </c:pt>
                <c:pt idx="151">
                  <c:v>-2.8000000000000001E-2</c:v>
                </c:pt>
                <c:pt idx="152">
                  <c:v>-2.5999999999999999E-2</c:v>
                </c:pt>
                <c:pt idx="153">
                  <c:v>-2.4E-2</c:v>
                </c:pt>
                <c:pt idx="154">
                  <c:v>-2.1999999999999999E-2</c:v>
                </c:pt>
                <c:pt idx="155">
                  <c:v>-0.02</c:v>
                </c:pt>
                <c:pt idx="156">
                  <c:v>-1.7999999999999999E-2</c:v>
                </c:pt>
                <c:pt idx="157">
                  <c:v>-1.6E-2</c:v>
                </c:pt>
                <c:pt idx="158">
                  <c:v>-1.4E-2</c:v>
                </c:pt>
                <c:pt idx="159">
                  <c:v>-1.2E-2</c:v>
                </c:pt>
                <c:pt idx="160">
                  <c:v>-0.01</c:v>
                </c:pt>
                <c:pt idx="161">
                  <c:v>-8.0000000000000002E-3</c:v>
                </c:pt>
                <c:pt idx="162">
                  <c:v>-6.0000000000000001E-3</c:v>
                </c:pt>
                <c:pt idx="163">
                  <c:v>-4.0000000000000001E-3</c:v>
                </c:pt>
                <c:pt idx="164">
                  <c:v>-2E-3</c:v>
                </c:pt>
                <c:pt idx="165" formatCode="0.00E+00">
                  <c:v>1.4599999999999999E-17</c:v>
                </c:pt>
                <c:pt idx="166">
                  <c:v>2E-3</c:v>
                </c:pt>
                <c:pt idx="167">
                  <c:v>4.0000000000000001E-3</c:v>
                </c:pt>
              </c:numCache>
            </c:numRef>
          </c:xVal>
          <c:yVal>
            <c:numRef>
              <c:f>'C'!$G$187:$G$354</c:f>
              <c:numCache>
                <c:formatCode>General</c:formatCode>
                <c:ptCount val="168"/>
                <c:pt idx="0">
                  <c:v>7.5270648659999662E-3</c:v>
                </c:pt>
                <c:pt idx="1">
                  <c:v>6.2184976715775608E-3</c:v>
                </c:pt>
                <c:pt idx="2">
                  <c:v>-1.5102606397270402E-2</c:v>
                </c:pt>
                <c:pt idx="3">
                  <c:v>8.5637199389695939E-3</c:v>
                </c:pt>
                <c:pt idx="4">
                  <c:v>1.2217446350057559E-2</c:v>
                </c:pt>
                <c:pt idx="5">
                  <c:v>-1.7141455104000058E-2</c:v>
                </c:pt>
                <c:pt idx="6">
                  <c:v>1.3486990027049561E-2</c:v>
                </c:pt>
                <c:pt idx="7">
                  <c:v>1.210275858370552E-2</c:v>
                </c:pt>
                <c:pt idx="8">
                  <c:v>-9.2941702032864892E-3</c:v>
                </c:pt>
                <c:pt idx="9">
                  <c:v>1.3296185287065665E-2</c:v>
                </c:pt>
                <c:pt idx="10">
                  <c:v>1.3873809065999998E-2</c:v>
                </c:pt>
                <c:pt idx="11">
                  <c:v>4.3868753500170277E-4</c:v>
                </c:pt>
                <c:pt idx="12">
                  <c:v>1.599080948580156E-2</c:v>
                </c:pt>
                <c:pt idx="13">
                  <c:v>1.6530166100377608E-2</c:v>
                </c:pt>
                <c:pt idx="14">
                  <c:v>7.0567509509535942E-3</c:v>
                </c:pt>
                <c:pt idx="15">
                  <c:v>2.3570559999999963E-2</c:v>
                </c:pt>
                <c:pt idx="16">
                  <c:v>2.0071591600233474E-2</c:v>
                </c:pt>
                <c:pt idx="17">
                  <c:v>1.5559846494617502E-2</c:v>
                </c:pt>
                <c:pt idx="18">
                  <c:v>2.9035327816361478E-2</c:v>
                </c:pt>
                <c:pt idx="19">
                  <c:v>1.9498041088921447E-2</c:v>
                </c:pt>
                <c:pt idx="20">
                  <c:v>2.3947994225999913E-2</c:v>
                </c:pt>
                <c:pt idx="21">
                  <c:v>3.0385197531545505E-2</c:v>
                </c:pt>
                <c:pt idx="22">
                  <c:v>2.2809663699753624E-2</c:v>
                </c:pt>
                <c:pt idx="23">
                  <c:v>2.9221407815065603E-2</c:v>
                </c:pt>
                <c:pt idx="24">
                  <c:v>3.5620447352169571E-2</c:v>
                </c:pt>
                <c:pt idx="25">
                  <c:v>2.9006802176000102E-2</c:v>
                </c:pt>
                <c:pt idx="26">
                  <c:v>3.638049454173764E-2</c:v>
                </c:pt>
                <c:pt idx="27">
                  <c:v>4.3741549094809595E-2</c:v>
                </c:pt>
                <c:pt idx="28">
                  <c:v>3.5089992870889597E-2</c:v>
                </c:pt>
                <c:pt idx="29">
                  <c:v>4.0425855295897595E-2</c:v>
                </c:pt>
                <c:pt idx="30">
                  <c:v>5.174916818599995E-2</c:v>
                </c:pt>
                <c:pt idx="31">
                  <c:v>3.6059965747609557E-2</c:v>
                </c:pt>
                <c:pt idx="32">
                  <c:v>4.6358284577385556E-2</c:v>
                </c:pt>
                <c:pt idx="33">
                  <c:v>5.6644163662233571E-2</c:v>
                </c:pt>
                <c:pt idx="34">
                  <c:v>4.2917644379305675E-2</c:v>
                </c:pt>
                <c:pt idx="35">
                  <c:v>4.9178770496000057E-2</c:v>
                </c:pt>
                <c:pt idx="36">
                  <c:v>6.3427588169961635E-2</c:v>
                </c:pt>
                <c:pt idx="37">
                  <c:v>5.066414594908164E-2</c:v>
                </c:pt>
                <c:pt idx="38">
                  <c:v>5.7888494771497601E-2</c:v>
                </c:pt>
                <c:pt idx="39">
                  <c:v>7.1100687965593656E-2</c:v>
                </c:pt>
                <c:pt idx="40">
                  <c:v>5.8300781250000044E-2</c:v>
                </c:pt>
                <c:pt idx="41">
                  <c:v>6.2488832733593624E-2</c:v>
                </c:pt>
                <c:pt idx="42">
                  <c:v>7.7664902915497547E-2</c:v>
                </c:pt>
                <c:pt idx="43">
                  <c:v>6.2829054685081598E-2</c:v>
                </c:pt>
                <c:pt idx="44">
                  <c:v>6.8981353321961647E-2</c:v>
                </c:pt>
                <c:pt idx="45">
                  <c:v>8.3121866495999952E-2</c:v>
                </c:pt>
                <c:pt idx="46">
                  <c:v>7.0250664267305529E-2</c:v>
                </c:pt>
                <c:pt idx="47">
                  <c:v>7.5367819086233523E-2</c:v>
                </c:pt>
                <c:pt idx="48">
                  <c:v>9.0473405793385586E-2</c:v>
                </c:pt>
                <c:pt idx="49">
                  <c:v>7.5567501619609567E-2</c:v>
                </c:pt>
                <c:pt idx="50">
                  <c:v>8.4650186186000065E-2</c:v>
                </c:pt>
                <c:pt idx="51">
                  <c:v>9.6721541503897557E-2</c:v>
                </c:pt>
                <c:pt idx="52">
                  <c:v>8.5781651974889739E-2</c:v>
                </c:pt>
                <c:pt idx="53">
                  <c:v>8.7830604390809586E-2</c:v>
                </c:pt>
                <c:pt idx="54">
                  <c:v>0.10186848793373759</c:v>
                </c:pt>
                <c:pt idx="55">
                  <c:v>9.1895394176000011E-2</c:v>
                </c:pt>
                <c:pt idx="56">
                  <c:v>9.2911417080169589E-2</c:v>
                </c:pt>
                <c:pt idx="57">
                  <c:v>0.10591665299906561</c:v>
                </c:pt>
                <c:pt idx="58">
                  <c:v>0.10091120067575354</c:v>
                </c:pt>
                <c:pt idx="59">
                  <c:v>0.10289516124354559</c:v>
                </c:pt>
                <c:pt idx="60">
                  <c:v>0.11086863822600002</c:v>
                </c:pt>
                <c:pt idx="61">
                  <c:v>0.10783173753692155</c:v>
                </c:pt>
                <c:pt idx="62">
                  <c:v>0.11178456748036159</c:v>
                </c:pt>
                <c:pt idx="63">
                  <c:v>0.11372723875061763</c:v>
                </c:pt>
                <c:pt idx="64">
                  <c:v>0.11965986443223353</c:v>
                </c:pt>
                <c:pt idx="65">
                  <c:v>0.11658256000000011</c:v>
                </c:pt>
                <c:pt idx="66">
                  <c:v>0.12049544331895357</c:v>
                </c:pt>
                <c:pt idx="67">
                  <c:v>0.12939863464437762</c:v>
                </c:pt>
                <c:pt idx="68">
                  <c:v>0.12929225662180155</c:v>
                </c:pt>
                <c:pt idx="69">
                  <c:v>0.11817643428700164</c:v>
                </c:pt>
                <c:pt idx="70">
                  <c:v>0.14205129506600001</c:v>
                </c:pt>
                <c:pt idx="71">
                  <c:v>0.14091696877506554</c:v>
                </c:pt>
                <c:pt idx="72">
                  <c:v>0.12477358762071367</c:v>
                </c:pt>
                <c:pt idx="73">
                  <c:v>0.15362128619970561</c:v>
                </c:pt>
                <c:pt idx="74">
                  <c:v>0.15546020149904949</c:v>
                </c:pt>
                <c:pt idx="75">
                  <c:v>0.13129047289599993</c:v>
                </c:pt>
                <c:pt idx="76">
                  <c:v>0.16711224215805764</c:v>
                </c:pt>
                <c:pt idx="77">
                  <c:v>0.16692565344296961</c:v>
                </c:pt>
                <c:pt idx="78">
                  <c:v>0.14673085329872959</c:v>
                </c:pt>
                <c:pt idx="79">
                  <c:v>0.1835279906635775</c:v>
                </c:pt>
                <c:pt idx="80">
                  <c:v>0.18331721686599989</c:v>
                </c:pt>
                <c:pt idx="81">
                  <c:v>0.17109868562472963</c:v>
                </c:pt>
                <c:pt idx="82">
                  <c:v>0.20187255304874552</c:v>
                </c:pt>
                <c:pt idx="83">
                  <c:v>0.19963897763727367</c:v>
                </c:pt>
                <c:pt idx="84">
                  <c:v>0.18939812027978553</c:v>
                </c:pt>
                <c:pt idx="85">
                  <c:v>0.21915014425599999</c:v>
                </c:pt>
                <c:pt idx="86">
                  <c:v>0.21789521523588162</c:v>
                </c:pt>
                <c:pt idx="87">
                  <c:v>0.21063350127964164</c:v>
                </c:pt>
                <c:pt idx="88">
                  <c:v>0.23736517283773761</c:v>
                </c:pt>
                <c:pt idx="89">
                  <c:v>0.23109040275087367</c:v>
                </c:pt>
                <c:pt idx="90">
                  <c:v>0.23280936625000004</c:v>
                </c:pt>
                <c:pt idx="91">
                  <c:v>0.25152224095631359</c:v>
                </c:pt>
                <c:pt idx="92">
                  <c:v>0.2452292068812576</c:v>
                </c:pt>
                <c:pt idx="93">
                  <c:v>0.25093044642652163</c:v>
                </c:pt>
                <c:pt idx="94">
                  <c:v>0.26962614438404164</c:v>
                </c:pt>
                <c:pt idx="95">
                  <c:v>0.26331648793600004</c:v>
                </c:pt>
                <c:pt idx="96">
                  <c:v>0.26500166665482561</c:v>
                </c:pt>
                <c:pt idx="97">
                  <c:v>0.27768187250319354</c:v>
                </c:pt>
                <c:pt idx="98">
                  <c:v>0.27335729983402546</c:v>
                </c:pt>
                <c:pt idx="99">
                  <c:v>0.26802814539048969</c:v>
                </c:pt>
                <c:pt idx="100">
                  <c:v>0.28769460830600002</c:v>
                </c:pt>
                <c:pt idx="101">
                  <c:v>0.27335689010421771</c:v>
                </c:pt>
                <c:pt idx="102">
                  <c:v>0.27201519469904967</c:v>
                </c:pt>
                <c:pt idx="103">
                  <c:v>0.29466972839464955</c:v>
                </c:pt>
                <c:pt idx="104">
                  <c:v>0.28032069988541752</c:v>
                </c:pt>
                <c:pt idx="105">
                  <c:v>0.27596832025599993</c:v>
                </c:pt>
                <c:pt idx="106">
                  <c:v>0.29161280298128966</c:v>
                </c:pt>
                <c:pt idx="107">
                  <c:v>0.26725436392642554</c:v>
                </c:pt>
                <c:pt idx="108">
                  <c:v>0.2628932213467936</c:v>
                </c:pt>
                <c:pt idx="109">
                  <c:v>0.27852959588802562</c:v>
                </c:pt>
                <c:pt idx="110">
                  <c:v>0.26416371058599997</c:v>
                </c:pt>
                <c:pt idx="111">
                  <c:v>0.24979579086684156</c:v>
                </c:pt>
                <c:pt idx="112">
                  <c:v>0.26542606454692164</c:v>
                </c:pt>
                <c:pt idx="113">
                  <c:v>0.24105476183285757</c:v>
                </c:pt>
                <c:pt idx="114">
                  <c:v>0.23668211532151362</c:v>
                </c:pt>
                <c:pt idx="115">
                  <c:v>0.24230836</c:v>
                </c:pt>
                <c:pt idx="116">
                  <c:v>0.22793373324567356</c:v>
                </c:pt>
                <c:pt idx="117">
                  <c:v>0.21155847482613765</c:v>
                </c:pt>
                <c:pt idx="118">
                  <c:v>0.21918282689924162</c:v>
                </c:pt>
                <c:pt idx="119">
                  <c:v>0.19780703401308175</c:v>
                </c:pt>
                <c:pt idx="120">
                  <c:v>0.19143134310599985</c:v>
                </c:pt>
                <c:pt idx="121">
                  <c:v>0.19605600350658559</c:v>
                </c:pt>
                <c:pt idx="122">
                  <c:v>0.17468126693367358</c:v>
                </c:pt>
                <c:pt idx="123">
                  <c:v>0.16830738749634555</c:v>
                </c:pt>
                <c:pt idx="124">
                  <c:v>0.17093462169392948</c:v>
                </c:pt>
                <c:pt idx="125">
                  <c:v>0.1535632284159999</c:v>
                </c:pt>
                <c:pt idx="126">
                  <c:v>0.14519346894237772</c:v>
                </c:pt>
                <c:pt idx="127">
                  <c:v>0.14782560694312963</c:v>
                </c:pt>
                <c:pt idx="128">
                  <c:v>0.1334599084785697</c:v>
                </c:pt>
                <c:pt idx="129">
                  <c:v>0.12309664199925763</c:v>
                </c:pt>
                <c:pt idx="130">
                  <c:v>0.12473607834600009</c:v>
                </c:pt>
                <c:pt idx="131">
                  <c:v>0.11237849074984951</c:v>
                </c:pt>
                <c:pt idx="132">
                  <c:v>0.10602415483210559</c:v>
                </c:pt>
                <c:pt idx="133">
                  <c:v>9.6673348604313647E-2</c:v>
                </c:pt>
                <c:pt idx="134">
                  <c:v>9.4326352468265484E-2</c:v>
                </c:pt>
                <c:pt idx="135">
                  <c:v>8.6983449215999986E-2</c:v>
                </c:pt>
                <c:pt idx="136">
                  <c:v>7.0644924029801492E-2</c:v>
                </c:pt>
                <c:pt idx="137">
                  <c:v>7.7311064482201597E-2</c:v>
                </c:pt>
                <c:pt idx="138">
                  <c:v>6.898216053597761E-2</c:v>
                </c:pt>
                <c:pt idx="139">
                  <c:v>5.2658504544153661E-2</c:v>
                </c:pt>
                <c:pt idx="140">
                  <c:v>6.4340391249999906E-2</c:v>
                </c:pt>
                <c:pt idx="141">
                  <c:v>5.6028117787033538E-2</c:v>
                </c:pt>
                <c:pt idx="142">
                  <c:v>3.6721983679017689E-2</c:v>
                </c:pt>
                <c:pt idx="143">
                  <c:v>4.6422290839961633E-2</c:v>
                </c:pt>
                <c:pt idx="144">
                  <c:v>4.312934357412157E-2</c:v>
                </c:pt>
                <c:pt idx="145">
                  <c:v>9.8434485760000578E-3</c:v>
                </c:pt>
                <c:pt idx="146">
                  <c:v>3.6564914930345638E-2</c:v>
                </c:pt>
                <c:pt idx="147">
                  <c:v>3.2294054112153692E-2</c:v>
                </c:pt>
                <c:pt idx="148">
                  <c:v>1.0311799866656868E-3</c:v>
                </c:pt>
                <c:pt idx="149">
                  <c:v>2.6776608809369495E-2</c:v>
                </c:pt>
                <c:pt idx="150">
                  <c:v>2.3530659226000061E-2</c:v>
                </c:pt>
                <c:pt idx="151">
                  <c:v>-8.7063477274623713E-3</c:v>
                </c:pt>
                <c:pt idx="152">
                  <c:v>1.8065911375209631E-2</c:v>
                </c:pt>
                <c:pt idx="153">
                  <c:v>1.4847762350489457E-2</c:v>
                </c:pt>
                <c:pt idx="154">
                  <c:v>-9.3604665949024168E-3</c:v>
                </c:pt>
                <c:pt idx="155">
                  <c:v>1.4441555136000095E-2</c:v>
                </c:pt>
                <c:pt idx="156">
                  <c:v>6.2541605304095027E-3</c:v>
                </c:pt>
                <c:pt idx="157">
                  <c:v>-1.6922315034214375E-2</c:v>
                </c:pt>
                <c:pt idx="158">
                  <c:v>5.9124662098335445E-3</c:v>
                </c:pt>
                <c:pt idx="159">
                  <c:v>-2.4115557949444533E-4</c:v>
                </c:pt>
                <c:pt idx="160">
                  <c:v>-1.5382837853999964E-2</c:v>
                </c:pt>
                <c:pt idx="161">
                  <c:v>-5.1223567523839275E-4</c:v>
                </c:pt>
                <c:pt idx="162">
                  <c:v>-5.6290017145185223E-3</c:v>
                </c:pt>
                <c:pt idx="163">
                  <c:v>-1.5732786252902309E-2</c:v>
                </c:pt>
                <c:pt idx="164">
                  <c:v>-4.8232371812063635E-3</c:v>
                </c:pt>
                <c:pt idx="165">
                  <c:v>-7.9000000000000181E-3</c:v>
                </c:pt>
                <c:pt idx="166">
                  <c:v>-1.4962717819606453E-2</c:v>
                </c:pt>
                <c:pt idx="167">
                  <c:v>-7.0110313601023933E-3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DE-4F84-BD9B-EF11FB63A6E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'C'!$A$187:$A$354</c:f>
              <c:numCache>
                <c:formatCode>General</c:formatCode>
                <c:ptCount val="168"/>
                <c:pt idx="0">
                  <c:v>-0.33</c:v>
                </c:pt>
                <c:pt idx="1">
                  <c:v>-0.32800000000000001</c:v>
                </c:pt>
                <c:pt idx="2">
                  <c:v>-0.32600000000000001</c:v>
                </c:pt>
                <c:pt idx="3">
                  <c:v>-0.32400000000000001</c:v>
                </c:pt>
                <c:pt idx="4">
                  <c:v>-0.32200000000000001</c:v>
                </c:pt>
                <c:pt idx="5">
                  <c:v>-0.32</c:v>
                </c:pt>
                <c:pt idx="6">
                  <c:v>-0.318</c:v>
                </c:pt>
                <c:pt idx="7">
                  <c:v>-0.316</c:v>
                </c:pt>
                <c:pt idx="8">
                  <c:v>-0.314</c:v>
                </c:pt>
                <c:pt idx="9">
                  <c:v>-0.312</c:v>
                </c:pt>
                <c:pt idx="10">
                  <c:v>-0.31</c:v>
                </c:pt>
                <c:pt idx="11">
                  <c:v>-0.308</c:v>
                </c:pt>
                <c:pt idx="12">
                  <c:v>-0.30599999999999999</c:v>
                </c:pt>
                <c:pt idx="13">
                  <c:v>-0.30399999999999999</c:v>
                </c:pt>
                <c:pt idx="14">
                  <c:v>-0.30199999999999999</c:v>
                </c:pt>
                <c:pt idx="15">
                  <c:v>-0.3</c:v>
                </c:pt>
                <c:pt idx="16">
                  <c:v>-0.29799999999999999</c:v>
                </c:pt>
                <c:pt idx="17">
                  <c:v>-0.29599999999999999</c:v>
                </c:pt>
                <c:pt idx="18">
                  <c:v>-0.29399999999999998</c:v>
                </c:pt>
                <c:pt idx="19">
                  <c:v>-0.29199999999999998</c:v>
                </c:pt>
                <c:pt idx="20">
                  <c:v>-0.28999999999999998</c:v>
                </c:pt>
                <c:pt idx="21">
                  <c:v>-0.28799999999999998</c:v>
                </c:pt>
                <c:pt idx="22">
                  <c:v>-0.28599999999999998</c:v>
                </c:pt>
                <c:pt idx="23">
                  <c:v>-0.28399999999999997</c:v>
                </c:pt>
                <c:pt idx="24">
                  <c:v>-0.28199999999999997</c:v>
                </c:pt>
                <c:pt idx="25">
                  <c:v>-0.28000000000000003</c:v>
                </c:pt>
                <c:pt idx="26">
                  <c:v>-0.27800000000000002</c:v>
                </c:pt>
                <c:pt idx="27">
                  <c:v>-0.27600000000000002</c:v>
                </c:pt>
                <c:pt idx="28">
                  <c:v>-0.27400000000000002</c:v>
                </c:pt>
                <c:pt idx="29">
                  <c:v>-0.27200000000000002</c:v>
                </c:pt>
                <c:pt idx="30">
                  <c:v>-0.27</c:v>
                </c:pt>
                <c:pt idx="31">
                  <c:v>-0.26800000000000002</c:v>
                </c:pt>
                <c:pt idx="32">
                  <c:v>-0.26600000000000001</c:v>
                </c:pt>
                <c:pt idx="33">
                  <c:v>-0.26400000000000001</c:v>
                </c:pt>
                <c:pt idx="34">
                  <c:v>-0.26200000000000001</c:v>
                </c:pt>
                <c:pt idx="35">
                  <c:v>-0.26</c:v>
                </c:pt>
                <c:pt idx="36">
                  <c:v>-0.25800000000000001</c:v>
                </c:pt>
                <c:pt idx="37">
                  <c:v>-0.25600000000000001</c:v>
                </c:pt>
                <c:pt idx="38">
                  <c:v>-0.254</c:v>
                </c:pt>
                <c:pt idx="39">
                  <c:v>-0.252</c:v>
                </c:pt>
                <c:pt idx="40">
                  <c:v>-0.25</c:v>
                </c:pt>
                <c:pt idx="41">
                  <c:v>-0.248</c:v>
                </c:pt>
                <c:pt idx="42">
                  <c:v>-0.246</c:v>
                </c:pt>
                <c:pt idx="43">
                  <c:v>-0.24399999999999999</c:v>
                </c:pt>
                <c:pt idx="44">
                  <c:v>-0.24199999999999999</c:v>
                </c:pt>
                <c:pt idx="45">
                  <c:v>-0.24</c:v>
                </c:pt>
                <c:pt idx="46">
                  <c:v>-0.23799999999999999</c:v>
                </c:pt>
                <c:pt idx="47">
                  <c:v>-0.23599999999999999</c:v>
                </c:pt>
                <c:pt idx="48">
                  <c:v>-0.23400000000000001</c:v>
                </c:pt>
                <c:pt idx="49">
                  <c:v>-0.23200000000000001</c:v>
                </c:pt>
                <c:pt idx="50">
                  <c:v>-0.23</c:v>
                </c:pt>
                <c:pt idx="51">
                  <c:v>-0.22800000000000001</c:v>
                </c:pt>
                <c:pt idx="52">
                  <c:v>-0.22600000000000001</c:v>
                </c:pt>
                <c:pt idx="53">
                  <c:v>-0.224</c:v>
                </c:pt>
                <c:pt idx="54">
                  <c:v>-0.222</c:v>
                </c:pt>
                <c:pt idx="55">
                  <c:v>-0.22</c:v>
                </c:pt>
                <c:pt idx="56">
                  <c:v>-0.218</c:v>
                </c:pt>
                <c:pt idx="57">
                  <c:v>-0.216</c:v>
                </c:pt>
                <c:pt idx="58">
                  <c:v>-0.214</c:v>
                </c:pt>
                <c:pt idx="59">
                  <c:v>-0.21199999999999999</c:v>
                </c:pt>
                <c:pt idx="60">
                  <c:v>-0.21</c:v>
                </c:pt>
                <c:pt idx="61">
                  <c:v>-0.20799999999999999</c:v>
                </c:pt>
                <c:pt idx="62">
                  <c:v>-0.20599999999999999</c:v>
                </c:pt>
                <c:pt idx="63">
                  <c:v>-0.20399999999999999</c:v>
                </c:pt>
                <c:pt idx="64">
                  <c:v>-0.20200000000000001</c:v>
                </c:pt>
                <c:pt idx="65">
                  <c:v>-0.2</c:v>
                </c:pt>
                <c:pt idx="66">
                  <c:v>-0.19800000000000001</c:v>
                </c:pt>
                <c:pt idx="67">
                  <c:v>-0.19600000000000001</c:v>
                </c:pt>
                <c:pt idx="68">
                  <c:v>-0.19400000000000001</c:v>
                </c:pt>
                <c:pt idx="69">
                  <c:v>-0.192</c:v>
                </c:pt>
                <c:pt idx="70">
                  <c:v>-0.19</c:v>
                </c:pt>
                <c:pt idx="71">
                  <c:v>-0.188</c:v>
                </c:pt>
                <c:pt idx="72">
                  <c:v>-0.186</c:v>
                </c:pt>
                <c:pt idx="73">
                  <c:v>-0.184</c:v>
                </c:pt>
                <c:pt idx="74">
                  <c:v>-0.182</c:v>
                </c:pt>
                <c:pt idx="75">
                  <c:v>-0.18</c:v>
                </c:pt>
                <c:pt idx="76">
                  <c:v>-0.17799999999999999</c:v>
                </c:pt>
                <c:pt idx="77">
                  <c:v>-0.17599999999999999</c:v>
                </c:pt>
                <c:pt idx="78">
                  <c:v>-0.17399999999999999</c:v>
                </c:pt>
                <c:pt idx="79">
                  <c:v>-0.17199999999999999</c:v>
                </c:pt>
                <c:pt idx="80">
                  <c:v>-0.17</c:v>
                </c:pt>
                <c:pt idx="81">
                  <c:v>-0.16800000000000001</c:v>
                </c:pt>
                <c:pt idx="82">
                  <c:v>-0.16600000000000001</c:v>
                </c:pt>
                <c:pt idx="83">
                  <c:v>-0.16400000000000001</c:v>
                </c:pt>
                <c:pt idx="84">
                  <c:v>-0.16200000000000001</c:v>
                </c:pt>
                <c:pt idx="85">
                  <c:v>-0.16</c:v>
                </c:pt>
                <c:pt idx="86">
                  <c:v>-0.158</c:v>
                </c:pt>
                <c:pt idx="87">
                  <c:v>-0.156</c:v>
                </c:pt>
                <c:pt idx="88">
                  <c:v>-0.154</c:v>
                </c:pt>
                <c:pt idx="89">
                  <c:v>-0.152</c:v>
                </c:pt>
                <c:pt idx="90">
                  <c:v>-0.15</c:v>
                </c:pt>
                <c:pt idx="91">
                  <c:v>-0.14799999999999999</c:v>
                </c:pt>
                <c:pt idx="92">
                  <c:v>-0.14599999999999999</c:v>
                </c:pt>
                <c:pt idx="93">
                  <c:v>-0.14399999999999999</c:v>
                </c:pt>
                <c:pt idx="94">
                  <c:v>-0.14199999999999999</c:v>
                </c:pt>
                <c:pt idx="95">
                  <c:v>-0.14000000000000001</c:v>
                </c:pt>
                <c:pt idx="96">
                  <c:v>-0.13800000000000001</c:v>
                </c:pt>
                <c:pt idx="97">
                  <c:v>-0.13600000000000001</c:v>
                </c:pt>
                <c:pt idx="98">
                  <c:v>-0.13400000000000001</c:v>
                </c:pt>
                <c:pt idx="99">
                  <c:v>-0.13200000000000001</c:v>
                </c:pt>
                <c:pt idx="100">
                  <c:v>-0.13</c:v>
                </c:pt>
                <c:pt idx="101">
                  <c:v>-0.128</c:v>
                </c:pt>
                <c:pt idx="102">
                  <c:v>-0.126</c:v>
                </c:pt>
                <c:pt idx="103">
                  <c:v>-0.124</c:v>
                </c:pt>
                <c:pt idx="104">
                  <c:v>-0.122</c:v>
                </c:pt>
                <c:pt idx="105">
                  <c:v>-0.12</c:v>
                </c:pt>
                <c:pt idx="106">
                  <c:v>-0.11799999999999999</c:v>
                </c:pt>
                <c:pt idx="107">
                  <c:v>-0.11600000000000001</c:v>
                </c:pt>
                <c:pt idx="108">
                  <c:v>-0.114</c:v>
                </c:pt>
                <c:pt idx="109">
                  <c:v>-0.112</c:v>
                </c:pt>
                <c:pt idx="110">
                  <c:v>-0.11</c:v>
                </c:pt>
                <c:pt idx="111">
                  <c:v>-0.108</c:v>
                </c:pt>
                <c:pt idx="112">
                  <c:v>-0.106</c:v>
                </c:pt>
                <c:pt idx="113">
                  <c:v>-0.104</c:v>
                </c:pt>
                <c:pt idx="114">
                  <c:v>-0.10199999999999999</c:v>
                </c:pt>
                <c:pt idx="115">
                  <c:v>-0.1</c:v>
                </c:pt>
                <c:pt idx="116">
                  <c:v>-9.8000000000000004E-2</c:v>
                </c:pt>
                <c:pt idx="117">
                  <c:v>-9.6000000000000002E-2</c:v>
                </c:pt>
                <c:pt idx="118">
                  <c:v>-9.4E-2</c:v>
                </c:pt>
                <c:pt idx="119">
                  <c:v>-9.1999999999999998E-2</c:v>
                </c:pt>
                <c:pt idx="120">
                  <c:v>-0.09</c:v>
                </c:pt>
                <c:pt idx="121">
                  <c:v>-8.7999999999999995E-2</c:v>
                </c:pt>
                <c:pt idx="122">
                  <c:v>-8.5999999999999993E-2</c:v>
                </c:pt>
                <c:pt idx="123">
                  <c:v>-8.4000000000000005E-2</c:v>
                </c:pt>
                <c:pt idx="124">
                  <c:v>-8.2000000000000003E-2</c:v>
                </c:pt>
                <c:pt idx="125">
                  <c:v>-0.08</c:v>
                </c:pt>
                <c:pt idx="126">
                  <c:v>-7.8E-2</c:v>
                </c:pt>
                <c:pt idx="127">
                  <c:v>-7.5999999999999998E-2</c:v>
                </c:pt>
                <c:pt idx="128">
                  <c:v>-7.3999999999999996E-2</c:v>
                </c:pt>
                <c:pt idx="129">
                  <c:v>-7.1999999999999995E-2</c:v>
                </c:pt>
                <c:pt idx="130">
                  <c:v>-7.0000000000000007E-2</c:v>
                </c:pt>
                <c:pt idx="131">
                  <c:v>-6.8000000000000005E-2</c:v>
                </c:pt>
                <c:pt idx="132">
                  <c:v>-6.6000000000000003E-2</c:v>
                </c:pt>
                <c:pt idx="133">
                  <c:v>-6.4000000000000001E-2</c:v>
                </c:pt>
                <c:pt idx="134">
                  <c:v>-6.2E-2</c:v>
                </c:pt>
                <c:pt idx="135">
                  <c:v>-0.06</c:v>
                </c:pt>
                <c:pt idx="136">
                  <c:v>-5.8000000000000003E-2</c:v>
                </c:pt>
                <c:pt idx="137">
                  <c:v>-5.6000000000000001E-2</c:v>
                </c:pt>
                <c:pt idx="138">
                  <c:v>-5.3999999999999999E-2</c:v>
                </c:pt>
                <c:pt idx="139">
                  <c:v>-5.1999999999999998E-2</c:v>
                </c:pt>
                <c:pt idx="140">
                  <c:v>-0.05</c:v>
                </c:pt>
                <c:pt idx="141">
                  <c:v>-4.8000000000000001E-2</c:v>
                </c:pt>
                <c:pt idx="142">
                  <c:v>-4.5999999999999999E-2</c:v>
                </c:pt>
                <c:pt idx="143">
                  <c:v>-4.3999999999999997E-2</c:v>
                </c:pt>
                <c:pt idx="144">
                  <c:v>-4.2000000000000003E-2</c:v>
                </c:pt>
                <c:pt idx="145">
                  <c:v>-0.04</c:v>
                </c:pt>
                <c:pt idx="146">
                  <c:v>-3.7999999999999999E-2</c:v>
                </c:pt>
                <c:pt idx="147">
                  <c:v>-3.5999999999999997E-2</c:v>
                </c:pt>
                <c:pt idx="148">
                  <c:v>-3.4000000000000002E-2</c:v>
                </c:pt>
                <c:pt idx="149">
                  <c:v>-3.2000000000000001E-2</c:v>
                </c:pt>
                <c:pt idx="150">
                  <c:v>-0.03</c:v>
                </c:pt>
                <c:pt idx="151">
                  <c:v>-2.8000000000000001E-2</c:v>
                </c:pt>
                <c:pt idx="152">
                  <c:v>-2.5999999999999999E-2</c:v>
                </c:pt>
                <c:pt idx="153">
                  <c:v>-2.4E-2</c:v>
                </c:pt>
                <c:pt idx="154">
                  <c:v>-2.1999999999999999E-2</c:v>
                </c:pt>
                <c:pt idx="155">
                  <c:v>-0.02</c:v>
                </c:pt>
                <c:pt idx="156">
                  <c:v>-1.7999999999999999E-2</c:v>
                </c:pt>
                <c:pt idx="157">
                  <c:v>-1.6E-2</c:v>
                </c:pt>
                <c:pt idx="158">
                  <c:v>-1.4E-2</c:v>
                </c:pt>
                <c:pt idx="159">
                  <c:v>-1.2E-2</c:v>
                </c:pt>
                <c:pt idx="160">
                  <c:v>-0.01</c:v>
                </c:pt>
                <c:pt idx="161">
                  <c:v>-8.0000000000000002E-3</c:v>
                </c:pt>
                <c:pt idx="162">
                  <c:v>-6.0000000000000001E-3</c:v>
                </c:pt>
                <c:pt idx="163">
                  <c:v>-4.0000000000000001E-3</c:v>
                </c:pt>
                <c:pt idx="164">
                  <c:v>-2E-3</c:v>
                </c:pt>
                <c:pt idx="165" formatCode="0.00E+00">
                  <c:v>1.4599999999999999E-17</c:v>
                </c:pt>
                <c:pt idx="166">
                  <c:v>2E-3</c:v>
                </c:pt>
                <c:pt idx="167">
                  <c:v>4.0000000000000001E-3</c:v>
                </c:pt>
              </c:numCache>
            </c:numRef>
          </c:xVal>
          <c:yVal>
            <c:numRef>
              <c:f>'C'!$R$187:$R$355</c:f>
              <c:numCache>
                <c:formatCode>General</c:formatCode>
                <c:ptCount val="169"/>
                <c:pt idx="0">
                  <c:v>2.0030649006440299E-4</c:v>
                </c:pt>
                <c:pt idx="1">
                  <c:v>2.1773998753903598E-4</c:v>
                </c:pt>
                <c:pt idx="2">
                  <c:v>2.3669011896008837E-4</c:v>
                </c:pt>
                <c:pt idx="3">
                  <c:v>2.572887018616673E-4</c:v>
                </c:pt>
                <c:pt idx="4">
                  <c:v>2.79678988358313E-4</c:v>
                </c:pt>
                <c:pt idx="5">
                  <c:v>3.0401665299470968E-4</c:v>
                </c:pt>
                <c:pt idx="6">
                  <c:v>3.3047086520058861E-4</c:v>
                </c:pt>
                <c:pt idx="7">
                  <c:v>3.5922545346257328E-4</c:v>
                </c:pt>
                <c:pt idx="8">
                  <c:v>3.9048016889785546E-4</c:v>
                </c:pt>
                <c:pt idx="9">
                  <c:v>4.2445205652932985E-4</c:v>
                </c:pt>
                <c:pt idx="10">
                  <c:v>4.6137694322028003E-4</c:v>
                </c:pt>
                <c:pt idx="11">
                  <c:v>5.0151105193094604E-4</c:v>
                </c:pt>
                <c:pt idx="12">
                  <c:v>5.4513275271124699E-4</c:v>
                </c:pt>
                <c:pt idx="13">
                  <c:v>5.9254446164525563E-4</c:v>
                </c:pt>
                <c:pt idx="14">
                  <c:v>6.4407469981521978E-4</c:v>
                </c:pt>
                <c:pt idx="15">
                  <c:v>7.0008032525698905E-4</c:v>
                </c:pt>
                <c:pt idx="16">
                  <c:v>7.609489518352094E-4</c:v>
                </c:pt>
                <c:pt idx="17">
                  <c:v>8.2710156997550235E-4</c:v>
                </c:pt>
                <c:pt idx="18">
                  <c:v>8.9899538525106952E-4</c:v>
                </c:pt>
                <c:pt idx="19">
                  <c:v>9.7712689193084476E-4</c:v>
                </c:pt>
                <c:pt idx="20">
                  <c:v>1.0620351997521304E-3</c:v>
                </c:pt>
                <c:pt idx="21">
                  <c:v>1.1543056333777749E-3</c:v>
                </c:pt>
                <c:pt idx="22">
                  <c:v>1.2545736252295345E-3</c:v>
                </c:pt>
                <c:pt idx="23">
                  <c:v>1.3635289236460805E-3</c:v>
                </c:pt>
                <c:pt idx="24">
                  <c:v>1.4819201395841614E-3</c:v>
                </c:pt>
                <c:pt idx="25">
                  <c:v>1.610559656348917E-3</c:v>
                </c:pt>
                <c:pt idx="26">
                  <c:v>1.7503289280848256E-3</c:v>
                </c:pt>
                <c:pt idx="27">
                  <c:v>1.9021841939570348E-3</c:v>
                </c:pt>
                <c:pt idx="28">
                  <c:v>2.0671626360737245E-3</c:v>
                </c:pt>
                <c:pt idx="29">
                  <c:v>2.2463890102052747E-3</c:v>
                </c:pt>
                <c:pt idx="30">
                  <c:v>2.4410827791996621E-3</c:v>
                </c:pt>
                <c:pt idx="31">
                  <c:v>2.6525657796195707E-3</c:v>
                </c:pt>
                <c:pt idx="32">
                  <c:v>2.8822704524674374E-3</c:v>
                </c:pt>
                <c:pt idx="33">
                  <c:v>3.1317486688391908E-3</c:v>
                </c:pt>
                <c:pt idx="34">
                  <c:v>3.4026811808588082E-3</c:v>
                </c:pt>
                <c:pt idx="35">
                  <c:v>3.6968877271786383E-3</c:v>
                </c:pt>
                <c:pt idx="36">
                  <c:v>4.0163378205487427E-3</c:v>
                </c:pt>
                <c:pt idx="37">
                  <c:v>4.3631622423006425E-3</c:v>
                </c:pt>
                <c:pt idx="38">
                  <c:v>4.7396652648690344E-3</c:v>
                </c:pt>
                <c:pt idx="39">
                  <c:v>5.148337618467229E-3</c:v>
                </c:pt>
                <c:pt idx="40">
                  <c:v>5.5918702114822446E-3</c:v>
                </c:pt>
                <c:pt idx="41">
                  <c:v>6.0731686057651389E-3</c:v>
                </c:pt>
                <c:pt idx="42">
                  <c:v>6.5953682374176748E-3</c:v>
                </c:pt>
                <c:pt idx="43">
                  <c:v>7.1618503605242944E-3</c:v>
                </c:pt>
                <c:pt idx="44">
                  <c:v>7.7762586750972969E-3</c:v>
                </c:pt>
                <c:pt idx="45">
                  <c:v>8.442516580784952E-3</c:v>
                </c:pt>
                <c:pt idx="46">
                  <c:v>9.1648449740601139E-3</c:v>
                </c:pt>
                <c:pt idx="47">
                  <c:v>9.9477804780209421E-3</c:v>
                </c:pt>
                <c:pt idx="48">
                  <c:v>1.0796193959882325E-2</c:v>
                </c:pt>
                <c:pt idx="49">
                  <c:v>1.1715309150938817E-2</c:v>
                </c:pt>
                <c:pt idx="50">
                  <c:v>1.2710721136392928E-2</c:v>
                </c:pt>
                <c:pt idx="51">
                  <c:v>1.3788414427068444E-2</c:v>
                </c:pt>
                <c:pt idx="52">
                  <c:v>1.4954780260727595E-2</c:v>
                </c:pt>
                <c:pt idx="53">
                  <c:v>1.6216632706527147E-2</c:v>
                </c:pt>
                <c:pt idx="54">
                  <c:v>1.7581223061140142E-2</c:v>
                </c:pt>
                <c:pt idx="55">
                  <c:v>1.9056251928359261E-2</c:v>
                </c:pt>
                <c:pt idx="56">
                  <c:v>2.0649878264826761E-2</c:v>
                </c:pt>
                <c:pt idx="57">
                  <c:v>2.2370724552359354E-2</c:v>
                </c:pt>
                <c:pt idx="58">
                  <c:v>2.4227877121914525E-2</c:v>
                </c:pt>
                <c:pt idx="59">
                  <c:v>2.6230880505789363E-2</c:v>
                </c:pt>
                <c:pt idx="60">
                  <c:v>2.8389724533977721E-2</c:v>
                </c:pt>
                <c:pt idx="61">
                  <c:v>3.0714822719372575E-2</c:v>
                </c:pt>
                <c:pt idx="62">
                  <c:v>3.3216980297390161E-2</c:v>
                </c:pt>
                <c:pt idx="63">
                  <c:v>3.5907350102646181E-2</c:v>
                </c:pt>
                <c:pt idx="64">
                  <c:v>3.8797374284240446E-2</c:v>
                </c:pt>
                <c:pt idx="65">
                  <c:v>4.1898709689735067E-2</c:v>
                </c:pt>
                <c:pt idx="66">
                  <c:v>4.5223134596177564E-2</c:v>
                </c:pt>
                <c:pt idx="67">
                  <c:v>4.8782434347460317E-2</c:v>
                </c:pt>
                <c:pt idx="68">
                  <c:v>5.2588263387011489E-2</c:v>
                </c:pt>
                <c:pt idx="69">
                  <c:v>5.6651981172836603E-2</c:v>
                </c:pt>
                <c:pt idx="70">
                  <c:v>6.0984459551467037E-2</c:v>
                </c:pt>
                <c:pt idx="71">
                  <c:v>6.5595859375234225E-2</c:v>
                </c:pt>
                <c:pt idx="72">
                  <c:v>7.049537450360327E-2</c:v>
                </c:pt>
                <c:pt idx="73">
                  <c:v>7.5690941866785835E-2</c:v>
                </c:pt>
                <c:pt idx="74">
                  <c:v>8.1188917022583157E-2</c:v>
                </c:pt>
                <c:pt idx="75">
                  <c:v>8.6993715638898197E-2</c:v>
                </c:pt>
                <c:pt idx="76">
                  <c:v>9.310742261483905E-2</c:v>
                </c:pt>
                <c:pt idx="77">
                  <c:v>9.9529372136166624E-2</c:v>
                </c:pt>
                <c:pt idx="78">
                  <c:v>0.10625570385791756</c:v>
                </c:pt>
                <c:pt idx="79">
                  <c:v>0.11327890261331865</c:v>
                </c:pt>
                <c:pt idx="80">
                  <c:v>0.12058733153541956</c:v>
                </c:pt>
                <c:pt idx="81">
                  <c:v>0.12816477118825301</c:v>
                </c:pt>
                <c:pt idx="82">
                  <c:v>0.13598998014371902</c:v>
                </c:pt>
                <c:pt idx="83">
                  <c:v>0.14403629527321085</c:v>
                </c:pt>
                <c:pt idx="84">
                  <c:v>0.15227129266903644</c:v>
                </c:pt>
                <c:pt idx="85">
                  <c:v>0.16065653234536209</c:v>
                </c:pt>
                <c:pt idx="86">
                  <c:v>0.16914741142801881</c:v>
                </c:pt>
                <c:pt idx="87">
                  <c:v>0.17769315113576009</c:v>
                </c:pt>
                <c:pt idx="88">
                  <c:v>0.18623694218245374</c:v>
                </c:pt>
                <c:pt idx="89">
                  <c:v>0.19471627100811831</c:v>
                </c:pt>
                <c:pt idx="90">
                  <c:v>0.20306344524621553</c:v>
                </c:pt>
                <c:pt idx="91">
                  <c:v>0.21120633091509963</c:v>
                </c:pt>
                <c:pt idx="92">
                  <c:v>0.21906930597368729</c:v>
                </c:pt>
                <c:pt idx="93">
                  <c:v>0.226574425263319</c:v>
                </c:pt>
                <c:pt idx="94">
                  <c:v>0.23364278082163284</c:v>
                </c:pt>
                <c:pt idx="95">
                  <c:v>0.24019602965629086</c:v>
                </c:pt>
                <c:pt idx="96">
                  <c:v>0.24615804905365615</c:v>
                </c:pt>
                <c:pt idx="97">
                  <c:v>0.25145666826762314</c:v>
                </c:pt>
                <c:pt idx="98">
                  <c:v>0.25602541596647965</c:v>
                </c:pt>
                <c:pt idx="99">
                  <c:v>0.25980521608011675</c:v>
                </c:pt>
                <c:pt idx="100">
                  <c:v>0.26274596153653429</c:v>
                </c:pt>
                <c:pt idx="101">
                  <c:v>0.26480789642643093</c:v>
                </c:pt>
                <c:pt idx="102">
                  <c:v>0.26596274268228709</c:v>
                </c:pt>
                <c:pt idx="103">
                  <c:v>0.26619451730489557</c:v>
                </c:pt>
                <c:pt idx="104">
                  <c:v>0.26550000000000001</c:v>
                </c:pt>
                <c:pt idx="105">
                  <c:v>0.26388882789592094</c:v>
                </c:pt>
                <c:pt idx="106">
                  <c:v>0.26138321258557046</c:v>
                </c:pt>
                <c:pt idx="107">
                  <c:v>0.2580172936713826</c:v>
                </c:pt>
                <c:pt idx="108">
                  <c:v>0.2538361608488145</c:v>
                </c:pt>
                <c:pt idx="109">
                  <c:v>0.24889459201789027</c:v>
                </c:pt>
                <c:pt idx="110">
                  <c:v>0.24325556689043865</c:v>
                </c:pt>
                <c:pt idx="111">
                  <c:v>0.23698862334620682</c:v>
                </c:pt>
                <c:pt idx="112">
                  <c:v>0.23016812707641221</c:v>
                </c:pt>
                <c:pt idx="113">
                  <c:v>0.22287152394231166</c:v>
                </c:pt>
                <c:pt idx="114">
                  <c:v>0.21517763943741638</c:v>
                </c:pt>
                <c:pt idx="115">
                  <c:v>0.20716508142417811</c:v>
                </c:pt>
                <c:pt idx="116">
                  <c:v>0.19891079184313987</c:v>
                </c:pt>
                <c:pt idx="117">
                  <c:v>0.19048878135198116</c:v>
                </c:pt>
                <c:pt idx="118">
                  <c:v>0.18196906879244831</c:v>
                </c:pt>
                <c:pt idx="119">
                  <c:v>0.17341683583402781</c:v>
                </c:pt>
                <c:pt idx="120">
                  <c:v>0.16489179675931406</c:v>
                </c:pt>
                <c:pt idx="121">
                  <c:v>0.15644777459162215</c:v>
                </c:pt>
                <c:pt idx="122">
                  <c:v>0.14813246787320747</c:v>
                </c:pt>
                <c:pt idx="123">
                  <c:v>0.13998738745271369</c:v>
                </c:pt>
                <c:pt idx="124">
                  <c:v>0.13204793955354427</c:v>
                </c:pt>
                <c:pt idx="125">
                  <c:v>0.12434362998041185</c:v>
                </c:pt>
                <c:pt idx="126">
                  <c:v>0.11689836431848585</c:v>
                </c:pt>
                <c:pt idx="127">
                  <c:v>0.1097308200934792</c:v>
                </c:pt>
                <c:pt idx="128">
                  <c:v>0.10285486879319718</c:v>
                </c:pt>
                <c:pt idx="129">
                  <c:v>9.6280028122134736E-2</c:v>
                </c:pt>
                <c:pt idx="130">
                  <c:v>9.0011927625495314E-2</c:v>
                </c:pt>
                <c:pt idx="131">
                  <c:v>8.4052773674802281E-2</c:v>
                </c:pt>
                <c:pt idx="132">
                  <c:v>7.840180259640793E-2</c:v>
                </c:pt>
                <c:pt idx="133">
                  <c:v>7.3055713332408873E-2</c:v>
                </c:pt>
                <c:pt idx="134">
                  <c:v>6.8009073375504006E-2</c:v>
                </c:pt>
                <c:pt idx="135">
                  <c:v>6.3254693772934453E-2</c:v>
                </c:pt>
                <c:pt idx="136">
                  <c:v>5.8783970734034852E-2</c:v>
                </c:pt>
                <c:pt idx="137">
                  <c:v>5.458719280525888E-2</c:v>
                </c:pt>
                <c:pt idx="138">
                  <c:v>5.065381371408325E-2</c:v>
                </c:pt>
                <c:pt idx="139">
                  <c:v>4.6972691856245578E-2</c:v>
                </c:pt>
                <c:pt idx="140">
                  <c:v>4.3532298041602469E-2</c:v>
                </c:pt>
                <c:pt idx="141">
                  <c:v>4.0320893556584199E-2</c:v>
                </c:pt>
                <c:pt idx="142">
                  <c:v>3.7326680879360037E-2</c:v>
                </c:pt>
                <c:pt idx="143">
                  <c:v>3.4537929528959045E-2</c:v>
                </c:pt>
                <c:pt idx="144">
                  <c:v>3.1943079570241992E-2</c:v>
                </c:pt>
                <c:pt idx="145">
                  <c:v>2.9530825257815255E-2</c:v>
                </c:pt>
                <c:pt idx="146">
                  <c:v>2.7290181205077303E-2</c:v>
                </c:pt>
                <c:pt idx="147">
                  <c:v>2.5210533327384436E-2</c:v>
                </c:pt>
                <c:pt idx="148">
                  <c:v>2.3281676645288914E-2</c:v>
                </c:pt>
                <c:pt idx="149">
                  <c:v>2.1493841856420354E-2</c:v>
                </c:pt>
                <c:pt idx="150">
                  <c:v>1.9837712401742126E-2</c:v>
                </c:pt>
                <c:pt idx="151">
                  <c:v>1.8304433570283538E-2</c:v>
                </c:pt>
                <c:pt idx="152">
                  <c:v>1.6885615010861096E-2</c:v>
                </c:pt>
                <c:pt idx="153">
                  <c:v>1.5573327853084549E-2</c:v>
                </c:pt>
                <c:pt idx="154">
                  <c:v>1.4360097485234639E-2</c:v>
                </c:pt>
                <c:pt idx="155">
                  <c:v>1.3238892894600503E-2</c:v>
                </c:pt>
                <c:pt idx="156">
                  <c:v>1.2203113347070586E-2</c:v>
                </c:pt>
                <c:pt idx="157">
                  <c:v>1.1246573067149044E-2</c:v>
                </c:pt>
                <c:pt idx="158">
                  <c:v>1.0363484476712504E-2</c:v>
                </c:pt>
                <c:pt idx="159">
                  <c:v>9.5484404600659385E-3</c:v>
                </c:pt>
                <c:pt idx="160">
                  <c:v>8.7963960433759224E-3</c:v>
                </c:pt>
                <c:pt idx="161">
                  <c:v>8.102649807436484E-3</c:v>
                </c:pt>
                <c:pt idx="162">
                  <c:v>7.462825293004194E-3</c:v>
                </c:pt>
                <c:pt idx="163">
                  <c:v>6.8728526066743545E-3</c:v>
                </c:pt>
                <c:pt idx="164">
                  <c:v>6.3289503915363301E-3</c:v>
                </c:pt>
                <c:pt idx="165">
                  <c:v>5.8276082897727134E-3</c:v>
                </c:pt>
                <c:pt idx="166">
                  <c:v>5.3655699931404871E-3</c:v>
                </c:pt>
                <c:pt idx="167">
                  <c:v>4.9398169511478338E-3</c:v>
                </c:pt>
                <c:pt idx="168">
                  <c:v>4.5475527850413313E-3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DE-4F84-BD9B-EF11FB63A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375008"/>
        <c:axId val="677375336"/>
      </c:scatterChart>
      <c:valAx>
        <c:axId val="67737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375336"/>
        <c:crosses val="autoZero"/>
        <c:crossBetween val="midCat"/>
      </c:valAx>
      <c:valAx>
        <c:axId val="67737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37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2702827699627944E-2"/>
          <c:y val="7.951945721683092E-3"/>
          <c:w val="0.96902943801899943"/>
          <c:h val="0.97107735755679725"/>
        </c:manualLayout>
      </c:layout>
      <c:scatterChart>
        <c:scatterStyle val="lineMarker"/>
        <c:varyColors val="0"/>
        <c:ser>
          <c:idx val="0"/>
          <c:order val="0"/>
          <c:tx>
            <c:strRef>
              <c:f>'C'!$C$1</c:f>
              <c:strCache>
                <c:ptCount val="1"/>
                <c:pt idx="0">
                  <c:v>microamp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'C'!$A$2:$A$802</c:f>
              <c:numCache>
                <c:formatCode>General</c:formatCode>
                <c:ptCount val="801"/>
                <c:pt idx="0">
                  <c:v>-0.7</c:v>
                </c:pt>
                <c:pt idx="1">
                  <c:v>-0.69799999999999995</c:v>
                </c:pt>
                <c:pt idx="2">
                  <c:v>-0.69599999999999995</c:v>
                </c:pt>
                <c:pt idx="3">
                  <c:v>-0.69399999999999995</c:v>
                </c:pt>
                <c:pt idx="4">
                  <c:v>-0.69199999999999995</c:v>
                </c:pt>
                <c:pt idx="5">
                  <c:v>-0.69</c:v>
                </c:pt>
                <c:pt idx="6">
                  <c:v>-0.68799999999999994</c:v>
                </c:pt>
                <c:pt idx="7">
                  <c:v>-0.68600000000000005</c:v>
                </c:pt>
                <c:pt idx="8">
                  <c:v>-0.68400000000000005</c:v>
                </c:pt>
                <c:pt idx="9">
                  <c:v>-0.68200000000000005</c:v>
                </c:pt>
                <c:pt idx="10">
                  <c:v>-0.68</c:v>
                </c:pt>
                <c:pt idx="11">
                  <c:v>-0.67800000000000005</c:v>
                </c:pt>
                <c:pt idx="12">
                  <c:v>-0.67600000000000005</c:v>
                </c:pt>
                <c:pt idx="13">
                  <c:v>-0.67400000000000004</c:v>
                </c:pt>
                <c:pt idx="14">
                  <c:v>-0.67200000000000004</c:v>
                </c:pt>
                <c:pt idx="15">
                  <c:v>-0.67</c:v>
                </c:pt>
                <c:pt idx="16">
                  <c:v>-0.66800000000000004</c:v>
                </c:pt>
                <c:pt idx="17">
                  <c:v>-0.66600000000000004</c:v>
                </c:pt>
                <c:pt idx="18">
                  <c:v>-0.66400000000000003</c:v>
                </c:pt>
                <c:pt idx="19">
                  <c:v>-0.66200000000000003</c:v>
                </c:pt>
                <c:pt idx="20">
                  <c:v>-0.66</c:v>
                </c:pt>
                <c:pt idx="21">
                  <c:v>-0.65800000000000003</c:v>
                </c:pt>
                <c:pt idx="22">
                  <c:v>-0.65600000000000003</c:v>
                </c:pt>
                <c:pt idx="23">
                  <c:v>-0.65400000000000003</c:v>
                </c:pt>
                <c:pt idx="24">
                  <c:v>-0.65200000000000002</c:v>
                </c:pt>
                <c:pt idx="25">
                  <c:v>-0.65</c:v>
                </c:pt>
                <c:pt idx="26">
                  <c:v>-0.64800000000000002</c:v>
                </c:pt>
                <c:pt idx="27">
                  <c:v>-0.64600000000000002</c:v>
                </c:pt>
                <c:pt idx="28">
                  <c:v>-0.64400000000000002</c:v>
                </c:pt>
                <c:pt idx="29">
                  <c:v>-0.64200000000000002</c:v>
                </c:pt>
                <c:pt idx="30">
                  <c:v>-0.64</c:v>
                </c:pt>
                <c:pt idx="31">
                  <c:v>-0.63800000000000001</c:v>
                </c:pt>
                <c:pt idx="32">
                  <c:v>-0.63600000000000001</c:v>
                </c:pt>
                <c:pt idx="33">
                  <c:v>-0.63400000000000001</c:v>
                </c:pt>
                <c:pt idx="34">
                  <c:v>-0.63200000000000001</c:v>
                </c:pt>
                <c:pt idx="35">
                  <c:v>-0.63</c:v>
                </c:pt>
                <c:pt idx="36">
                  <c:v>-0.628</c:v>
                </c:pt>
                <c:pt idx="37">
                  <c:v>-0.626</c:v>
                </c:pt>
                <c:pt idx="38">
                  <c:v>-0.624</c:v>
                </c:pt>
                <c:pt idx="39">
                  <c:v>-0.622</c:v>
                </c:pt>
                <c:pt idx="40">
                  <c:v>-0.62</c:v>
                </c:pt>
                <c:pt idx="41">
                  <c:v>-0.61799999999999999</c:v>
                </c:pt>
                <c:pt idx="42">
                  <c:v>-0.61599999999999999</c:v>
                </c:pt>
                <c:pt idx="43">
                  <c:v>-0.61399999999999999</c:v>
                </c:pt>
                <c:pt idx="44">
                  <c:v>-0.61199999999999999</c:v>
                </c:pt>
                <c:pt idx="45">
                  <c:v>-0.61</c:v>
                </c:pt>
                <c:pt idx="46">
                  <c:v>-0.60799999999999998</c:v>
                </c:pt>
                <c:pt idx="47">
                  <c:v>-0.60599999999999998</c:v>
                </c:pt>
                <c:pt idx="48">
                  <c:v>-0.60399999999999998</c:v>
                </c:pt>
                <c:pt idx="49">
                  <c:v>-0.60199999999999998</c:v>
                </c:pt>
                <c:pt idx="50">
                  <c:v>-0.6</c:v>
                </c:pt>
                <c:pt idx="51">
                  <c:v>-0.59799999999999998</c:v>
                </c:pt>
                <c:pt idx="52">
                  <c:v>-0.59599999999999997</c:v>
                </c:pt>
                <c:pt idx="53">
                  <c:v>-0.59399999999999997</c:v>
                </c:pt>
                <c:pt idx="54">
                  <c:v>-0.59199999999999997</c:v>
                </c:pt>
                <c:pt idx="55">
                  <c:v>-0.59</c:v>
                </c:pt>
                <c:pt idx="56">
                  <c:v>-0.58799999999999997</c:v>
                </c:pt>
                <c:pt idx="57">
                  <c:v>-0.58599999999999997</c:v>
                </c:pt>
                <c:pt idx="58">
                  <c:v>-0.58399999999999996</c:v>
                </c:pt>
                <c:pt idx="59">
                  <c:v>-0.58199999999999996</c:v>
                </c:pt>
                <c:pt idx="60">
                  <c:v>-0.57999999999999996</c:v>
                </c:pt>
                <c:pt idx="61">
                  <c:v>-0.57799999999999996</c:v>
                </c:pt>
                <c:pt idx="62">
                  <c:v>-0.57599999999999996</c:v>
                </c:pt>
                <c:pt idx="63">
                  <c:v>-0.57399999999999995</c:v>
                </c:pt>
                <c:pt idx="64">
                  <c:v>-0.57199999999999995</c:v>
                </c:pt>
                <c:pt idx="65">
                  <c:v>-0.56999999999999995</c:v>
                </c:pt>
                <c:pt idx="66">
                  <c:v>-0.56799999999999995</c:v>
                </c:pt>
                <c:pt idx="67">
                  <c:v>-0.56599999999999995</c:v>
                </c:pt>
                <c:pt idx="68">
                  <c:v>-0.56399999999999995</c:v>
                </c:pt>
                <c:pt idx="69">
                  <c:v>-0.56200000000000006</c:v>
                </c:pt>
                <c:pt idx="70">
                  <c:v>-0.56000000000000005</c:v>
                </c:pt>
                <c:pt idx="71">
                  <c:v>-0.55800000000000005</c:v>
                </c:pt>
                <c:pt idx="72">
                  <c:v>-0.55600000000000005</c:v>
                </c:pt>
                <c:pt idx="73">
                  <c:v>-0.55400000000000005</c:v>
                </c:pt>
                <c:pt idx="74">
                  <c:v>-0.55200000000000005</c:v>
                </c:pt>
                <c:pt idx="75">
                  <c:v>-0.55000000000000004</c:v>
                </c:pt>
                <c:pt idx="76">
                  <c:v>-0.54800000000000004</c:v>
                </c:pt>
                <c:pt idx="77">
                  <c:v>-0.54600000000000004</c:v>
                </c:pt>
                <c:pt idx="78">
                  <c:v>-0.54400000000000004</c:v>
                </c:pt>
                <c:pt idx="79">
                  <c:v>-0.54200000000000004</c:v>
                </c:pt>
                <c:pt idx="80">
                  <c:v>-0.54</c:v>
                </c:pt>
                <c:pt idx="81">
                  <c:v>-0.53800000000000003</c:v>
                </c:pt>
                <c:pt idx="82">
                  <c:v>-0.53600000000000003</c:v>
                </c:pt>
                <c:pt idx="83">
                  <c:v>-0.53400000000000003</c:v>
                </c:pt>
                <c:pt idx="84">
                  <c:v>-0.53200000000000003</c:v>
                </c:pt>
                <c:pt idx="85">
                  <c:v>-0.53</c:v>
                </c:pt>
                <c:pt idx="86">
                  <c:v>-0.52800000000000002</c:v>
                </c:pt>
                <c:pt idx="87">
                  <c:v>-0.52600000000000002</c:v>
                </c:pt>
                <c:pt idx="88">
                  <c:v>-0.52400000000000002</c:v>
                </c:pt>
                <c:pt idx="89">
                  <c:v>-0.52200000000000002</c:v>
                </c:pt>
                <c:pt idx="90">
                  <c:v>-0.52</c:v>
                </c:pt>
                <c:pt idx="91">
                  <c:v>-0.51800000000000002</c:v>
                </c:pt>
                <c:pt idx="92">
                  <c:v>-0.51600000000000001</c:v>
                </c:pt>
                <c:pt idx="93">
                  <c:v>-0.51400000000000001</c:v>
                </c:pt>
                <c:pt idx="94">
                  <c:v>-0.51200000000000001</c:v>
                </c:pt>
                <c:pt idx="95">
                  <c:v>-0.51</c:v>
                </c:pt>
                <c:pt idx="96">
                  <c:v>-0.50800000000000001</c:v>
                </c:pt>
                <c:pt idx="97">
                  <c:v>-0.50600000000000001</c:v>
                </c:pt>
                <c:pt idx="98">
                  <c:v>-0.504</c:v>
                </c:pt>
                <c:pt idx="99">
                  <c:v>-0.502</c:v>
                </c:pt>
                <c:pt idx="100">
                  <c:v>-0.5</c:v>
                </c:pt>
                <c:pt idx="101">
                  <c:v>-0.498</c:v>
                </c:pt>
                <c:pt idx="102">
                  <c:v>-0.496</c:v>
                </c:pt>
                <c:pt idx="103">
                  <c:v>-0.49399999999999999</c:v>
                </c:pt>
                <c:pt idx="104">
                  <c:v>-0.49199999999999999</c:v>
                </c:pt>
                <c:pt idx="105">
                  <c:v>-0.49</c:v>
                </c:pt>
                <c:pt idx="106">
                  <c:v>-0.48799999999999999</c:v>
                </c:pt>
                <c:pt idx="107">
                  <c:v>-0.48599999999999999</c:v>
                </c:pt>
                <c:pt idx="108">
                  <c:v>-0.48399999999999999</c:v>
                </c:pt>
                <c:pt idx="109">
                  <c:v>-0.48199999999999998</c:v>
                </c:pt>
                <c:pt idx="110">
                  <c:v>-0.48</c:v>
                </c:pt>
                <c:pt idx="111">
                  <c:v>-0.47799999999999998</c:v>
                </c:pt>
                <c:pt idx="112">
                  <c:v>-0.47599999999999998</c:v>
                </c:pt>
                <c:pt idx="113">
                  <c:v>-0.47399999999999998</c:v>
                </c:pt>
                <c:pt idx="114">
                  <c:v>-0.47199999999999998</c:v>
                </c:pt>
                <c:pt idx="115">
                  <c:v>-0.47</c:v>
                </c:pt>
                <c:pt idx="116">
                  <c:v>-0.46800000000000003</c:v>
                </c:pt>
                <c:pt idx="117">
                  <c:v>-0.46600000000000003</c:v>
                </c:pt>
                <c:pt idx="118">
                  <c:v>-0.46400000000000002</c:v>
                </c:pt>
                <c:pt idx="119">
                  <c:v>-0.46200000000000002</c:v>
                </c:pt>
                <c:pt idx="120">
                  <c:v>-0.46</c:v>
                </c:pt>
                <c:pt idx="121">
                  <c:v>-0.45800000000000002</c:v>
                </c:pt>
                <c:pt idx="122">
                  <c:v>-0.45600000000000002</c:v>
                </c:pt>
                <c:pt idx="123">
                  <c:v>-0.45400000000000001</c:v>
                </c:pt>
                <c:pt idx="124">
                  <c:v>-0.45200000000000001</c:v>
                </c:pt>
                <c:pt idx="125">
                  <c:v>-0.45</c:v>
                </c:pt>
                <c:pt idx="126">
                  <c:v>-0.44800000000000001</c:v>
                </c:pt>
                <c:pt idx="127">
                  <c:v>-0.44600000000000001</c:v>
                </c:pt>
                <c:pt idx="128">
                  <c:v>-0.44400000000000001</c:v>
                </c:pt>
                <c:pt idx="129">
                  <c:v>-0.442</c:v>
                </c:pt>
                <c:pt idx="130">
                  <c:v>-0.44</c:v>
                </c:pt>
                <c:pt idx="131">
                  <c:v>-0.438</c:v>
                </c:pt>
                <c:pt idx="132">
                  <c:v>-0.436</c:v>
                </c:pt>
                <c:pt idx="133">
                  <c:v>-0.434</c:v>
                </c:pt>
                <c:pt idx="134">
                  <c:v>-0.432</c:v>
                </c:pt>
                <c:pt idx="135">
                  <c:v>-0.43</c:v>
                </c:pt>
                <c:pt idx="136">
                  <c:v>-0.42799999999999999</c:v>
                </c:pt>
                <c:pt idx="137">
                  <c:v>-0.42599999999999999</c:v>
                </c:pt>
                <c:pt idx="138">
                  <c:v>-0.42399999999999999</c:v>
                </c:pt>
                <c:pt idx="139">
                  <c:v>-0.42199999999999999</c:v>
                </c:pt>
                <c:pt idx="140">
                  <c:v>-0.42</c:v>
                </c:pt>
                <c:pt idx="141">
                  <c:v>-0.41799999999999998</c:v>
                </c:pt>
                <c:pt idx="142">
                  <c:v>-0.41599999999999998</c:v>
                </c:pt>
                <c:pt idx="143">
                  <c:v>-0.41399999999999998</c:v>
                </c:pt>
                <c:pt idx="144">
                  <c:v>-0.41199999999999998</c:v>
                </c:pt>
                <c:pt idx="145">
                  <c:v>-0.41</c:v>
                </c:pt>
                <c:pt idx="146">
                  <c:v>-0.40799999999999997</c:v>
                </c:pt>
                <c:pt idx="147">
                  <c:v>-0.40600000000000003</c:v>
                </c:pt>
                <c:pt idx="148">
                  <c:v>-0.40400000000000003</c:v>
                </c:pt>
                <c:pt idx="149">
                  <c:v>-0.40200000000000002</c:v>
                </c:pt>
                <c:pt idx="150">
                  <c:v>-0.4</c:v>
                </c:pt>
                <c:pt idx="151">
                  <c:v>-0.39800000000000002</c:v>
                </c:pt>
                <c:pt idx="152">
                  <c:v>-0.39600000000000002</c:v>
                </c:pt>
                <c:pt idx="153">
                  <c:v>-0.39400000000000002</c:v>
                </c:pt>
                <c:pt idx="154">
                  <c:v>-0.39200000000000002</c:v>
                </c:pt>
                <c:pt idx="155">
                  <c:v>-0.39</c:v>
                </c:pt>
                <c:pt idx="156">
                  <c:v>-0.38800000000000001</c:v>
                </c:pt>
                <c:pt idx="157">
                  <c:v>-0.38600000000000001</c:v>
                </c:pt>
                <c:pt idx="158">
                  <c:v>-0.38400000000000001</c:v>
                </c:pt>
                <c:pt idx="159">
                  <c:v>-0.38200000000000001</c:v>
                </c:pt>
                <c:pt idx="160">
                  <c:v>-0.38</c:v>
                </c:pt>
                <c:pt idx="161">
                  <c:v>-0.378</c:v>
                </c:pt>
                <c:pt idx="162">
                  <c:v>-0.376</c:v>
                </c:pt>
                <c:pt idx="163">
                  <c:v>-0.374</c:v>
                </c:pt>
                <c:pt idx="164">
                  <c:v>-0.372</c:v>
                </c:pt>
                <c:pt idx="165">
                  <c:v>-0.37</c:v>
                </c:pt>
                <c:pt idx="166">
                  <c:v>-0.36799999999999999</c:v>
                </c:pt>
                <c:pt idx="167">
                  <c:v>-0.36599999999999999</c:v>
                </c:pt>
                <c:pt idx="168">
                  <c:v>-0.36399999999999999</c:v>
                </c:pt>
                <c:pt idx="169">
                  <c:v>-0.36199999999999999</c:v>
                </c:pt>
                <c:pt idx="170">
                  <c:v>-0.36</c:v>
                </c:pt>
                <c:pt idx="171">
                  <c:v>-0.35799999999999998</c:v>
                </c:pt>
                <c:pt idx="172">
                  <c:v>-0.35599999999999998</c:v>
                </c:pt>
                <c:pt idx="173">
                  <c:v>-0.35399999999999998</c:v>
                </c:pt>
                <c:pt idx="174">
                  <c:v>-0.35199999999999998</c:v>
                </c:pt>
                <c:pt idx="175">
                  <c:v>-0.35</c:v>
                </c:pt>
                <c:pt idx="176">
                  <c:v>-0.34799999999999998</c:v>
                </c:pt>
                <c:pt idx="177">
                  <c:v>-0.34599999999999997</c:v>
                </c:pt>
                <c:pt idx="178">
                  <c:v>-0.34399999999999997</c:v>
                </c:pt>
                <c:pt idx="179">
                  <c:v>-0.34200000000000003</c:v>
                </c:pt>
                <c:pt idx="180">
                  <c:v>-0.34</c:v>
                </c:pt>
                <c:pt idx="181">
                  <c:v>-0.33800000000000002</c:v>
                </c:pt>
                <c:pt idx="182">
                  <c:v>-0.33600000000000002</c:v>
                </c:pt>
                <c:pt idx="183">
                  <c:v>-0.33400000000000002</c:v>
                </c:pt>
                <c:pt idx="184">
                  <c:v>-0.33200000000000002</c:v>
                </c:pt>
                <c:pt idx="185">
                  <c:v>-0.33</c:v>
                </c:pt>
                <c:pt idx="186">
                  <c:v>-0.32800000000000001</c:v>
                </c:pt>
                <c:pt idx="187">
                  <c:v>-0.32600000000000001</c:v>
                </c:pt>
                <c:pt idx="188">
                  <c:v>-0.32400000000000001</c:v>
                </c:pt>
                <c:pt idx="189">
                  <c:v>-0.32200000000000001</c:v>
                </c:pt>
                <c:pt idx="190">
                  <c:v>-0.32</c:v>
                </c:pt>
                <c:pt idx="191">
                  <c:v>-0.318</c:v>
                </c:pt>
                <c:pt idx="192">
                  <c:v>-0.316</c:v>
                </c:pt>
                <c:pt idx="193">
                  <c:v>-0.314</c:v>
                </c:pt>
                <c:pt idx="194">
                  <c:v>-0.312</c:v>
                </c:pt>
                <c:pt idx="195">
                  <c:v>-0.31</c:v>
                </c:pt>
                <c:pt idx="196">
                  <c:v>-0.308</c:v>
                </c:pt>
                <c:pt idx="197">
                  <c:v>-0.30599999999999999</c:v>
                </c:pt>
                <c:pt idx="198">
                  <c:v>-0.30399999999999999</c:v>
                </c:pt>
                <c:pt idx="199">
                  <c:v>-0.30199999999999999</c:v>
                </c:pt>
                <c:pt idx="200">
                  <c:v>-0.3</c:v>
                </c:pt>
                <c:pt idx="201">
                  <c:v>-0.29799999999999999</c:v>
                </c:pt>
                <c:pt idx="202">
                  <c:v>-0.29599999999999999</c:v>
                </c:pt>
                <c:pt idx="203">
                  <c:v>-0.29399999999999998</c:v>
                </c:pt>
                <c:pt idx="204">
                  <c:v>-0.29199999999999998</c:v>
                </c:pt>
                <c:pt idx="205">
                  <c:v>-0.28999999999999998</c:v>
                </c:pt>
                <c:pt idx="206">
                  <c:v>-0.28799999999999998</c:v>
                </c:pt>
                <c:pt idx="207">
                  <c:v>-0.28599999999999998</c:v>
                </c:pt>
                <c:pt idx="208">
                  <c:v>-0.28399999999999997</c:v>
                </c:pt>
                <c:pt idx="209">
                  <c:v>-0.28199999999999997</c:v>
                </c:pt>
                <c:pt idx="210">
                  <c:v>-0.28000000000000003</c:v>
                </c:pt>
                <c:pt idx="211">
                  <c:v>-0.27800000000000002</c:v>
                </c:pt>
                <c:pt idx="212">
                  <c:v>-0.27600000000000002</c:v>
                </c:pt>
                <c:pt idx="213">
                  <c:v>-0.27400000000000002</c:v>
                </c:pt>
                <c:pt idx="214">
                  <c:v>-0.27200000000000002</c:v>
                </c:pt>
                <c:pt idx="215">
                  <c:v>-0.27</c:v>
                </c:pt>
                <c:pt idx="216">
                  <c:v>-0.26800000000000002</c:v>
                </c:pt>
                <c:pt idx="217">
                  <c:v>-0.26600000000000001</c:v>
                </c:pt>
                <c:pt idx="218">
                  <c:v>-0.26400000000000001</c:v>
                </c:pt>
                <c:pt idx="219">
                  <c:v>-0.26200000000000001</c:v>
                </c:pt>
                <c:pt idx="220">
                  <c:v>-0.26</c:v>
                </c:pt>
                <c:pt idx="221">
                  <c:v>-0.25800000000000001</c:v>
                </c:pt>
                <c:pt idx="222">
                  <c:v>-0.25600000000000001</c:v>
                </c:pt>
                <c:pt idx="223">
                  <c:v>-0.254</c:v>
                </c:pt>
                <c:pt idx="224">
                  <c:v>-0.252</c:v>
                </c:pt>
                <c:pt idx="225">
                  <c:v>-0.25</c:v>
                </c:pt>
                <c:pt idx="226">
                  <c:v>-0.248</c:v>
                </c:pt>
                <c:pt idx="227">
                  <c:v>-0.246</c:v>
                </c:pt>
                <c:pt idx="228">
                  <c:v>-0.24399999999999999</c:v>
                </c:pt>
                <c:pt idx="229">
                  <c:v>-0.24199999999999999</c:v>
                </c:pt>
                <c:pt idx="230">
                  <c:v>-0.24</c:v>
                </c:pt>
                <c:pt idx="231">
                  <c:v>-0.23799999999999999</c:v>
                </c:pt>
                <c:pt idx="232">
                  <c:v>-0.23599999999999999</c:v>
                </c:pt>
                <c:pt idx="233">
                  <c:v>-0.23400000000000001</c:v>
                </c:pt>
                <c:pt idx="234">
                  <c:v>-0.23200000000000001</c:v>
                </c:pt>
                <c:pt idx="235">
                  <c:v>-0.23</c:v>
                </c:pt>
                <c:pt idx="236">
                  <c:v>-0.22800000000000001</c:v>
                </c:pt>
                <c:pt idx="237">
                  <c:v>-0.22600000000000001</c:v>
                </c:pt>
                <c:pt idx="238">
                  <c:v>-0.224</c:v>
                </c:pt>
                <c:pt idx="239">
                  <c:v>-0.222</c:v>
                </c:pt>
                <c:pt idx="240">
                  <c:v>-0.22</c:v>
                </c:pt>
                <c:pt idx="241">
                  <c:v>-0.218</c:v>
                </c:pt>
                <c:pt idx="242">
                  <c:v>-0.216</c:v>
                </c:pt>
                <c:pt idx="243">
                  <c:v>-0.214</c:v>
                </c:pt>
                <c:pt idx="244">
                  <c:v>-0.21199999999999999</c:v>
                </c:pt>
                <c:pt idx="245">
                  <c:v>-0.21</c:v>
                </c:pt>
                <c:pt idx="246">
                  <c:v>-0.20799999999999999</c:v>
                </c:pt>
                <c:pt idx="247">
                  <c:v>-0.20599999999999999</c:v>
                </c:pt>
                <c:pt idx="248">
                  <c:v>-0.20399999999999999</c:v>
                </c:pt>
                <c:pt idx="249">
                  <c:v>-0.20200000000000001</c:v>
                </c:pt>
                <c:pt idx="250">
                  <c:v>-0.2</c:v>
                </c:pt>
                <c:pt idx="251">
                  <c:v>-0.19800000000000001</c:v>
                </c:pt>
                <c:pt idx="252">
                  <c:v>-0.19600000000000001</c:v>
                </c:pt>
                <c:pt idx="253">
                  <c:v>-0.19400000000000001</c:v>
                </c:pt>
                <c:pt idx="254">
                  <c:v>-0.192</c:v>
                </c:pt>
                <c:pt idx="255">
                  <c:v>-0.19</c:v>
                </c:pt>
                <c:pt idx="256">
                  <c:v>-0.188</c:v>
                </c:pt>
                <c:pt idx="257">
                  <c:v>-0.186</c:v>
                </c:pt>
                <c:pt idx="258">
                  <c:v>-0.184</c:v>
                </c:pt>
                <c:pt idx="259">
                  <c:v>-0.182</c:v>
                </c:pt>
                <c:pt idx="260">
                  <c:v>-0.18</c:v>
                </c:pt>
                <c:pt idx="261">
                  <c:v>-0.17799999999999999</c:v>
                </c:pt>
                <c:pt idx="262">
                  <c:v>-0.17599999999999999</c:v>
                </c:pt>
                <c:pt idx="263">
                  <c:v>-0.17399999999999999</c:v>
                </c:pt>
                <c:pt idx="264">
                  <c:v>-0.17199999999999999</c:v>
                </c:pt>
                <c:pt idx="265">
                  <c:v>-0.17</c:v>
                </c:pt>
                <c:pt idx="266">
                  <c:v>-0.16800000000000001</c:v>
                </c:pt>
                <c:pt idx="267">
                  <c:v>-0.16600000000000001</c:v>
                </c:pt>
                <c:pt idx="268">
                  <c:v>-0.16400000000000001</c:v>
                </c:pt>
                <c:pt idx="269">
                  <c:v>-0.16200000000000001</c:v>
                </c:pt>
                <c:pt idx="270">
                  <c:v>-0.16</c:v>
                </c:pt>
                <c:pt idx="271">
                  <c:v>-0.158</c:v>
                </c:pt>
                <c:pt idx="272">
                  <c:v>-0.156</c:v>
                </c:pt>
                <c:pt idx="273">
                  <c:v>-0.154</c:v>
                </c:pt>
                <c:pt idx="274">
                  <c:v>-0.152</c:v>
                </c:pt>
                <c:pt idx="275">
                  <c:v>-0.15</c:v>
                </c:pt>
                <c:pt idx="276">
                  <c:v>-0.14799999999999999</c:v>
                </c:pt>
                <c:pt idx="277">
                  <c:v>-0.14599999999999999</c:v>
                </c:pt>
                <c:pt idx="278">
                  <c:v>-0.14399999999999999</c:v>
                </c:pt>
                <c:pt idx="279">
                  <c:v>-0.14199999999999999</c:v>
                </c:pt>
                <c:pt idx="280">
                  <c:v>-0.14000000000000001</c:v>
                </c:pt>
                <c:pt idx="281">
                  <c:v>-0.13800000000000001</c:v>
                </c:pt>
                <c:pt idx="282">
                  <c:v>-0.13600000000000001</c:v>
                </c:pt>
                <c:pt idx="283">
                  <c:v>-0.13400000000000001</c:v>
                </c:pt>
                <c:pt idx="284">
                  <c:v>-0.13200000000000001</c:v>
                </c:pt>
                <c:pt idx="285">
                  <c:v>-0.13</c:v>
                </c:pt>
                <c:pt idx="286">
                  <c:v>-0.128</c:v>
                </c:pt>
                <c:pt idx="287">
                  <c:v>-0.126</c:v>
                </c:pt>
                <c:pt idx="288">
                  <c:v>-0.124</c:v>
                </c:pt>
                <c:pt idx="289">
                  <c:v>-0.122</c:v>
                </c:pt>
                <c:pt idx="290">
                  <c:v>-0.12</c:v>
                </c:pt>
                <c:pt idx="291">
                  <c:v>-0.11799999999999999</c:v>
                </c:pt>
                <c:pt idx="292">
                  <c:v>-0.11600000000000001</c:v>
                </c:pt>
                <c:pt idx="293">
                  <c:v>-0.114</c:v>
                </c:pt>
                <c:pt idx="294">
                  <c:v>-0.112</c:v>
                </c:pt>
                <c:pt idx="295">
                  <c:v>-0.11</c:v>
                </c:pt>
                <c:pt idx="296">
                  <c:v>-0.108</c:v>
                </c:pt>
                <c:pt idx="297">
                  <c:v>-0.106</c:v>
                </c:pt>
                <c:pt idx="298">
                  <c:v>-0.104</c:v>
                </c:pt>
                <c:pt idx="299">
                  <c:v>-0.10199999999999999</c:v>
                </c:pt>
                <c:pt idx="300">
                  <c:v>-0.1</c:v>
                </c:pt>
                <c:pt idx="301">
                  <c:v>-9.8000000000000004E-2</c:v>
                </c:pt>
                <c:pt idx="302">
                  <c:v>-9.6000000000000002E-2</c:v>
                </c:pt>
                <c:pt idx="303">
                  <c:v>-9.4E-2</c:v>
                </c:pt>
                <c:pt idx="304">
                  <c:v>-9.1999999999999998E-2</c:v>
                </c:pt>
                <c:pt idx="305">
                  <c:v>-0.09</c:v>
                </c:pt>
                <c:pt idx="306">
                  <c:v>-8.7999999999999995E-2</c:v>
                </c:pt>
                <c:pt idx="307">
                  <c:v>-8.5999999999999993E-2</c:v>
                </c:pt>
                <c:pt idx="308">
                  <c:v>-8.4000000000000005E-2</c:v>
                </c:pt>
                <c:pt idx="309">
                  <c:v>-8.2000000000000003E-2</c:v>
                </c:pt>
                <c:pt idx="310">
                  <c:v>-0.08</c:v>
                </c:pt>
                <c:pt idx="311">
                  <c:v>-7.8E-2</c:v>
                </c:pt>
                <c:pt idx="312">
                  <c:v>-7.5999999999999998E-2</c:v>
                </c:pt>
                <c:pt idx="313">
                  <c:v>-7.3999999999999996E-2</c:v>
                </c:pt>
                <c:pt idx="314">
                  <c:v>-7.1999999999999995E-2</c:v>
                </c:pt>
                <c:pt idx="315">
                  <c:v>-7.0000000000000007E-2</c:v>
                </c:pt>
                <c:pt idx="316">
                  <c:v>-6.8000000000000005E-2</c:v>
                </c:pt>
                <c:pt idx="317">
                  <c:v>-6.6000000000000003E-2</c:v>
                </c:pt>
                <c:pt idx="318">
                  <c:v>-6.4000000000000001E-2</c:v>
                </c:pt>
                <c:pt idx="319">
                  <c:v>-6.2E-2</c:v>
                </c:pt>
                <c:pt idx="320">
                  <c:v>-0.06</c:v>
                </c:pt>
                <c:pt idx="321">
                  <c:v>-5.8000000000000003E-2</c:v>
                </c:pt>
                <c:pt idx="322">
                  <c:v>-5.6000000000000001E-2</c:v>
                </c:pt>
                <c:pt idx="323">
                  <c:v>-5.3999999999999999E-2</c:v>
                </c:pt>
                <c:pt idx="324">
                  <c:v>-5.1999999999999998E-2</c:v>
                </c:pt>
                <c:pt idx="325">
                  <c:v>-0.05</c:v>
                </c:pt>
                <c:pt idx="326">
                  <c:v>-4.8000000000000001E-2</c:v>
                </c:pt>
                <c:pt idx="327">
                  <c:v>-4.5999999999999999E-2</c:v>
                </c:pt>
                <c:pt idx="328">
                  <c:v>-4.3999999999999997E-2</c:v>
                </c:pt>
                <c:pt idx="329">
                  <c:v>-4.2000000000000003E-2</c:v>
                </c:pt>
                <c:pt idx="330">
                  <c:v>-0.04</c:v>
                </c:pt>
                <c:pt idx="331">
                  <c:v>-3.7999999999999999E-2</c:v>
                </c:pt>
                <c:pt idx="332">
                  <c:v>-3.5999999999999997E-2</c:v>
                </c:pt>
                <c:pt idx="333">
                  <c:v>-3.4000000000000002E-2</c:v>
                </c:pt>
                <c:pt idx="334">
                  <c:v>-3.2000000000000001E-2</c:v>
                </c:pt>
                <c:pt idx="335">
                  <c:v>-0.03</c:v>
                </c:pt>
                <c:pt idx="336">
                  <c:v>-2.8000000000000001E-2</c:v>
                </c:pt>
                <c:pt idx="337">
                  <c:v>-2.5999999999999999E-2</c:v>
                </c:pt>
                <c:pt idx="338">
                  <c:v>-2.4E-2</c:v>
                </c:pt>
                <c:pt idx="339">
                  <c:v>-2.1999999999999999E-2</c:v>
                </c:pt>
                <c:pt idx="340">
                  <c:v>-0.02</c:v>
                </c:pt>
                <c:pt idx="341">
                  <c:v>-1.7999999999999999E-2</c:v>
                </c:pt>
                <c:pt idx="342">
                  <c:v>-1.6E-2</c:v>
                </c:pt>
                <c:pt idx="343">
                  <c:v>-1.4E-2</c:v>
                </c:pt>
                <c:pt idx="344">
                  <c:v>-1.2E-2</c:v>
                </c:pt>
                <c:pt idx="345">
                  <c:v>-0.01</c:v>
                </c:pt>
                <c:pt idx="346">
                  <c:v>-8.0000000000000002E-3</c:v>
                </c:pt>
                <c:pt idx="347">
                  <c:v>-6.0000000000000001E-3</c:v>
                </c:pt>
                <c:pt idx="348">
                  <c:v>-4.0000000000000001E-3</c:v>
                </c:pt>
                <c:pt idx="349">
                  <c:v>-2E-3</c:v>
                </c:pt>
                <c:pt idx="350" formatCode="0.00E+00">
                  <c:v>1.4599999999999999E-17</c:v>
                </c:pt>
                <c:pt idx="351">
                  <c:v>2E-3</c:v>
                </c:pt>
                <c:pt idx="352">
                  <c:v>4.0000000000000001E-3</c:v>
                </c:pt>
                <c:pt idx="353">
                  <c:v>6.0000000000000001E-3</c:v>
                </c:pt>
                <c:pt idx="354">
                  <c:v>8.0000000000000002E-3</c:v>
                </c:pt>
                <c:pt idx="355">
                  <c:v>0.01</c:v>
                </c:pt>
                <c:pt idx="356">
                  <c:v>1.2E-2</c:v>
                </c:pt>
                <c:pt idx="357">
                  <c:v>1.4E-2</c:v>
                </c:pt>
                <c:pt idx="358">
                  <c:v>1.6E-2</c:v>
                </c:pt>
                <c:pt idx="359">
                  <c:v>1.7999999999999999E-2</c:v>
                </c:pt>
                <c:pt idx="360">
                  <c:v>0.02</c:v>
                </c:pt>
                <c:pt idx="361">
                  <c:v>2.1999999999999999E-2</c:v>
                </c:pt>
                <c:pt idx="362">
                  <c:v>2.4E-2</c:v>
                </c:pt>
                <c:pt idx="363">
                  <c:v>2.5999999999999999E-2</c:v>
                </c:pt>
                <c:pt idx="364">
                  <c:v>2.8000000000000001E-2</c:v>
                </c:pt>
                <c:pt idx="365">
                  <c:v>0.03</c:v>
                </c:pt>
                <c:pt idx="366">
                  <c:v>3.2000000000000001E-2</c:v>
                </c:pt>
                <c:pt idx="367">
                  <c:v>3.4000000000000002E-2</c:v>
                </c:pt>
                <c:pt idx="368">
                  <c:v>3.5999999999999997E-2</c:v>
                </c:pt>
                <c:pt idx="369">
                  <c:v>3.7999999999999999E-2</c:v>
                </c:pt>
                <c:pt idx="370">
                  <c:v>0.04</c:v>
                </c:pt>
                <c:pt idx="371">
                  <c:v>4.2000000000000003E-2</c:v>
                </c:pt>
                <c:pt idx="372">
                  <c:v>4.3999999999999997E-2</c:v>
                </c:pt>
                <c:pt idx="373">
                  <c:v>4.5999999999999999E-2</c:v>
                </c:pt>
                <c:pt idx="374">
                  <c:v>4.8000000000000001E-2</c:v>
                </c:pt>
                <c:pt idx="375">
                  <c:v>0.05</c:v>
                </c:pt>
                <c:pt idx="376">
                  <c:v>5.1999999999999998E-2</c:v>
                </c:pt>
                <c:pt idx="377">
                  <c:v>5.3999999999999999E-2</c:v>
                </c:pt>
                <c:pt idx="378">
                  <c:v>5.6000000000000001E-2</c:v>
                </c:pt>
                <c:pt idx="379">
                  <c:v>5.8000000000000003E-2</c:v>
                </c:pt>
                <c:pt idx="380">
                  <c:v>0.06</c:v>
                </c:pt>
                <c:pt idx="381">
                  <c:v>6.2E-2</c:v>
                </c:pt>
                <c:pt idx="382">
                  <c:v>6.4000000000000001E-2</c:v>
                </c:pt>
                <c:pt idx="383">
                  <c:v>6.6000000000000003E-2</c:v>
                </c:pt>
                <c:pt idx="384">
                  <c:v>6.8000000000000005E-2</c:v>
                </c:pt>
                <c:pt idx="385">
                  <c:v>7.0000000000000007E-2</c:v>
                </c:pt>
                <c:pt idx="386">
                  <c:v>7.1999999999999995E-2</c:v>
                </c:pt>
                <c:pt idx="387">
                  <c:v>7.3999999999999996E-2</c:v>
                </c:pt>
                <c:pt idx="388">
                  <c:v>7.5999999999999998E-2</c:v>
                </c:pt>
                <c:pt idx="389">
                  <c:v>7.8E-2</c:v>
                </c:pt>
                <c:pt idx="390">
                  <c:v>0.08</c:v>
                </c:pt>
                <c:pt idx="391">
                  <c:v>8.2000000000000003E-2</c:v>
                </c:pt>
                <c:pt idx="392">
                  <c:v>8.4000000000000005E-2</c:v>
                </c:pt>
                <c:pt idx="393">
                  <c:v>8.5999999999999993E-2</c:v>
                </c:pt>
                <c:pt idx="394">
                  <c:v>8.7999999999999995E-2</c:v>
                </c:pt>
                <c:pt idx="395">
                  <c:v>0.09</c:v>
                </c:pt>
                <c:pt idx="396">
                  <c:v>9.1999999999999998E-2</c:v>
                </c:pt>
                <c:pt idx="397">
                  <c:v>9.4E-2</c:v>
                </c:pt>
                <c:pt idx="398">
                  <c:v>9.6000000000000002E-2</c:v>
                </c:pt>
                <c:pt idx="399">
                  <c:v>9.8000000000000004E-2</c:v>
                </c:pt>
                <c:pt idx="400">
                  <c:v>0.1</c:v>
                </c:pt>
                <c:pt idx="401">
                  <c:v>9.8000000000000004E-2</c:v>
                </c:pt>
                <c:pt idx="402">
                  <c:v>9.6000000000000002E-2</c:v>
                </c:pt>
                <c:pt idx="403">
                  <c:v>9.4E-2</c:v>
                </c:pt>
                <c:pt idx="404">
                  <c:v>9.1999999999999998E-2</c:v>
                </c:pt>
                <c:pt idx="405">
                  <c:v>0.09</c:v>
                </c:pt>
                <c:pt idx="406">
                  <c:v>8.7999999999999995E-2</c:v>
                </c:pt>
                <c:pt idx="407">
                  <c:v>8.5999999999999993E-2</c:v>
                </c:pt>
                <c:pt idx="408">
                  <c:v>8.4000000000000005E-2</c:v>
                </c:pt>
                <c:pt idx="409">
                  <c:v>8.2000000000000003E-2</c:v>
                </c:pt>
                <c:pt idx="410">
                  <c:v>0.08</c:v>
                </c:pt>
                <c:pt idx="411">
                  <c:v>7.8E-2</c:v>
                </c:pt>
                <c:pt idx="412">
                  <c:v>7.5999999999999998E-2</c:v>
                </c:pt>
                <c:pt idx="413">
                  <c:v>7.3999999999999996E-2</c:v>
                </c:pt>
                <c:pt idx="414">
                  <c:v>7.1999999999999995E-2</c:v>
                </c:pt>
                <c:pt idx="415">
                  <c:v>7.0000000000000007E-2</c:v>
                </c:pt>
                <c:pt idx="416">
                  <c:v>6.8000000000000005E-2</c:v>
                </c:pt>
                <c:pt idx="417">
                  <c:v>6.6000000000000003E-2</c:v>
                </c:pt>
                <c:pt idx="418">
                  <c:v>6.4000000000000001E-2</c:v>
                </c:pt>
                <c:pt idx="419">
                  <c:v>6.2E-2</c:v>
                </c:pt>
                <c:pt idx="420">
                  <c:v>0.06</c:v>
                </c:pt>
                <c:pt idx="421">
                  <c:v>5.8000000000000003E-2</c:v>
                </c:pt>
                <c:pt idx="422">
                  <c:v>5.6000000000000001E-2</c:v>
                </c:pt>
                <c:pt idx="423">
                  <c:v>5.3999999999999999E-2</c:v>
                </c:pt>
                <c:pt idx="424">
                  <c:v>5.1999999999999998E-2</c:v>
                </c:pt>
                <c:pt idx="425">
                  <c:v>0.05</c:v>
                </c:pt>
                <c:pt idx="426">
                  <c:v>4.8000000000000001E-2</c:v>
                </c:pt>
                <c:pt idx="427">
                  <c:v>4.5999999999999999E-2</c:v>
                </c:pt>
                <c:pt idx="428">
                  <c:v>4.3999999999999997E-2</c:v>
                </c:pt>
                <c:pt idx="429">
                  <c:v>4.2000000000000003E-2</c:v>
                </c:pt>
                <c:pt idx="430">
                  <c:v>0.04</c:v>
                </c:pt>
                <c:pt idx="431">
                  <c:v>3.7999999999999999E-2</c:v>
                </c:pt>
                <c:pt idx="432">
                  <c:v>3.5999999999999997E-2</c:v>
                </c:pt>
                <c:pt idx="433">
                  <c:v>3.4000000000000002E-2</c:v>
                </c:pt>
                <c:pt idx="434">
                  <c:v>3.2000000000000001E-2</c:v>
                </c:pt>
                <c:pt idx="435">
                  <c:v>0.03</c:v>
                </c:pt>
                <c:pt idx="436">
                  <c:v>2.8000000000000001E-2</c:v>
                </c:pt>
                <c:pt idx="437">
                  <c:v>2.5999999999999999E-2</c:v>
                </c:pt>
                <c:pt idx="438">
                  <c:v>2.4E-2</c:v>
                </c:pt>
                <c:pt idx="439">
                  <c:v>2.1999999999999999E-2</c:v>
                </c:pt>
                <c:pt idx="440">
                  <c:v>0.02</c:v>
                </c:pt>
                <c:pt idx="441">
                  <c:v>1.7999999999999999E-2</c:v>
                </c:pt>
                <c:pt idx="442">
                  <c:v>1.6E-2</c:v>
                </c:pt>
                <c:pt idx="443">
                  <c:v>1.4E-2</c:v>
                </c:pt>
                <c:pt idx="444">
                  <c:v>1.2E-2</c:v>
                </c:pt>
                <c:pt idx="445">
                  <c:v>0.01</c:v>
                </c:pt>
                <c:pt idx="446">
                  <c:v>8.0000000000000002E-3</c:v>
                </c:pt>
                <c:pt idx="447">
                  <c:v>6.0000000000000001E-3</c:v>
                </c:pt>
                <c:pt idx="448">
                  <c:v>4.0000000000000001E-3</c:v>
                </c:pt>
                <c:pt idx="449">
                  <c:v>2E-3</c:v>
                </c:pt>
                <c:pt idx="450" formatCode="0.00E+00">
                  <c:v>1.4599999999999999E-17</c:v>
                </c:pt>
                <c:pt idx="451">
                  <c:v>-2E-3</c:v>
                </c:pt>
                <c:pt idx="452">
                  <c:v>-4.0000000000000001E-3</c:v>
                </c:pt>
                <c:pt idx="453">
                  <c:v>-6.0000000000000001E-3</c:v>
                </c:pt>
                <c:pt idx="454">
                  <c:v>-8.0000000000000002E-3</c:v>
                </c:pt>
                <c:pt idx="455">
                  <c:v>-0.01</c:v>
                </c:pt>
                <c:pt idx="456">
                  <c:v>-1.2E-2</c:v>
                </c:pt>
                <c:pt idx="457">
                  <c:v>-1.4E-2</c:v>
                </c:pt>
                <c:pt idx="458">
                  <c:v>-1.6E-2</c:v>
                </c:pt>
                <c:pt idx="459">
                  <c:v>-1.7999999999999999E-2</c:v>
                </c:pt>
                <c:pt idx="460">
                  <c:v>-0.02</c:v>
                </c:pt>
                <c:pt idx="461">
                  <c:v>-2.1999999999999999E-2</c:v>
                </c:pt>
                <c:pt idx="462">
                  <c:v>-2.4E-2</c:v>
                </c:pt>
                <c:pt idx="463">
                  <c:v>-2.5999999999999999E-2</c:v>
                </c:pt>
                <c:pt idx="464">
                  <c:v>-2.8000000000000001E-2</c:v>
                </c:pt>
                <c:pt idx="465">
                  <c:v>-0.03</c:v>
                </c:pt>
                <c:pt idx="466">
                  <c:v>-3.2000000000000001E-2</c:v>
                </c:pt>
                <c:pt idx="467">
                  <c:v>-3.4000000000000002E-2</c:v>
                </c:pt>
                <c:pt idx="468">
                  <c:v>-3.5999999999999997E-2</c:v>
                </c:pt>
                <c:pt idx="469">
                  <c:v>-3.7999999999999999E-2</c:v>
                </c:pt>
                <c:pt idx="470">
                  <c:v>-0.04</c:v>
                </c:pt>
                <c:pt idx="471">
                  <c:v>-4.2000000000000003E-2</c:v>
                </c:pt>
                <c:pt idx="472">
                  <c:v>-4.3999999999999997E-2</c:v>
                </c:pt>
                <c:pt idx="473">
                  <c:v>-4.5999999999999999E-2</c:v>
                </c:pt>
                <c:pt idx="474">
                  <c:v>-4.8000000000000001E-2</c:v>
                </c:pt>
                <c:pt idx="475">
                  <c:v>-0.05</c:v>
                </c:pt>
                <c:pt idx="476">
                  <c:v>-5.1999999999999998E-2</c:v>
                </c:pt>
                <c:pt idx="477">
                  <c:v>-5.3999999999999999E-2</c:v>
                </c:pt>
                <c:pt idx="478">
                  <c:v>-5.6000000000000001E-2</c:v>
                </c:pt>
                <c:pt idx="479">
                  <c:v>-5.8000000000000003E-2</c:v>
                </c:pt>
                <c:pt idx="480">
                  <c:v>-0.06</c:v>
                </c:pt>
                <c:pt idx="481">
                  <c:v>-6.2E-2</c:v>
                </c:pt>
                <c:pt idx="482">
                  <c:v>-6.4000000000000001E-2</c:v>
                </c:pt>
                <c:pt idx="483">
                  <c:v>-6.6000000000000003E-2</c:v>
                </c:pt>
                <c:pt idx="484">
                  <c:v>-6.8000000000000005E-2</c:v>
                </c:pt>
                <c:pt idx="485">
                  <c:v>-7.0000000000000007E-2</c:v>
                </c:pt>
                <c:pt idx="486">
                  <c:v>-7.1999999999999995E-2</c:v>
                </c:pt>
                <c:pt idx="487">
                  <c:v>-7.3999999999999996E-2</c:v>
                </c:pt>
                <c:pt idx="488">
                  <c:v>-7.5999999999999998E-2</c:v>
                </c:pt>
                <c:pt idx="489">
                  <c:v>-7.8E-2</c:v>
                </c:pt>
                <c:pt idx="490">
                  <c:v>-0.08</c:v>
                </c:pt>
                <c:pt idx="491">
                  <c:v>-8.2000000000000003E-2</c:v>
                </c:pt>
                <c:pt idx="492">
                  <c:v>-8.4000000000000005E-2</c:v>
                </c:pt>
                <c:pt idx="493">
                  <c:v>-8.5999999999999993E-2</c:v>
                </c:pt>
                <c:pt idx="494">
                  <c:v>-8.7999999999999995E-2</c:v>
                </c:pt>
                <c:pt idx="495">
                  <c:v>-0.09</c:v>
                </c:pt>
                <c:pt idx="496">
                  <c:v>-9.1999999999999998E-2</c:v>
                </c:pt>
                <c:pt idx="497">
                  <c:v>-9.4E-2</c:v>
                </c:pt>
                <c:pt idx="498">
                  <c:v>-9.6000000000000002E-2</c:v>
                </c:pt>
                <c:pt idx="499">
                  <c:v>-9.8000000000000004E-2</c:v>
                </c:pt>
                <c:pt idx="500">
                  <c:v>-0.1</c:v>
                </c:pt>
                <c:pt idx="501">
                  <c:v>-0.10199999999999999</c:v>
                </c:pt>
                <c:pt idx="502">
                  <c:v>-0.104</c:v>
                </c:pt>
                <c:pt idx="503">
                  <c:v>-0.106</c:v>
                </c:pt>
                <c:pt idx="504">
                  <c:v>-0.108</c:v>
                </c:pt>
                <c:pt idx="505">
                  <c:v>-0.11</c:v>
                </c:pt>
                <c:pt idx="506">
                  <c:v>-0.112</c:v>
                </c:pt>
                <c:pt idx="507">
                  <c:v>-0.114</c:v>
                </c:pt>
                <c:pt idx="508">
                  <c:v>-0.11600000000000001</c:v>
                </c:pt>
                <c:pt idx="509">
                  <c:v>-0.11799999999999999</c:v>
                </c:pt>
                <c:pt idx="510">
                  <c:v>-0.12</c:v>
                </c:pt>
                <c:pt idx="511">
                  <c:v>-0.122</c:v>
                </c:pt>
                <c:pt idx="512">
                  <c:v>-0.124</c:v>
                </c:pt>
                <c:pt idx="513">
                  <c:v>-0.126</c:v>
                </c:pt>
                <c:pt idx="514">
                  <c:v>-0.128</c:v>
                </c:pt>
                <c:pt idx="515">
                  <c:v>-0.13</c:v>
                </c:pt>
                <c:pt idx="516">
                  <c:v>-0.13200000000000001</c:v>
                </c:pt>
                <c:pt idx="517">
                  <c:v>-0.13400000000000001</c:v>
                </c:pt>
                <c:pt idx="518">
                  <c:v>-0.13600000000000001</c:v>
                </c:pt>
                <c:pt idx="519">
                  <c:v>-0.13800000000000001</c:v>
                </c:pt>
                <c:pt idx="520">
                  <c:v>-0.14000000000000001</c:v>
                </c:pt>
                <c:pt idx="521">
                  <c:v>-0.14199999999999999</c:v>
                </c:pt>
                <c:pt idx="522">
                  <c:v>-0.14399999999999999</c:v>
                </c:pt>
                <c:pt idx="523">
                  <c:v>-0.14599999999999999</c:v>
                </c:pt>
                <c:pt idx="524">
                  <c:v>-0.14799999999999999</c:v>
                </c:pt>
                <c:pt idx="525">
                  <c:v>-0.15</c:v>
                </c:pt>
                <c:pt idx="526">
                  <c:v>-0.152</c:v>
                </c:pt>
                <c:pt idx="527">
                  <c:v>-0.154</c:v>
                </c:pt>
                <c:pt idx="528">
                  <c:v>-0.156</c:v>
                </c:pt>
                <c:pt idx="529">
                  <c:v>-0.158</c:v>
                </c:pt>
                <c:pt idx="530">
                  <c:v>-0.16</c:v>
                </c:pt>
                <c:pt idx="531">
                  <c:v>-0.16200000000000001</c:v>
                </c:pt>
                <c:pt idx="532">
                  <c:v>-0.16400000000000001</c:v>
                </c:pt>
                <c:pt idx="533">
                  <c:v>-0.16600000000000001</c:v>
                </c:pt>
                <c:pt idx="534">
                  <c:v>-0.16800000000000001</c:v>
                </c:pt>
                <c:pt idx="535">
                  <c:v>-0.17</c:v>
                </c:pt>
                <c:pt idx="536">
                  <c:v>-0.17199999999999999</c:v>
                </c:pt>
                <c:pt idx="537">
                  <c:v>-0.17399999999999999</c:v>
                </c:pt>
                <c:pt idx="538">
                  <c:v>-0.17599999999999999</c:v>
                </c:pt>
                <c:pt idx="539">
                  <c:v>-0.17799999999999999</c:v>
                </c:pt>
                <c:pt idx="540">
                  <c:v>-0.18</c:v>
                </c:pt>
                <c:pt idx="541">
                  <c:v>-0.182</c:v>
                </c:pt>
                <c:pt idx="542">
                  <c:v>-0.184</c:v>
                </c:pt>
                <c:pt idx="543">
                  <c:v>-0.186</c:v>
                </c:pt>
                <c:pt idx="544">
                  <c:v>-0.188</c:v>
                </c:pt>
                <c:pt idx="545">
                  <c:v>-0.19</c:v>
                </c:pt>
                <c:pt idx="546">
                  <c:v>-0.192</c:v>
                </c:pt>
                <c:pt idx="547">
                  <c:v>-0.19400000000000001</c:v>
                </c:pt>
                <c:pt idx="548">
                  <c:v>-0.19600000000000001</c:v>
                </c:pt>
                <c:pt idx="549">
                  <c:v>-0.19800000000000001</c:v>
                </c:pt>
                <c:pt idx="550">
                  <c:v>-0.2</c:v>
                </c:pt>
                <c:pt idx="551">
                  <c:v>-0.20200000000000001</c:v>
                </c:pt>
                <c:pt idx="552">
                  <c:v>-0.20399999999999999</c:v>
                </c:pt>
                <c:pt idx="553">
                  <c:v>-0.20599999999999999</c:v>
                </c:pt>
                <c:pt idx="554">
                  <c:v>-0.20799999999999999</c:v>
                </c:pt>
                <c:pt idx="555">
                  <c:v>-0.21</c:v>
                </c:pt>
                <c:pt idx="556">
                  <c:v>-0.21199999999999999</c:v>
                </c:pt>
                <c:pt idx="557">
                  <c:v>-0.214</c:v>
                </c:pt>
                <c:pt idx="558">
                  <c:v>-0.216</c:v>
                </c:pt>
                <c:pt idx="559">
                  <c:v>-0.218</c:v>
                </c:pt>
                <c:pt idx="560">
                  <c:v>-0.22</c:v>
                </c:pt>
                <c:pt idx="561">
                  <c:v>-0.222</c:v>
                </c:pt>
                <c:pt idx="562">
                  <c:v>-0.224</c:v>
                </c:pt>
                <c:pt idx="563">
                  <c:v>-0.22600000000000001</c:v>
                </c:pt>
                <c:pt idx="564">
                  <c:v>-0.22800000000000001</c:v>
                </c:pt>
                <c:pt idx="565">
                  <c:v>-0.23</c:v>
                </c:pt>
                <c:pt idx="566">
                  <c:v>-0.23200000000000001</c:v>
                </c:pt>
                <c:pt idx="567">
                  <c:v>-0.23400000000000001</c:v>
                </c:pt>
                <c:pt idx="568">
                  <c:v>-0.23599999999999999</c:v>
                </c:pt>
                <c:pt idx="569">
                  <c:v>-0.23799999999999999</c:v>
                </c:pt>
                <c:pt idx="570">
                  <c:v>-0.24</c:v>
                </c:pt>
                <c:pt idx="571">
                  <c:v>-0.24199999999999999</c:v>
                </c:pt>
                <c:pt idx="572">
                  <c:v>-0.24399999999999999</c:v>
                </c:pt>
                <c:pt idx="573">
                  <c:v>-0.246</c:v>
                </c:pt>
                <c:pt idx="574">
                  <c:v>-0.248</c:v>
                </c:pt>
                <c:pt idx="575">
                  <c:v>-0.25</c:v>
                </c:pt>
                <c:pt idx="576">
                  <c:v>-0.252</c:v>
                </c:pt>
                <c:pt idx="577">
                  <c:v>-0.254</c:v>
                </c:pt>
                <c:pt idx="578">
                  <c:v>-0.25600000000000001</c:v>
                </c:pt>
                <c:pt idx="579">
                  <c:v>-0.25800000000000001</c:v>
                </c:pt>
                <c:pt idx="580">
                  <c:v>-0.26</c:v>
                </c:pt>
                <c:pt idx="581">
                  <c:v>-0.26200000000000001</c:v>
                </c:pt>
                <c:pt idx="582">
                  <c:v>-0.26400000000000001</c:v>
                </c:pt>
                <c:pt idx="583">
                  <c:v>-0.26600000000000001</c:v>
                </c:pt>
                <c:pt idx="584">
                  <c:v>-0.26800000000000002</c:v>
                </c:pt>
                <c:pt idx="585">
                  <c:v>-0.27</c:v>
                </c:pt>
                <c:pt idx="586">
                  <c:v>-0.27200000000000002</c:v>
                </c:pt>
                <c:pt idx="587">
                  <c:v>-0.27400000000000002</c:v>
                </c:pt>
                <c:pt idx="588">
                  <c:v>-0.27600000000000002</c:v>
                </c:pt>
                <c:pt idx="589">
                  <c:v>-0.27800000000000002</c:v>
                </c:pt>
                <c:pt idx="590">
                  <c:v>-0.28000000000000003</c:v>
                </c:pt>
                <c:pt idx="591">
                  <c:v>-0.28199999999999997</c:v>
                </c:pt>
                <c:pt idx="592">
                  <c:v>-0.28399999999999997</c:v>
                </c:pt>
                <c:pt idx="593">
                  <c:v>-0.28599999999999998</c:v>
                </c:pt>
                <c:pt idx="594">
                  <c:v>-0.28799999999999998</c:v>
                </c:pt>
                <c:pt idx="595">
                  <c:v>-0.28999999999999998</c:v>
                </c:pt>
                <c:pt idx="596">
                  <c:v>-0.29199999999999998</c:v>
                </c:pt>
                <c:pt idx="597">
                  <c:v>-0.29399999999999998</c:v>
                </c:pt>
                <c:pt idx="598">
                  <c:v>-0.29599999999999999</c:v>
                </c:pt>
                <c:pt idx="599">
                  <c:v>-0.29799999999999999</c:v>
                </c:pt>
                <c:pt idx="600">
                  <c:v>-0.3</c:v>
                </c:pt>
                <c:pt idx="601">
                  <c:v>-0.30199999999999999</c:v>
                </c:pt>
                <c:pt idx="602">
                  <c:v>-0.30399999999999999</c:v>
                </c:pt>
                <c:pt idx="603">
                  <c:v>-0.30599999999999999</c:v>
                </c:pt>
                <c:pt idx="604">
                  <c:v>-0.308</c:v>
                </c:pt>
                <c:pt idx="605">
                  <c:v>-0.31</c:v>
                </c:pt>
                <c:pt idx="606">
                  <c:v>-0.312</c:v>
                </c:pt>
                <c:pt idx="607">
                  <c:v>-0.314</c:v>
                </c:pt>
                <c:pt idx="608">
                  <c:v>-0.316</c:v>
                </c:pt>
                <c:pt idx="609">
                  <c:v>-0.318</c:v>
                </c:pt>
                <c:pt idx="610">
                  <c:v>-0.32</c:v>
                </c:pt>
                <c:pt idx="611">
                  <c:v>-0.32200000000000001</c:v>
                </c:pt>
                <c:pt idx="612">
                  <c:v>-0.32400000000000001</c:v>
                </c:pt>
                <c:pt idx="613">
                  <c:v>-0.32600000000000001</c:v>
                </c:pt>
                <c:pt idx="614">
                  <c:v>-0.32800000000000001</c:v>
                </c:pt>
                <c:pt idx="615">
                  <c:v>-0.33</c:v>
                </c:pt>
                <c:pt idx="616">
                  <c:v>-0.33200000000000002</c:v>
                </c:pt>
                <c:pt idx="617">
                  <c:v>-0.33400000000000002</c:v>
                </c:pt>
                <c:pt idx="618">
                  <c:v>-0.33600000000000002</c:v>
                </c:pt>
                <c:pt idx="619">
                  <c:v>-0.33800000000000002</c:v>
                </c:pt>
                <c:pt idx="620">
                  <c:v>-0.34</c:v>
                </c:pt>
                <c:pt idx="621">
                  <c:v>-0.34200000000000003</c:v>
                </c:pt>
                <c:pt idx="622">
                  <c:v>-0.34399999999999997</c:v>
                </c:pt>
                <c:pt idx="623">
                  <c:v>-0.34599999999999997</c:v>
                </c:pt>
                <c:pt idx="624">
                  <c:v>-0.34799999999999998</c:v>
                </c:pt>
                <c:pt idx="625">
                  <c:v>-0.35</c:v>
                </c:pt>
                <c:pt idx="626">
                  <c:v>-0.35199999999999998</c:v>
                </c:pt>
                <c:pt idx="627">
                  <c:v>-0.35399999999999998</c:v>
                </c:pt>
                <c:pt idx="628">
                  <c:v>-0.35599999999999998</c:v>
                </c:pt>
                <c:pt idx="629">
                  <c:v>-0.35799999999999998</c:v>
                </c:pt>
                <c:pt idx="630">
                  <c:v>-0.36</c:v>
                </c:pt>
                <c:pt idx="631">
                  <c:v>-0.36199999999999999</c:v>
                </c:pt>
                <c:pt idx="632">
                  <c:v>-0.36399999999999999</c:v>
                </c:pt>
                <c:pt idx="633">
                  <c:v>-0.36599999999999999</c:v>
                </c:pt>
                <c:pt idx="634">
                  <c:v>-0.36799999999999999</c:v>
                </c:pt>
                <c:pt idx="635">
                  <c:v>-0.37</c:v>
                </c:pt>
                <c:pt idx="636">
                  <c:v>-0.372</c:v>
                </c:pt>
                <c:pt idx="637">
                  <c:v>-0.374</c:v>
                </c:pt>
                <c:pt idx="638">
                  <c:v>-0.376</c:v>
                </c:pt>
                <c:pt idx="639">
                  <c:v>-0.378</c:v>
                </c:pt>
                <c:pt idx="640">
                  <c:v>-0.38</c:v>
                </c:pt>
                <c:pt idx="641">
                  <c:v>-0.38200000000000001</c:v>
                </c:pt>
                <c:pt idx="642">
                  <c:v>-0.38400000000000001</c:v>
                </c:pt>
                <c:pt idx="643">
                  <c:v>-0.38600000000000001</c:v>
                </c:pt>
                <c:pt idx="644">
                  <c:v>-0.38800000000000001</c:v>
                </c:pt>
                <c:pt idx="645">
                  <c:v>-0.39</c:v>
                </c:pt>
                <c:pt idx="646">
                  <c:v>-0.39200000000000002</c:v>
                </c:pt>
                <c:pt idx="647">
                  <c:v>-0.39400000000000002</c:v>
                </c:pt>
                <c:pt idx="648">
                  <c:v>-0.39600000000000002</c:v>
                </c:pt>
                <c:pt idx="649">
                  <c:v>-0.39800000000000002</c:v>
                </c:pt>
                <c:pt idx="650">
                  <c:v>-0.4</c:v>
                </c:pt>
                <c:pt idx="651">
                  <c:v>-0.40200000000000002</c:v>
                </c:pt>
                <c:pt idx="652">
                  <c:v>-0.40400000000000003</c:v>
                </c:pt>
                <c:pt idx="653">
                  <c:v>-0.40600000000000003</c:v>
                </c:pt>
                <c:pt idx="654">
                  <c:v>-0.40799999999999997</c:v>
                </c:pt>
                <c:pt idx="655">
                  <c:v>-0.41</c:v>
                </c:pt>
                <c:pt idx="656">
                  <c:v>-0.41199999999999998</c:v>
                </c:pt>
                <c:pt idx="657">
                  <c:v>-0.41399999999999998</c:v>
                </c:pt>
                <c:pt idx="658">
                  <c:v>-0.41599999999999998</c:v>
                </c:pt>
                <c:pt idx="659">
                  <c:v>-0.41799999999999998</c:v>
                </c:pt>
                <c:pt idx="660">
                  <c:v>-0.42</c:v>
                </c:pt>
                <c:pt idx="661">
                  <c:v>-0.42199999999999999</c:v>
                </c:pt>
                <c:pt idx="662">
                  <c:v>-0.42399999999999999</c:v>
                </c:pt>
                <c:pt idx="663">
                  <c:v>-0.42599999999999999</c:v>
                </c:pt>
                <c:pt idx="664">
                  <c:v>-0.42799999999999999</c:v>
                </c:pt>
                <c:pt idx="665">
                  <c:v>-0.43</c:v>
                </c:pt>
                <c:pt idx="666">
                  <c:v>-0.432</c:v>
                </c:pt>
                <c:pt idx="667">
                  <c:v>-0.434</c:v>
                </c:pt>
                <c:pt idx="668">
                  <c:v>-0.436</c:v>
                </c:pt>
                <c:pt idx="669">
                  <c:v>-0.438</c:v>
                </c:pt>
                <c:pt idx="670">
                  <c:v>-0.44</c:v>
                </c:pt>
                <c:pt idx="671">
                  <c:v>-0.442</c:v>
                </c:pt>
                <c:pt idx="672">
                  <c:v>-0.44400000000000001</c:v>
                </c:pt>
                <c:pt idx="673">
                  <c:v>-0.44600000000000001</c:v>
                </c:pt>
                <c:pt idx="674">
                  <c:v>-0.44800000000000001</c:v>
                </c:pt>
                <c:pt idx="675">
                  <c:v>-0.45</c:v>
                </c:pt>
                <c:pt idx="676">
                  <c:v>-0.45200000000000001</c:v>
                </c:pt>
                <c:pt idx="677">
                  <c:v>-0.45400000000000001</c:v>
                </c:pt>
                <c:pt idx="678">
                  <c:v>-0.45600000000000002</c:v>
                </c:pt>
                <c:pt idx="679">
                  <c:v>-0.45800000000000002</c:v>
                </c:pt>
                <c:pt idx="680">
                  <c:v>-0.46</c:v>
                </c:pt>
                <c:pt idx="681">
                  <c:v>-0.46200000000000002</c:v>
                </c:pt>
                <c:pt idx="682">
                  <c:v>-0.46400000000000002</c:v>
                </c:pt>
                <c:pt idx="683">
                  <c:v>-0.46600000000000003</c:v>
                </c:pt>
                <c:pt idx="684">
                  <c:v>-0.46800000000000003</c:v>
                </c:pt>
                <c:pt idx="685">
                  <c:v>-0.47</c:v>
                </c:pt>
                <c:pt idx="686">
                  <c:v>-0.47199999999999998</c:v>
                </c:pt>
                <c:pt idx="687">
                  <c:v>-0.47399999999999998</c:v>
                </c:pt>
                <c:pt idx="688">
                  <c:v>-0.47599999999999998</c:v>
                </c:pt>
                <c:pt idx="689">
                  <c:v>-0.47799999999999998</c:v>
                </c:pt>
                <c:pt idx="690">
                  <c:v>-0.48</c:v>
                </c:pt>
                <c:pt idx="691">
                  <c:v>-0.48199999999999998</c:v>
                </c:pt>
                <c:pt idx="692">
                  <c:v>-0.48399999999999999</c:v>
                </c:pt>
                <c:pt idx="693">
                  <c:v>-0.48599999999999999</c:v>
                </c:pt>
                <c:pt idx="694">
                  <c:v>-0.48799999999999999</c:v>
                </c:pt>
                <c:pt idx="695">
                  <c:v>-0.49</c:v>
                </c:pt>
                <c:pt idx="696">
                  <c:v>-0.49199999999999999</c:v>
                </c:pt>
                <c:pt idx="697">
                  <c:v>-0.49399999999999999</c:v>
                </c:pt>
                <c:pt idx="698">
                  <c:v>-0.496</c:v>
                </c:pt>
                <c:pt idx="699">
                  <c:v>-0.498</c:v>
                </c:pt>
                <c:pt idx="700">
                  <c:v>-0.5</c:v>
                </c:pt>
                <c:pt idx="701">
                  <c:v>-0.502</c:v>
                </c:pt>
                <c:pt idx="702">
                  <c:v>-0.504</c:v>
                </c:pt>
                <c:pt idx="703">
                  <c:v>-0.50600000000000001</c:v>
                </c:pt>
                <c:pt idx="704">
                  <c:v>-0.50800000000000001</c:v>
                </c:pt>
                <c:pt idx="705">
                  <c:v>-0.51</c:v>
                </c:pt>
                <c:pt idx="706">
                  <c:v>-0.51200000000000001</c:v>
                </c:pt>
                <c:pt idx="707">
                  <c:v>-0.51400000000000001</c:v>
                </c:pt>
                <c:pt idx="708">
                  <c:v>-0.51600000000000001</c:v>
                </c:pt>
                <c:pt idx="709">
                  <c:v>-0.51800000000000002</c:v>
                </c:pt>
                <c:pt idx="710">
                  <c:v>-0.52</c:v>
                </c:pt>
                <c:pt idx="711">
                  <c:v>-0.52200000000000002</c:v>
                </c:pt>
                <c:pt idx="712">
                  <c:v>-0.52400000000000002</c:v>
                </c:pt>
                <c:pt idx="713">
                  <c:v>-0.52600000000000002</c:v>
                </c:pt>
                <c:pt idx="714">
                  <c:v>-0.52800000000000002</c:v>
                </c:pt>
                <c:pt idx="715">
                  <c:v>-0.53</c:v>
                </c:pt>
                <c:pt idx="716">
                  <c:v>-0.53200000000000003</c:v>
                </c:pt>
                <c:pt idx="717">
                  <c:v>-0.53400000000000003</c:v>
                </c:pt>
                <c:pt idx="718">
                  <c:v>-0.53600000000000003</c:v>
                </c:pt>
                <c:pt idx="719">
                  <c:v>-0.53800000000000003</c:v>
                </c:pt>
                <c:pt idx="720">
                  <c:v>-0.54</c:v>
                </c:pt>
                <c:pt idx="721">
                  <c:v>-0.54200000000000004</c:v>
                </c:pt>
                <c:pt idx="722">
                  <c:v>-0.54400000000000004</c:v>
                </c:pt>
                <c:pt idx="723">
                  <c:v>-0.54600000000000004</c:v>
                </c:pt>
                <c:pt idx="724">
                  <c:v>-0.54800000000000004</c:v>
                </c:pt>
                <c:pt idx="725">
                  <c:v>-0.55000000000000004</c:v>
                </c:pt>
                <c:pt idx="726">
                  <c:v>-0.55200000000000005</c:v>
                </c:pt>
                <c:pt idx="727">
                  <c:v>-0.55400000000000005</c:v>
                </c:pt>
                <c:pt idx="728">
                  <c:v>-0.55600000000000005</c:v>
                </c:pt>
                <c:pt idx="729">
                  <c:v>-0.55800000000000005</c:v>
                </c:pt>
                <c:pt idx="730">
                  <c:v>-0.56000000000000005</c:v>
                </c:pt>
                <c:pt idx="731">
                  <c:v>-0.56200000000000006</c:v>
                </c:pt>
                <c:pt idx="732">
                  <c:v>-0.56399999999999995</c:v>
                </c:pt>
                <c:pt idx="733">
                  <c:v>-0.56599999999999995</c:v>
                </c:pt>
                <c:pt idx="734">
                  <c:v>-0.56799999999999995</c:v>
                </c:pt>
                <c:pt idx="735">
                  <c:v>-0.56999999999999995</c:v>
                </c:pt>
                <c:pt idx="736">
                  <c:v>-0.57199999999999995</c:v>
                </c:pt>
                <c:pt idx="737">
                  <c:v>-0.57399999999999995</c:v>
                </c:pt>
                <c:pt idx="738">
                  <c:v>-0.57599999999999996</c:v>
                </c:pt>
                <c:pt idx="739">
                  <c:v>-0.57799999999999996</c:v>
                </c:pt>
                <c:pt idx="740">
                  <c:v>-0.57999999999999996</c:v>
                </c:pt>
                <c:pt idx="741">
                  <c:v>-0.58199999999999996</c:v>
                </c:pt>
                <c:pt idx="742">
                  <c:v>-0.58399999999999996</c:v>
                </c:pt>
                <c:pt idx="743">
                  <c:v>-0.58599999999999997</c:v>
                </c:pt>
                <c:pt idx="744">
                  <c:v>-0.58799999999999997</c:v>
                </c:pt>
                <c:pt idx="745">
                  <c:v>-0.59</c:v>
                </c:pt>
                <c:pt idx="746">
                  <c:v>-0.59199999999999997</c:v>
                </c:pt>
                <c:pt idx="747">
                  <c:v>-0.59399999999999997</c:v>
                </c:pt>
                <c:pt idx="748">
                  <c:v>-0.59599999999999997</c:v>
                </c:pt>
                <c:pt idx="749">
                  <c:v>-0.59799999999999998</c:v>
                </c:pt>
                <c:pt idx="750">
                  <c:v>-0.6</c:v>
                </c:pt>
                <c:pt idx="751">
                  <c:v>-0.60199999999999998</c:v>
                </c:pt>
                <c:pt idx="752">
                  <c:v>-0.60399999999999998</c:v>
                </c:pt>
                <c:pt idx="753">
                  <c:v>-0.60599999999999998</c:v>
                </c:pt>
                <c:pt idx="754">
                  <c:v>-0.60799999999999998</c:v>
                </c:pt>
                <c:pt idx="755">
                  <c:v>-0.61</c:v>
                </c:pt>
                <c:pt idx="756">
                  <c:v>-0.61199999999999999</c:v>
                </c:pt>
                <c:pt idx="757">
                  <c:v>-0.61399999999999999</c:v>
                </c:pt>
                <c:pt idx="758">
                  <c:v>-0.61599999999999999</c:v>
                </c:pt>
                <c:pt idx="759">
                  <c:v>-0.61799999999999999</c:v>
                </c:pt>
                <c:pt idx="760">
                  <c:v>-0.62</c:v>
                </c:pt>
                <c:pt idx="761">
                  <c:v>-0.622</c:v>
                </c:pt>
                <c:pt idx="762">
                  <c:v>-0.624</c:v>
                </c:pt>
                <c:pt idx="763">
                  <c:v>-0.626</c:v>
                </c:pt>
                <c:pt idx="764">
                  <c:v>-0.628</c:v>
                </c:pt>
                <c:pt idx="765">
                  <c:v>-0.63</c:v>
                </c:pt>
                <c:pt idx="766">
                  <c:v>-0.63200000000000001</c:v>
                </c:pt>
                <c:pt idx="767">
                  <c:v>-0.63400000000000001</c:v>
                </c:pt>
                <c:pt idx="768">
                  <c:v>-0.63600000000000001</c:v>
                </c:pt>
                <c:pt idx="769">
                  <c:v>-0.63800000000000001</c:v>
                </c:pt>
                <c:pt idx="770">
                  <c:v>-0.64</c:v>
                </c:pt>
                <c:pt idx="771">
                  <c:v>-0.64200000000000002</c:v>
                </c:pt>
                <c:pt idx="772">
                  <c:v>-0.64400000000000002</c:v>
                </c:pt>
                <c:pt idx="773">
                  <c:v>-0.64600000000000002</c:v>
                </c:pt>
                <c:pt idx="774">
                  <c:v>-0.64800000000000002</c:v>
                </c:pt>
                <c:pt idx="775">
                  <c:v>-0.65</c:v>
                </c:pt>
                <c:pt idx="776">
                  <c:v>-0.65200000000000002</c:v>
                </c:pt>
                <c:pt idx="777">
                  <c:v>-0.65400000000000003</c:v>
                </c:pt>
                <c:pt idx="778">
                  <c:v>-0.65600000000000003</c:v>
                </c:pt>
                <c:pt idx="779">
                  <c:v>-0.65800000000000003</c:v>
                </c:pt>
                <c:pt idx="780">
                  <c:v>-0.66</c:v>
                </c:pt>
                <c:pt idx="781">
                  <c:v>-0.66200000000000003</c:v>
                </c:pt>
                <c:pt idx="782">
                  <c:v>-0.66400000000000003</c:v>
                </c:pt>
                <c:pt idx="783">
                  <c:v>-0.66600000000000004</c:v>
                </c:pt>
                <c:pt idx="784">
                  <c:v>-0.66800000000000004</c:v>
                </c:pt>
                <c:pt idx="785">
                  <c:v>-0.67</c:v>
                </c:pt>
                <c:pt idx="786">
                  <c:v>-0.67200000000000004</c:v>
                </c:pt>
                <c:pt idx="787">
                  <c:v>-0.67400000000000004</c:v>
                </c:pt>
                <c:pt idx="788">
                  <c:v>-0.67600000000000005</c:v>
                </c:pt>
                <c:pt idx="789">
                  <c:v>-0.67800000000000005</c:v>
                </c:pt>
                <c:pt idx="790">
                  <c:v>-0.68</c:v>
                </c:pt>
                <c:pt idx="791">
                  <c:v>-0.68200000000000005</c:v>
                </c:pt>
                <c:pt idx="792">
                  <c:v>-0.68400000000000005</c:v>
                </c:pt>
                <c:pt idx="793">
                  <c:v>-0.68600000000000005</c:v>
                </c:pt>
                <c:pt idx="794">
                  <c:v>-0.68799999999999994</c:v>
                </c:pt>
                <c:pt idx="795">
                  <c:v>-0.69</c:v>
                </c:pt>
                <c:pt idx="796">
                  <c:v>-0.69199999999999995</c:v>
                </c:pt>
                <c:pt idx="797">
                  <c:v>-0.69399999999999995</c:v>
                </c:pt>
                <c:pt idx="798">
                  <c:v>-0.69599999999999995</c:v>
                </c:pt>
                <c:pt idx="799">
                  <c:v>-0.69799999999999995</c:v>
                </c:pt>
              </c:numCache>
            </c:numRef>
          </c:xVal>
          <c:yVal>
            <c:numRef>
              <c:f>'C'!$C$2:$C$802</c:f>
              <c:numCache>
                <c:formatCode>0.00</c:formatCode>
                <c:ptCount val="801"/>
                <c:pt idx="0">
                  <c:v>-1.4500000000000002</c:v>
                </c:pt>
                <c:pt idx="1">
                  <c:v>-0.92099999999999993</c:v>
                </c:pt>
                <c:pt idx="2">
                  <c:v>-0.755</c:v>
                </c:pt>
                <c:pt idx="3">
                  <c:v>-0.70100000000000007</c:v>
                </c:pt>
                <c:pt idx="4">
                  <c:v>-0.63300000000000001</c:v>
                </c:pt>
                <c:pt idx="5">
                  <c:v>-0.57000000000000006</c:v>
                </c:pt>
                <c:pt idx="6">
                  <c:v>-0.54700000000000004</c:v>
                </c:pt>
                <c:pt idx="7">
                  <c:v>-0.50800000000000001</c:v>
                </c:pt>
                <c:pt idx="8">
                  <c:v>-0.46699999999999997</c:v>
                </c:pt>
                <c:pt idx="9">
                  <c:v>-0.45300000000000001</c:v>
                </c:pt>
                <c:pt idx="10">
                  <c:v>-0.42699999999999999</c:v>
                </c:pt>
                <c:pt idx="11">
                  <c:v>-0.38799999999999996</c:v>
                </c:pt>
                <c:pt idx="12">
                  <c:v>-0.38500000000000001</c:v>
                </c:pt>
                <c:pt idx="13">
                  <c:v>-0.36600000000000005</c:v>
                </c:pt>
                <c:pt idx="14">
                  <c:v>-0.33200000000000002</c:v>
                </c:pt>
                <c:pt idx="15">
                  <c:v>-0.33299999999999996</c:v>
                </c:pt>
                <c:pt idx="16">
                  <c:v>-0.316</c:v>
                </c:pt>
                <c:pt idx="17">
                  <c:v>-0.28500000000000003</c:v>
                </c:pt>
                <c:pt idx="18">
                  <c:v>-0.28799999999999998</c:v>
                </c:pt>
                <c:pt idx="19">
                  <c:v>-0.27599999999999997</c:v>
                </c:pt>
                <c:pt idx="20">
                  <c:v>-0.248</c:v>
                </c:pt>
                <c:pt idx="21">
                  <c:v>-0.251</c:v>
                </c:pt>
                <c:pt idx="22">
                  <c:v>-0.24400000000000002</c:v>
                </c:pt>
                <c:pt idx="23">
                  <c:v>-0.21400000000000002</c:v>
                </c:pt>
                <c:pt idx="24">
                  <c:v>-0.223</c:v>
                </c:pt>
                <c:pt idx="25">
                  <c:v>-0.21199999999999999</c:v>
                </c:pt>
                <c:pt idx="26">
                  <c:v>-0.19800000000000001</c:v>
                </c:pt>
                <c:pt idx="27">
                  <c:v>-0.19500000000000001</c:v>
                </c:pt>
                <c:pt idx="28">
                  <c:v>-0.187</c:v>
                </c:pt>
                <c:pt idx="29">
                  <c:v>-0.17499999999999999</c:v>
                </c:pt>
                <c:pt idx="30">
                  <c:v>-0.17200000000000001</c:v>
                </c:pt>
                <c:pt idx="31">
                  <c:v>-0.16600000000000001</c:v>
                </c:pt>
                <c:pt idx="32">
                  <c:v>-0.16200000000000001</c:v>
                </c:pt>
                <c:pt idx="33">
                  <c:v>-0.153</c:v>
                </c:pt>
                <c:pt idx="34">
                  <c:v>-0.14499999999999999</c:v>
                </c:pt>
                <c:pt idx="35">
                  <c:v>-0.14899999999999999</c:v>
                </c:pt>
                <c:pt idx="36">
                  <c:v>-0.13500000000000001</c:v>
                </c:pt>
                <c:pt idx="37">
                  <c:v>-0.127</c:v>
                </c:pt>
                <c:pt idx="38">
                  <c:v>-0.13600000000000001</c:v>
                </c:pt>
                <c:pt idx="39">
                  <c:v>-0.114</c:v>
                </c:pt>
                <c:pt idx="40">
                  <c:v>-0.108</c:v>
                </c:pt>
                <c:pt idx="41">
                  <c:v>-0.129</c:v>
                </c:pt>
                <c:pt idx="42">
                  <c:v>-9.64E-2</c:v>
                </c:pt>
                <c:pt idx="43">
                  <c:v>-9.4699999999999993E-2</c:v>
                </c:pt>
                <c:pt idx="44">
                  <c:v>-0.11799999999999999</c:v>
                </c:pt>
                <c:pt idx="45">
                  <c:v>-8.1499999999999989E-2</c:v>
                </c:pt>
                <c:pt idx="46">
                  <c:v>-8.2400000000000001E-2</c:v>
                </c:pt>
                <c:pt idx="47">
                  <c:v>-0.10100000000000001</c:v>
                </c:pt>
                <c:pt idx="48">
                  <c:v>-6.9900000000000004E-2</c:v>
                </c:pt>
                <c:pt idx="49">
                  <c:v>-6.9499999999999992E-2</c:v>
                </c:pt>
                <c:pt idx="50">
                  <c:v>-8.2799999999999999E-2</c:v>
                </c:pt>
                <c:pt idx="51">
                  <c:v>-5.5399999999999998E-2</c:v>
                </c:pt>
                <c:pt idx="52">
                  <c:v>-5.7299999999999997E-2</c:v>
                </c:pt>
                <c:pt idx="53">
                  <c:v>-6.59E-2</c:v>
                </c:pt>
                <c:pt idx="54">
                  <c:v>-4.2200000000000001E-2</c:v>
                </c:pt>
                <c:pt idx="55">
                  <c:v>-4.5599999999999995E-2</c:v>
                </c:pt>
                <c:pt idx="56">
                  <c:v>-5.3100000000000001E-2</c:v>
                </c:pt>
                <c:pt idx="57">
                  <c:v>-3.2500000000000001E-2</c:v>
                </c:pt>
                <c:pt idx="58">
                  <c:v>-3.7100000000000001E-2</c:v>
                </c:pt>
                <c:pt idx="59">
                  <c:v>-3.7100000000000001E-2</c:v>
                </c:pt>
                <c:pt idx="60">
                  <c:v>-2.2700000000000001E-2</c:v>
                </c:pt>
                <c:pt idx="61">
                  <c:v>-2.4500000000000001E-2</c:v>
                </c:pt>
                <c:pt idx="62">
                  <c:v>-2.3199999999999998E-2</c:v>
                </c:pt>
                <c:pt idx="63">
                  <c:v>-1.0400000000000001E-2</c:v>
                </c:pt>
                <c:pt idx="64">
                  <c:v>-1.38E-2</c:v>
                </c:pt>
                <c:pt idx="65">
                  <c:v>-1.47E-2</c:v>
                </c:pt>
                <c:pt idx="66">
                  <c:v>-1.3600000000000001E-3</c:v>
                </c:pt>
                <c:pt idx="67">
                  <c:v>-6.43E-3</c:v>
                </c:pt>
                <c:pt idx="68">
                  <c:v>-6.2700000000000004E-3</c:v>
                </c:pt>
                <c:pt idx="69">
                  <c:v>8.6200000000000009E-3</c:v>
                </c:pt>
                <c:pt idx="70">
                  <c:v>1.0999999999999998E-3</c:v>
                </c:pt>
                <c:pt idx="71">
                  <c:v>1.0999999999999998E-3</c:v>
                </c:pt>
                <c:pt idx="72">
                  <c:v>1.6800000000000002E-2</c:v>
                </c:pt>
                <c:pt idx="73">
                  <c:v>1.1399999999999999E-2</c:v>
                </c:pt>
                <c:pt idx="74">
                  <c:v>1.2299999999999998E-2</c:v>
                </c:pt>
                <c:pt idx="75">
                  <c:v>2.86E-2</c:v>
                </c:pt>
                <c:pt idx="76">
                  <c:v>1.89E-2</c:v>
                </c:pt>
                <c:pt idx="77">
                  <c:v>1.49E-2</c:v>
                </c:pt>
                <c:pt idx="78">
                  <c:v>3.6999999999999998E-2</c:v>
                </c:pt>
                <c:pt idx="79">
                  <c:v>2.6000000000000002E-2</c:v>
                </c:pt>
                <c:pt idx="80">
                  <c:v>2.58E-2</c:v>
                </c:pt>
                <c:pt idx="81">
                  <c:v>4.5200000000000004E-2</c:v>
                </c:pt>
                <c:pt idx="82">
                  <c:v>3.3799999999999997E-2</c:v>
                </c:pt>
                <c:pt idx="83">
                  <c:v>3.5199999999999995E-2</c:v>
                </c:pt>
                <c:pt idx="84">
                  <c:v>5.2400000000000002E-2</c:v>
                </c:pt>
                <c:pt idx="85">
                  <c:v>4.53E-2</c:v>
                </c:pt>
                <c:pt idx="86">
                  <c:v>3.95E-2</c:v>
                </c:pt>
                <c:pt idx="87">
                  <c:v>6.0399999999999995E-2</c:v>
                </c:pt>
                <c:pt idx="88">
                  <c:v>5.1300000000000005E-2</c:v>
                </c:pt>
                <c:pt idx="89">
                  <c:v>5.2999999999999999E-2</c:v>
                </c:pt>
                <c:pt idx="90">
                  <c:v>6.6199999999999995E-2</c:v>
                </c:pt>
                <c:pt idx="91">
                  <c:v>5.8200000000000002E-2</c:v>
                </c:pt>
                <c:pt idx="92">
                  <c:v>5.8500000000000003E-2</c:v>
                </c:pt>
                <c:pt idx="93">
                  <c:v>6.9900000000000004E-2</c:v>
                </c:pt>
                <c:pt idx="94">
                  <c:v>6.4500000000000002E-2</c:v>
                </c:pt>
                <c:pt idx="95">
                  <c:v>6.6199999999999995E-2</c:v>
                </c:pt>
                <c:pt idx="96">
                  <c:v>7.9600000000000004E-2</c:v>
                </c:pt>
                <c:pt idx="97">
                  <c:v>7.4400000000000008E-2</c:v>
                </c:pt>
                <c:pt idx="98">
                  <c:v>7.51E-2</c:v>
                </c:pt>
                <c:pt idx="99">
                  <c:v>8.6199999999999999E-2</c:v>
                </c:pt>
                <c:pt idx="100">
                  <c:v>7.9100000000000004E-2</c:v>
                </c:pt>
                <c:pt idx="101">
                  <c:v>8.1900000000000001E-2</c:v>
                </c:pt>
                <c:pt idx="102">
                  <c:v>8.2500000000000004E-2</c:v>
                </c:pt>
                <c:pt idx="103">
                  <c:v>8.6300000000000002E-2</c:v>
                </c:pt>
                <c:pt idx="104">
                  <c:v>9.1600000000000001E-2</c:v>
                </c:pt>
                <c:pt idx="105">
                  <c:v>8.4499999999999992E-2</c:v>
                </c:pt>
                <c:pt idx="106">
                  <c:v>9.3899999999999997E-2</c:v>
                </c:pt>
                <c:pt idx="107">
                  <c:v>9.8000000000000004E-2</c:v>
                </c:pt>
                <c:pt idx="108">
                  <c:v>8.5599999999999996E-2</c:v>
                </c:pt>
                <c:pt idx="109">
                  <c:v>0.10400000000000001</c:v>
                </c:pt>
                <c:pt idx="110">
                  <c:v>0.10400000000000001</c:v>
                </c:pt>
                <c:pt idx="111">
                  <c:v>8.3699999999999997E-2</c:v>
                </c:pt>
                <c:pt idx="112">
                  <c:v>0.113</c:v>
                </c:pt>
                <c:pt idx="113">
                  <c:v>0.112</c:v>
                </c:pt>
                <c:pt idx="114">
                  <c:v>8.7900000000000006E-2</c:v>
                </c:pt>
                <c:pt idx="115">
                  <c:v>0.11899999999999999</c:v>
                </c:pt>
                <c:pt idx="116">
                  <c:v>0.12</c:v>
                </c:pt>
                <c:pt idx="117">
                  <c:v>9.820000000000001E-2</c:v>
                </c:pt>
                <c:pt idx="118">
                  <c:v>0.125</c:v>
                </c:pt>
                <c:pt idx="119">
                  <c:v>0.13100000000000001</c:v>
                </c:pt>
                <c:pt idx="120">
                  <c:v>0.105</c:v>
                </c:pt>
                <c:pt idx="121">
                  <c:v>0.13500000000000001</c:v>
                </c:pt>
                <c:pt idx="122">
                  <c:v>0.13699999999999998</c:v>
                </c:pt>
                <c:pt idx="123">
                  <c:v>0.11799999999999999</c:v>
                </c:pt>
                <c:pt idx="124">
                  <c:v>0.14199999999999999</c:v>
                </c:pt>
                <c:pt idx="125">
                  <c:v>0.14600000000000002</c:v>
                </c:pt>
                <c:pt idx="126">
                  <c:v>0.13199999999999998</c:v>
                </c:pt>
                <c:pt idx="127">
                  <c:v>0.14799999999999999</c:v>
                </c:pt>
                <c:pt idx="128">
                  <c:v>0.15200000000000002</c:v>
                </c:pt>
                <c:pt idx="129">
                  <c:v>0.14499999999999999</c:v>
                </c:pt>
                <c:pt idx="130">
                  <c:v>0.16</c:v>
                </c:pt>
                <c:pt idx="131">
                  <c:v>0.161</c:v>
                </c:pt>
                <c:pt idx="132">
                  <c:v>0.159</c:v>
                </c:pt>
                <c:pt idx="133">
                  <c:v>0.16899999999999998</c:v>
                </c:pt>
                <c:pt idx="134">
                  <c:v>0.16799999999999998</c:v>
                </c:pt>
                <c:pt idx="135">
                  <c:v>0.16999999999999998</c:v>
                </c:pt>
                <c:pt idx="136">
                  <c:v>0.17499999999999999</c:v>
                </c:pt>
                <c:pt idx="137">
                  <c:v>0.17700000000000002</c:v>
                </c:pt>
                <c:pt idx="138">
                  <c:v>0.17800000000000002</c:v>
                </c:pt>
                <c:pt idx="139">
                  <c:v>0.18300000000000002</c:v>
                </c:pt>
                <c:pt idx="140">
                  <c:v>0.185</c:v>
                </c:pt>
                <c:pt idx="141">
                  <c:v>0.188</c:v>
                </c:pt>
                <c:pt idx="142">
                  <c:v>0.19399999999999998</c:v>
                </c:pt>
                <c:pt idx="143">
                  <c:v>0.19399999999999998</c:v>
                </c:pt>
                <c:pt idx="144">
                  <c:v>0.19500000000000001</c:v>
                </c:pt>
                <c:pt idx="145">
                  <c:v>0.20699999999999999</c:v>
                </c:pt>
                <c:pt idx="146">
                  <c:v>0.20200000000000001</c:v>
                </c:pt>
                <c:pt idx="147">
                  <c:v>0.20399999999999999</c:v>
                </c:pt>
                <c:pt idx="148">
                  <c:v>0.21099999999999999</c:v>
                </c:pt>
                <c:pt idx="149">
                  <c:v>0.21</c:v>
                </c:pt>
                <c:pt idx="150">
                  <c:v>0.21299999999999999</c:v>
                </c:pt>
                <c:pt idx="151">
                  <c:v>0.224</c:v>
                </c:pt>
                <c:pt idx="152">
                  <c:v>0.218</c:v>
                </c:pt>
                <c:pt idx="153">
                  <c:v>0.22499999999999998</c:v>
                </c:pt>
                <c:pt idx="154">
                  <c:v>0.23699999999999999</c:v>
                </c:pt>
                <c:pt idx="155">
                  <c:v>0.22700000000000001</c:v>
                </c:pt>
                <c:pt idx="156">
                  <c:v>0.23300000000000001</c:v>
                </c:pt>
                <c:pt idx="157">
                  <c:v>0.24900000000000003</c:v>
                </c:pt>
                <c:pt idx="158">
                  <c:v>0.23699999999999999</c:v>
                </c:pt>
                <c:pt idx="159">
                  <c:v>0.24099999999999999</c:v>
                </c:pt>
                <c:pt idx="160">
                  <c:v>0.255</c:v>
                </c:pt>
                <c:pt idx="161">
                  <c:v>0.246</c:v>
                </c:pt>
                <c:pt idx="162">
                  <c:v>0.25</c:v>
                </c:pt>
                <c:pt idx="163">
                  <c:v>0.26500000000000001</c:v>
                </c:pt>
                <c:pt idx="164">
                  <c:v>0.254</c:v>
                </c:pt>
                <c:pt idx="165">
                  <c:v>0.26300000000000001</c:v>
                </c:pt>
                <c:pt idx="166">
                  <c:v>0.27399999999999997</c:v>
                </c:pt>
                <c:pt idx="167">
                  <c:v>0.26500000000000001</c:v>
                </c:pt>
                <c:pt idx="168">
                  <c:v>0.27200000000000002</c:v>
                </c:pt>
                <c:pt idx="169">
                  <c:v>0.28299999999999997</c:v>
                </c:pt>
                <c:pt idx="170">
                  <c:v>0.27</c:v>
                </c:pt>
                <c:pt idx="171">
                  <c:v>0.28000000000000003</c:v>
                </c:pt>
                <c:pt idx="172">
                  <c:v>0.28700000000000003</c:v>
                </c:pt>
                <c:pt idx="173">
                  <c:v>0.28399999999999997</c:v>
                </c:pt>
                <c:pt idx="174">
                  <c:v>0.28900000000000003</c:v>
                </c:pt>
                <c:pt idx="175">
                  <c:v>0.3</c:v>
                </c:pt>
                <c:pt idx="176">
                  <c:v>0.29299999999999998</c:v>
                </c:pt>
                <c:pt idx="177">
                  <c:v>0.30400000000000005</c:v>
                </c:pt>
                <c:pt idx="178">
                  <c:v>0.29599999999999999</c:v>
                </c:pt>
                <c:pt idx="179">
                  <c:v>0.307</c:v>
                </c:pt>
                <c:pt idx="180">
                  <c:v>0.314</c:v>
                </c:pt>
                <c:pt idx="181">
                  <c:v>0.29799999999999999</c:v>
                </c:pt>
                <c:pt idx="182">
                  <c:v>0.31900000000000001</c:v>
                </c:pt>
                <c:pt idx="183">
                  <c:v>0.32300000000000001</c:v>
                </c:pt>
                <c:pt idx="184">
                  <c:v>0.30400000000000005</c:v>
                </c:pt>
                <c:pt idx="185">
                  <c:v>0.33099999999999996</c:v>
                </c:pt>
                <c:pt idx="186">
                  <c:v>0.33299999999999996</c:v>
                </c:pt>
                <c:pt idx="187">
                  <c:v>0.315</c:v>
                </c:pt>
                <c:pt idx="188">
                  <c:v>0.34200000000000003</c:v>
                </c:pt>
                <c:pt idx="189">
                  <c:v>0.34900000000000003</c:v>
                </c:pt>
                <c:pt idx="190">
                  <c:v>0.32300000000000001</c:v>
                </c:pt>
                <c:pt idx="191">
                  <c:v>0.35699999999999998</c:v>
                </c:pt>
                <c:pt idx="192">
                  <c:v>0.35900000000000004</c:v>
                </c:pt>
                <c:pt idx="193">
                  <c:v>0.34099999999999997</c:v>
                </c:pt>
                <c:pt idx="194">
                  <c:v>0.36699999999999999</c:v>
                </c:pt>
                <c:pt idx="195">
                  <c:v>0.371</c:v>
                </c:pt>
                <c:pt idx="196">
                  <c:v>0.36100000000000004</c:v>
                </c:pt>
                <c:pt idx="197">
                  <c:v>0.38</c:v>
                </c:pt>
                <c:pt idx="198">
                  <c:v>0.38400000000000001</c:v>
                </c:pt>
                <c:pt idx="199">
                  <c:v>0.378</c:v>
                </c:pt>
                <c:pt idx="200">
                  <c:v>0.39799999999999996</c:v>
                </c:pt>
                <c:pt idx="201">
                  <c:v>0.39799999999999996</c:v>
                </c:pt>
                <c:pt idx="202">
                  <c:v>0.39700000000000002</c:v>
                </c:pt>
                <c:pt idx="203">
                  <c:v>0.41399999999999998</c:v>
                </c:pt>
                <c:pt idx="204">
                  <c:v>0.40799999999999997</c:v>
                </c:pt>
                <c:pt idx="205">
                  <c:v>0.41600000000000004</c:v>
                </c:pt>
                <c:pt idx="206">
                  <c:v>0.42599999999999999</c:v>
                </c:pt>
                <c:pt idx="207">
                  <c:v>0.42199999999999999</c:v>
                </c:pt>
                <c:pt idx="208">
                  <c:v>0.432</c:v>
                </c:pt>
                <c:pt idx="209">
                  <c:v>0.442</c:v>
                </c:pt>
                <c:pt idx="210">
                  <c:v>0.439</c:v>
                </c:pt>
                <c:pt idx="211">
                  <c:v>0.44999999999999996</c:v>
                </c:pt>
                <c:pt idx="212">
                  <c:v>0.46100000000000002</c:v>
                </c:pt>
                <c:pt idx="213">
                  <c:v>0.45600000000000002</c:v>
                </c:pt>
                <c:pt idx="214">
                  <c:v>0.46499999999999997</c:v>
                </c:pt>
                <c:pt idx="215">
                  <c:v>0.48</c:v>
                </c:pt>
                <c:pt idx="216">
                  <c:v>0.46800000000000003</c:v>
                </c:pt>
                <c:pt idx="217">
                  <c:v>0.48199999999999998</c:v>
                </c:pt>
                <c:pt idx="218">
                  <c:v>0.496</c:v>
                </c:pt>
                <c:pt idx="219">
                  <c:v>0.48599999999999999</c:v>
                </c:pt>
                <c:pt idx="220">
                  <c:v>0.496</c:v>
                </c:pt>
                <c:pt idx="221">
                  <c:v>0.51400000000000001</c:v>
                </c:pt>
                <c:pt idx="222">
                  <c:v>0.505</c:v>
                </c:pt>
                <c:pt idx="223">
                  <c:v>0.51600000000000001</c:v>
                </c:pt>
                <c:pt idx="224">
                  <c:v>0.53300000000000003</c:v>
                </c:pt>
                <c:pt idx="225">
                  <c:v>0.52400000000000002</c:v>
                </c:pt>
                <c:pt idx="226">
                  <c:v>0.53200000000000003</c:v>
                </c:pt>
                <c:pt idx="227">
                  <c:v>0.55100000000000005</c:v>
                </c:pt>
                <c:pt idx="228">
                  <c:v>0.54</c:v>
                </c:pt>
                <c:pt idx="229">
                  <c:v>0.55000000000000004</c:v>
                </c:pt>
                <c:pt idx="230">
                  <c:v>0.56799999999999995</c:v>
                </c:pt>
                <c:pt idx="231">
                  <c:v>0.55899999999999994</c:v>
                </c:pt>
                <c:pt idx="232">
                  <c:v>0.56799999999999995</c:v>
                </c:pt>
                <c:pt idx="233">
                  <c:v>0.58699999999999997</c:v>
                </c:pt>
                <c:pt idx="234">
                  <c:v>0.57599999999999996</c:v>
                </c:pt>
                <c:pt idx="235">
                  <c:v>0.58899999999999997</c:v>
                </c:pt>
                <c:pt idx="236">
                  <c:v>0.60499999999999998</c:v>
                </c:pt>
                <c:pt idx="237">
                  <c:v>0.59800000000000009</c:v>
                </c:pt>
                <c:pt idx="238">
                  <c:v>0.60399999999999998</c:v>
                </c:pt>
                <c:pt idx="239">
                  <c:v>0.622</c:v>
                </c:pt>
                <c:pt idx="240">
                  <c:v>0.61599999999999999</c:v>
                </c:pt>
                <c:pt idx="241">
                  <c:v>0.621</c:v>
                </c:pt>
                <c:pt idx="242">
                  <c:v>0.63800000000000001</c:v>
                </c:pt>
                <c:pt idx="243">
                  <c:v>0.63700000000000001</c:v>
                </c:pt>
                <c:pt idx="244">
                  <c:v>0.64300000000000002</c:v>
                </c:pt>
                <c:pt idx="245">
                  <c:v>0.65500000000000003</c:v>
                </c:pt>
                <c:pt idx="246">
                  <c:v>0.65600000000000003</c:v>
                </c:pt>
                <c:pt idx="247">
                  <c:v>0.66400000000000003</c:v>
                </c:pt>
                <c:pt idx="248">
                  <c:v>0.67</c:v>
                </c:pt>
                <c:pt idx="249">
                  <c:v>0.67999999999999994</c:v>
                </c:pt>
                <c:pt idx="250">
                  <c:v>0.68100000000000005</c:v>
                </c:pt>
                <c:pt idx="251">
                  <c:v>0.68899999999999995</c:v>
                </c:pt>
                <c:pt idx="252">
                  <c:v>0.70199999999999996</c:v>
                </c:pt>
                <c:pt idx="253">
                  <c:v>0.70599999999999996</c:v>
                </c:pt>
                <c:pt idx="254">
                  <c:v>0.69899999999999995</c:v>
                </c:pt>
                <c:pt idx="255">
                  <c:v>0.72699999999999998</c:v>
                </c:pt>
                <c:pt idx="256">
                  <c:v>0.73</c:v>
                </c:pt>
                <c:pt idx="257">
                  <c:v>0.71800000000000008</c:v>
                </c:pt>
                <c:pt idx="258">
                  <c:v>0.751</c:v>
                </c:pt>
                <c:pt idx="259">
                  <c:v>0.75700000000000001</c:v>
                </c:pt>
                <c:pt idx="260">
                  <c:v>0.73699999999999999</c:v>
                </c:pt>
                <c:pt idx="261">
                  <c:v>0.77700000000000002</c:v>
                </c:pt>
                <c:pt idx="262">
                  <c:v>0.78100000000000003</c:v>
                </c:pt>
                <c:pt idx="263">
                  <c:v>0.76500000000000001</c:v>
                </c:pt>
                <c:pt idx="264">
                  <c:v>0.80599999999999994</c:v>
                </c:pt>
                <c:pt idx="265">
                  <c:v>0.80999999999999994</c:v>
                </c:pt>
                <c:pt idx="266">
                  <c:v>0.80200000000000005</c:v>
                </c:pt>
                <c:pt idx="267">
                  <c:v>0.83699999999999997</c:v>
                </c:pt>
                <c:pt idx="268">
                  <c:v>0.83900000000000008</c:v>
                </c:pt>
                <c:pt idx="269">
                  <c:v>0.83299999999999996</c:v>
                </c:pt>
                <c:pt idx="270">
                  <c:v>0.86699999999999999</c:v>
                </c:pt>
                <c:pt idx="271">
                  <c:v>0.87</c:v>
                </c:pt>
                <c:pt idx="272">
                  <c:v>0.86699999999999999</c:v>
                </c:pt>
                <c:pt idx="273">
                  <c:v>0.89800000000000002</c:v>
                </c:pt>
                <c:pt idx="274">
                  <c:v>0.89600000000000002</c:v>
                </c:pt>
                <c:pt idx="275">
                  <c:v>0.90200000000000002</c:v>
                </c:pt>
                <c:pt idx="276">
                  <c:v>0.92500000000000004</c:v>
                </c:pt>
                <c:pt idx="277">
                  <c:v>0.92300000000000004</c:v>
                </c:pt>
                <c:pt idx="278">
                  <c:v>0.93300000000000005</c:v>
                </c:pt>
                <c:pt idx="279">
                  <c:v>0.95600000000000007</c:v>
                </c:pt>
                <c:pt idx="280">
                  <c:v>0.95400000000000007</c:v>
                </c:pt>
                <c:pt idx="281">
                  <c:v>0.96</c:v>
                </c:pt>
                <c:pt idx="282">
                  <c:v>0.97699999999999987</c:v>
                </c:pt>
                <c:pt idx="283">
                  <c:v>0.97699999999999987</c:v>
                </c:pt>
                <c:pt idx="284">
                  <c:v>0.97600000000000009</c:v>
                </c:pt>
                <c:pt idx="285">
                  <c:v>1</c:v>
                </c:pt>
                <c:pt idx="286">
                  <c:v>0.9900000000000001</c:v>
                </c:pt>
                <c:pt idx="287">
                  <c:v>0.9930000000000001</c:v>
                </c:pt>
                <c:pt idx="288">
                  <c:v>1.02</c:v>
                </c:pt>
                <c:pt idx="289">
                  <c:v>1.01</c:v>
                </c:pt>
                <c:pt idx="290">
                  <c:v>1.01</c:v>
                </c:pt>
                <c:pt idx="291">
                  <c:v>1.03</c:v>
                </c:pt>
                <c:pt idx="292">
                  <c:v>1.01</c:v>
                </c:pt>
                <c:pt idx="293">
                  <c:v>1.01</c:v>
                </c:pt>
                <c:pt idx="294">
                  <c:v>1.03</c:v>
                </c:pt>
                <c:pt idx="295">
                  <c:v>1.02</c:v>
                </c:pt>
                <c:pt idx="296">
                  <c:v>1.01</c:v>
                </c:pt>
                <c:pt idx="297">
                  <c:v>1.03</c:v>
                </c:pt>
                <c:pt idx="298">
                  <c:v>1.01</c:v>
                </c:pt>
                <c:pt idx="299">
                  <c:v>1.01</c:v>
                </c:pt>
                <c:pt idx="300">
                  <c:v>1.02</c:v>
                </c:pt>
                <c:pt idx="301">
                  <c:v>1.01</c:v>
                </c:pt>
                <c:pt idx="302">
                  <c:v>0.998</c:v>
                </c:pt>
                <c:pt idx="303">
                  <c:v>1.01</c:v>
                </c:pt>
                <c:pt idx="304">
                  <c:v>0.9930000000000001</c:v>
                </c:pt>
                <c:pt idx="305">
                  <c:v>0.99099999999999988</c:v>
                </c:pt>
                <c:pt idx="306">
                  <c:v>1</c:v>
                </c:pt>
                <c:pt idx="307">
                  <c:v>0.98299999999999998</c:v>
                </c:pt>
                <c:pt idx="308">
                  <c:v>0.98099999999999998</c:v>
                </c:pt>
                <c:pt idx="309">
                  <c:v>0.98799999999999988</c:v>
                </c:pt>
                <c:pt idx="310">
                  <c:v>0.97499999999999998</c:v>
                </c:pt>
                <c:pt idx="311">
                  <c:v>0.97100000000000009</c:v>
                </c:pt>
                <c:pt idx="312">
                  <c:v>0.97799999999999998</c:v>
                </c:pt>
                <c:pt idx="313">
                  <c:v>0.96800000000000008</c:v>
                </c:pt>
                <c:pt idx="314">
                  <c:v>0.96200000000000008</c:v>
                </c:pt>
                <c:pt idx="315">
                  <c:v>0.96800000000000008</c:v>
                </c:pt>
                <c:pt idx="316">
                  <c:v>0.96</c:v>
                </c:pt>
                <c:pt idx="317">
                  <c:v>0.95799999999999996</c:v>
                </c:pt>
                <c:pt idx="318">
                  <c:v>0.95300000000000007</c:v>
                </c:pt>
                <c:pt idx="319">
                  <c:v>0.95499999999999996</c:v>
                </c:pt>
                <c:pt idx="320">
                  <c:v>0.95199999999999996</c:v>
                </c:pt>
                <c:pt idx="321">
                  <c:v>0.94</c:v>
                </c:pt>
                <c:pt idx="322">
                  <c:v>0.95099999999999996</c:v>
                </c:pt>
                <c:pt idx="323">
                  <c:v>0.94699999999999995</c:v>
                </c:pt>
                <c:pt idx="324">
                  <c:v>0.93500000000000005</c:v>
                </c:pt>
                <c:pt idx="325">
                  <c:v>0.95099999999999996</c:v>
                </c:pt>
                <c:pt idx="326">
                  <c:v>0.94699999999999995</c:v>
                </c:pt>
                <c:pt idx="327">
                  <c:v>0.93200000000000005</c:v>
                </c:pt>
                <c:pt idx="328">
                  <c:v>0.94600000000000006</c:v>
                </c:pt>
                <c:pt idx="329">
                  <c:v>0.94699999999999995</c:v>
                </c:pt>
                <c:pt idx="330">
                  <c:v>0.91800000000000004</c:v>
                </c:pt>
                <c:pt idx="331">
                  <c:v>0.94900000000000007</c:v>
                </c:pt>
                <c:pt idx="332">
                  <c:v>0.94900000000000007</c:v>
                </c:pt>
                <c:pt idx="333">
                  <c:v>0.92200000000000004</c:v>
                </c:pt>
                <c:pt idx="334">
                  <c:v>0.95199999999999996</c:v>
                </c:pt>
                <c:pt idx="335">
                  <c:v>0.95300000000000007</c:v>
                </c:pt>
                <c:pt idx="336">
                  <c:v>0.92500000000000004</c:v>
                </c:pt>
                <c:pt idx="337">
                  <c:v>0.95600000000000007</c:v>
                </c:pt>
                <c:pt idx="338">
                  <c:v>0.95699999999999985</c:v>
                </c:pt>
                <c:pt idx="339">
                  <c:v>0.93699999999999994</c:v>
                </c:pt>
                <c:pt idx="340">
                  <c:v>0.96500000000000008</c:v>
                </c:pt>
                <c:pt idx="341">
                  <c:v>0.96099999999999997</c:v>
                </c:pt>
                <c:pt idx="342">
                  <c:v>0.94200000000000006</c:v>
                </c:pt>
                <c:pt idx="343">
                  <c:v>0.96899999999999997</c:v>
                </c:pt>
                <c:pt idx="344">
                  <c:v>0.96699999999999997</c:v>
                </c:pt>
                <c:pt idx="345">
                  <c:v>0.95600000000000007</c:v>
                </c:pt>
                <c:pt idx="346">
                  <c:v>0.97499999999999998</c:v>
                </c:pt>
                <c:pt idx="347">
                  <c:v>0.97399999999999987</c:v>
                </c:pt>
                <c:pt idx="348">
                  <c:v>0.96800000000000008</c:v>
                </c:pt>
                <c:pt idx="349">
                  <c:v>0.98299999999999998</c:v>
                </c:pt>
                <c:pt idx="350">
                  <c:v>0.98399999999999999</c:v>
                </c:pt>
                <c:pt idx="351">
                  <c:v>0.98099999999999998</c:v>
                </c:pt>
                <c:pt idx="352">
                  <c:v>0.9930000000000001</c:v>
                </c:pt>
                <c:pt idx="353">
                  <c:v>0.9930000000000001</c:v>
                </c:pt>
                <c:pt idx="354">
                  <c:v>0.9900000000000001</c:v>
                </c:pt>
                <c:pt idx="355">
                  <c:v>1</c:v>
                </c:pt>
                <c:pt idx="356">
                  <c:v>1</c:v>
                </c:pt>
                <c:pt idx="357">
                  <c:v>1.01</c:v>
                </c:pt>
                <c:pt idx="358">
                  <c:v>1.02</c:v>
                </c:pt>
                <c:pt idx="359">
                  <c:v>1.01</c:v>
                </c:pt>
                <c:pt idx="360">
                  <c:v>1.01</c:v>
                </c:pt>
                <c:pt idx="361">
                  <c:v>1.03</c:v>
                </c:pt>
                <c:pt idx="362">
                  <c:v>1.02</c:v>
                </c:pt>
                <c:pt idx="363">
                  <c:v>1.03</c:v>
                </c:pt>
                <c:pt idx="364">
                  <c:v>1.03</c:v>
                </c:pt>
                <c:pt idx="365">
                  <c:v>1.03</c:v>
                </c:pt>
                <c:pt idx="366">
                  <c:v>1.03</c:v>
                </c:pt>
                <c:pt idx="367">
                  <c:v>1.0499999999999998</c:v>
                </c:pt>
                <c:pt idx="368">
                  <c:v>1.04</c:v>
                </c:pt>
                <c:pt idx="369">
                  <c:v>1.0499999999999998</c:v>
                </c:pt>
                <c:pt idx="370">
                  <c:v>1.06</c:v>
                </c:pt>
                <c:pt idx="371">
                  <c:v>1.06</c:v>
                </c:pt>
                <c:pt idx="372">
                  <c:v>1.06</c:v>
                </c:pt>
                <c:pt idx="373">
                  <c:v>1.08</c:v>
                </c:pt>
                <c:pt idx="374">
                  <c:v>1.0699999999999998</c:v>
                </c:pt>
                <c:pt idx="375">
                  <c:v>1.08</c:v>
                </c:pt>
                <c:pt idx="376">
                  <c:v>1.0899999999999999</c:v>
                </c:pt>
                <c:pt idx="377">
                  <c:v>1.08</c:v>
                </c:pt>
                <c:pt idx="378">
                  <c:v>1.0899999999999999</c:v>
                </c:pt>
                <c:pt idx="379">
                  <c:v>1.1099999999999999</c:v>
                </c:pt>
                <c:pt idx="380">
                  <c:v>1.1000000000000001</c:v>
                </c:pt>
                <c:pt idx="381">
                  <c:v>1.1099999999999999</c:v>
                </c:pt>
                <c:pt idx="382">
                  <c:v>1.1200000000000001</c:v>
                </c:pt>
                <c:pt idx="383">
                  <c:v>1.1200000000000001</c:v>
                </c:pt>
                <c:pt idx="384">
                  <c:v>1.1200000000000001</c:v>
                </c:pt>
                <c:pt idx="385">
                  <c:v>1.1400000000000001</c:v>
                </c:pt>
                <c:pt idx="386">
                  <c:v>1.1299999999999999</c:v>
                </c:pt>
                <c:pt idx="387">
                  <c:v>1.1400000000000001</c:v>
                </c:pt>
                <c:pt idx="388">
                  <c:v>1.1499999999999999</c:v>
                </c:pt>
                <c:pt idx="389">
                  <c:v>1.1599999999999999</c:v>
                </c:pt>
                <c:pt idx="390">
                  <c:v>1.17</c:v>
                </c:pt>
                <c:pt idx="391">
                  <c:v>1.18</c:v>
                </c:pt>
                <c:pt idx="392">
                  <c:v>1.2</c:v>
                </c:pt>
                <c:pt idx="393">
                  <c:v>1.22</c:v>
                </c:pt>
                <c:pt idx="394">
                  <c:v>1.21</c:v>
                </c:pt>
                <c:pt idx="395">
                  <c:v>1.23</c:v>
                </c:pt>
                <c:pt idx="396">
                  <c:v>1.24</c:v>
                </c:pt>
                <c:pt idx="397">
                  <c:v>1.23</c:v>
                </c:pt>
                <c:pt idx="398">
                  <c:v>1.25</c:v>
                </c:pt>
                <c:pt idx="399">
                  <c:v>1.26</c:v>
                </c:pt>
                <c:pt idx="400">
                  <c:v>1.22</c:v>
                </c:pt>
                <c:pt idx="401">
                  <c:v>0.67599999999999993</c:v>
                </c:pt>
                <c:pt idx="402">
                  <c:v>0.46800000000000003</c:v>
                </c:pt>
                <c:pt idx="403">
                  <c:v>0.32400000000000001</c:v>
                </c:pt>
                <c:pt idx="404">
                  <c:v>0.26</c:v>
                </c:pt>
                <c:pt idx="405">
                  <c:v>0.19999999999999998</c:v>
                </c:pt>
                <c:pt idx="406">
                  <c:v>0.11600000000000001</c:v>
                </c:pt>
                <c:pt idx="407">
                  <c:v>9.8000000000000004E-2</c:v>
                </c:pt>
                <c:pt idx="408">
                  <c:v>5.9800000000000006E-2</c:v>
                </c:pt>
                <c:pt idx="409">
                  <c:v>-6.2700000000000004E-3</c:v>
                </c:pt>
                <c:pt idx="410">
                  <c:v>-1.12E-2</c:v>
                </c:pt>
                <c:pt idx="411">
                  <c:v>-4.02E-2</c:v>
                </c:pt>
                <c:pt idx="412">
                  <c:v>-8.8099999999999998E-2</c:v>
                </c:pt>
                <c:pt idx="413">
                  <c:v>-8.8599999999999998E-2</c:v>
                </c:pt>
                <c:pt idx="414">
                  <c:v>-0.113</c:v>
                </c:pt>
                <c:pt idx="415">
                  <c:v>-0.14700000000000002</c:v>
                </c:pt>
                <c:pt idx="416">
                  <c:v>-0.14899999999999999</c:v>
                </c:pt>
                <c:pt idx="417">
                  <c:v>-0.16899999999999998</c:v>
                </c:pt>
                <c:pt idx="418">
                  <c:v>-0.19899999999999998</c:v>
                </c:pt>
                <c:pt idx="419">
                  <c:v>-0.19700000000000001</c:v>
                </c:pt>
                <c:pt idx="420">
                  <c:v>-0.21400000000000002</c:v>
                </c:pt>
                <c:pt idx="421">
                  <c:v>-0.23799999999999999</c:v>
                </c:pt>
                <c:pt idx="422">
                  <c:v>-0.24</c:v>
                </c:pt>
                <c:pt idx="423">
                  <c:v>-0.25700000000000001</c:v>
                </c:pt>
                <c:pt idx="424">
                  <c:v>-0.27</c:v>
                </c:pt>
                <c:pt idx="425">
                  <c:v>-0.27200000000000002</c:v>
                </c:pt>
                <c:pt idx="426">
                  <c:v>-0.28900000000000003</c:v>
                </c:pt>
                <c:pt idx="427">
                  <c:v>-0.29700000000000004</c:v>
                </c:pt>
                <c:pt idx="428">
                  <c:v>-0.29900000000000004</c:v>
                </c:pt>
                <c:pt idx="429">
                  <c:v>-0.316</c:v>
                </c:pt>
                <c:pt idx="430">
                  <c:v>-0.32200000000000001</c:v>
                </c:pt>
                <c:pt idx="431">
                  <c:v>-0.32400000000000001</c:v>
                </c:pt>
                <c:pt idx="432">
                  <c:v>-0.34499999999999997</c:v>
                </c:pt>
                <c:pt idx="433">
                  <c:v>-0.34599999999999997</c:v>
                </c:pt>
                <c:pt idx="434">
                  <c:v>-0.34499999999999997</c:v>
                </c:pt>
                <c:pt idx="435">
                  <c:v>-0.36600000000000005</c:v>
                </c:pt>
                <c:pt idx="436">
                  <c:v>-0.36899999999999999</c:v>
                </c:pt>
                <c:pt idx="437">
                  <c:v>-0.36499999999999999</c:v>
                </c:pt>
                <c:pt idx="438">
                  <c:v>-0.38299999999999995</c:v>
                </c:pt>
                <c:pt idx="439">
                  <c:v>-0.38400000000000001</c:v>
                </c:pt>
                <c:pt idx="440">
                  <c:v>-0.38100000000000001</c:v>
                </c:pt>
                <c:pt idx="441">
                  <c:v>-0.40100000000000002</c:v>
                </c:pt>
                <c:pt idx="442">
                  <c:v>-0.40200000000000002</c:v>
                </c:pt>
                <c:pt idx="443">
                  <c:v>-0.39700000000000002</c:v>
                </c:pt>
                <c:pt idx="444">
                  <c:v>-0.41899999999999998</c:v>
                </c:pt>
                <c:pt idx="445">
                  <c:v>-0.41800000000000004</c:v>
                </c:pt>
                <c:pt idx="446">
                  <c:v>-0.41299999999999998</c:v>
                </c:pt>
                <c:pt idx="447">
                  <c:v>-0.435</c:v>
                </c:pt>
                <c:pt idx="448">
                  <c:v>-0.434</c:v>
                </c:pt>
                <c:pt idx="449">
                  <c:v>-0.42499999999999999</c:v>
                </c:pt>
                <c:pt idx="450">
                  <c:v>-0.44800000000000001</c:v>
                </c:pt>
                <c:pt idx="451">
                  <c:v>-0.44600000000000001</c:v>
                </c:pt>
                <c:pt idx="452">
                  <c:v>-0.439</c:v>
                </c:pt>
                <c:pt idx="453">
                  <c:v>-0.46100000000000002</c:v>
                </c:pt>
                <c:pt idx="454">
                  <c:v>-0.46100000000000002</c:v>
                </c:pt>
                <c:pt idx="455">
                  <c:v>-0.45600000000000002</c:v>
                </c:pt>
                <c:pt idx="456">
                  <c:v>-0.47300000000000003</c:v>
                </c:pt>
                <c:pt idx="457">
                  <c:v>-0.47599999999999998</c:v>
                </c:pt>
                <c:pt idx="458">
                  <c:v>-0.47100000000000003</c:v>
                </c:pt>
                <c:pt idx="459">
                  <c:v>-0.48899999999999999</c:v>
                </c:pt>
                <c:pt idx="460">
                  <c:v>-0.48800000000000004</c:v>
                </c:pt>
                <c:pt idx="461">
                  <c:v>-0.48699999999999993</c:v>
                </c:pt>
                <c:pt idx="462">
                  <c:v>-0.501</c:v>
                </c:pt>
                <c:pt idx="463">
                  <c:v>-0.499</c:v>
                </c:pt>
                <c:pt idx="464">
                  <c:v>-0.50600000000000001</c:v>
                </c:pt>
                <c:pt idx="465">
                  <c:v>-0.51</c:v>
                </c:pt>
                <c:pt idx="466">
                  <c:v>-0.51300000000000001</c:v>
                </c:pt>
                <c:pt idx="467">
                  <c:v>-0.52300000000000002</c:v>
                </c:pt>
                <c:pt idx="468">
                  <c:v>-0.52600000000000002</c:v>
                </c:pt>
                <c:pt idx="469">
                  <c:v>-0.52799999999999991</c:v>
                </c:pt>
                <c:pt idx="470">
                  <c:v>-0.54199999999999993</c:v>
                </c:pt>
                <c:pt idx="471">
                  <c:v>-0.53799999999999992</c:v>
                </c:pt>
                <c:pt idx="472">
                  <c:v>-0.54199999999999993</c:v>
                </c:pt>
                <c:pt idx="473">
                  <c:v>-0.56400000000000006</c:v>
                </c:pt>
                <c:pt idx="474">
                  <c:v>-0.55100000000000005</c:v>
                </c:pt>
                <c:pt idx="475">
                  <c:v>-0.55899999999999994</c:v>
                </c:pt>
                <c:pt idx="476">
                  <c:v>-0.58599999999999997</c:v>
                </c:pt>
                <c:pt idx="477">
                  <c:v>-0.56700000000000006</c:v>
                </c:pt>
                <c:pt idx="478">
                  <c:v>-0.57700000000000007</c:v>
                </c:pt>
                <c:pt idx="479">
                  <c:v>-0.60100000000000009</c:v>
                </c:pt>
                <c:pt idx="480">
                  <c:v>-0.58499999999999996</c:v>
                </c:pt>
                <c:pt idx="481">
                  <c:v>-0.59400000000000008</c:v>
                </c:pt>
                <c:pt idx="482">
                  <c:v>-0.623</c:v>
                </c:pt>
                <c:pt idx="483">
                  <c:v>-0.60199999999999998</c:v>
                </c:pt>
                <c:pt idx="484">
                  <c:v>-0.61</c:v>
                </c:pt>
                <c:pt idx="485">
                  <c:v>-0.63800000000000001</c:v>
                </c:pt>
                <c:pt idx="486">
                  <c:v>-0.61899999999999999</c:v>
                </c:pt>
                <c:pt idx="487">
                  <c:v>-0.63</c:v>
                </c:pt>
                <c:pt idx="488">
                  <c:v>-0.64899999999999991</c:v>
                </c:pt>
                <c:pt idx="489">
                  <c:v>-0.63500000000000001</c:v>
                </c:pt>
                <c:pt idx="490">
                  <c:v>-0.64899999999999991</c:v>
                </c:pt>
                <c:pt idx="491">
                  <c:v>-0.66</c:v>
                </c:pt>
                <c:pt idx="492">
                  <c:v>-0.65199999999999991</c:v>
                </c:pt>
                <c:pt idx="493">
                  <c:v>-0.66899999999999993</c:v>
                </c:pt>
                <c:pt idx="494">
                  <c:v>-0.67800000000000005</c:v>
                </c:pt>
                <c:pt idx="495">
                  <c:v>-0.67299999999999993</c:v>
                </c:pt>
                <c:pt idx="496">
                  <c:v>-0.69</c:v>
                </c:pt>
                <c:pt idx="497">
                  <c:v>-0.69699999999999995</c:v>
                </c:pt>
                <c:pt idx="498">
                  <c:v>-0.69400000000000006</c:v>
                </c:pt>
                <c:pt idx="499">
                  <c:v>-0.71699999999999997</c:v>
                </c:pt>
                <c:pt idx="500">
                  <c:v>-0.72299999999999998</c:v>
                </c:pt>
                <c:pt idx="501">
                  <c:v>-0.72099999999999997</c:v>
                </c:pt>
                <c:pt idx="502">
                  <c:v>-0.74299999999999999</c:v>
                </c:pt>
                <c:pt idx="503">
                  <c:v>-0.75</c:v>
                </c:pt>
                <c:pt idx="504">
                  <c:v>-0.748</c:v>
                </c:pt>
                <c:pt idx="505">
                  <c:v>-0.77</c:v>
                </c:pt>
                <c:pt idx="506">
                  <c:v>-0.77700000000000002</c:v>
                </c:pt>
                <c:pt idx="507">
                  <c:v>-0.76700000000000002</c:v>
                </c:pt>
                <c:pt idx="508">
                  <c:v>-0.79200000000000004</c:v>
                </c:pt>
                <c:pt idx="509">
                  <c:v>-0.79800000000000004</c:v>
                </c:pt>
                <c:pt idx="510">
                  <c:v>-0.78700000000000003</c:v>
                </c:pt>
                <c:pt idx="511">
                  <c:v>-0.81299999999999994</c:v>
                </c:pt>
                <c:pt idx="512">
                  <c:v>-0.82399999999999995</c:v>
                </c:pt>
                <c:pt idx="513">
                  <c:v>-0.80800000000000005</c:v>
                </c:pt>
                <c:pt idx="514">
                  <c:v>-0.83299999999999996</c:v>
                </c:pt>
                <c:pt idx="515">
                  <c:v>-0.83699999999999997</c:v>
                </c:pt>
                <c:pt idx="516">
                  <c:v>-0.82399999999999995</c:v>
                </c:pt>
                <c:pt idx="517">
                  <c:v>-0.84499999999999997</c:v>
                </c:pt>
                <c:pt idx="518">
                  <c:v>-0.84499999999999997</c:v>
                </c:pt>
                <c:pt idx="519">
                  <c:v>-0.82799999999999996</c:v>
                </c:pt>
                <c:pt idx="520">
                  <c:v>-0.85099999999999998</c:v>
                </c:pt>
                <c:pt idx="521">
                  <c:v>-0.85199999999999998</c:v>
                </c:pt>
                <c:pt idx="522">
                  <c:v>-0.83299999999999996</c:v>
                </c:pt>
                <c:pt idx="523">
                  <c:v>-0.85499999999999998</c:v>
                </c:pt>
                <c:pt idx="524">
                  <c:v>-0.85600000000000009</c:v>
                </c:pt>
                <c:pt idx="525">
                  <c:v>-0.83699999999999997</c:v>
                </c:pt>
                <c:pt idx="526">
                  <c:v>-0.86</c:v>
                </c:pt>
                <c:pt idx="527">
                  <c:v>-0.85600000000000009</c:v>
                </c:pt>
                <c:pt idx="528">
                  <c:v>-0.83900000000000008</c:v>
                </c:pt>
                <c:pt idx="529">
                  <c:v>-0.85499999999999998</c:v>
                </c:pt>
                <c:pt idx="530">
                  <c:v>-0.85399999999999998</c:v>
                </c:pt>
                <c:pt idx="531">
                  <c:v>-0.84200000000000008</c:v>
                </c:pt>
                <c:pt idx="532">
                  <c:v>-0.85099999999999998</c:v>
                </c:pt>
                <c:pt idx="533">
                  <c:v>-0.85299999999999998</c:v>
                </c:pt>
                <c:pt idx="534">
                  <c:v>-0.84699999999999998</c:v>
                </c:pt>
                <c:pt idx="535">
                  <c:v>-0.85299999999999998</c:v>
                </c:pt>
                <c:pt idx="536">
                  <c:v>-0.85699999999999998</c:v>
                </c:pt>
                <c:pt idx="537">
                  <c:v>-0.85399999999999998</c:v>
                </c:pt>
                <c:pt idx="538">
                  <c:v>-0.85699999999999998</c:v>
                </c:pt>
                <c:pt idx="539">
                  <c:v>-0.86</c:v>
                </c:pt>
                <c:pt idx="540">
                  <c:v>-0.86499999999999999</c:v>
                </c:pt>
                <c:pt idx="541">
                  <c:v>-0.85899999999999999</c:v>
                </c:pt>
                <c:pt idx="542">
                  <c:v>-0.86399999999999999</c:v>
                </c:pt>
                <c:pt idx="543">
                  <c:v>-0.88</c:v>
                </c:pt>
                <c:pt idx="544">
                  <c:v>-0.8660000000000001</c:v>
                </c:pt>
                <c:pt idx="545">
                  <c:v>-0.873</c:v>
                </c:pt>
                <c:pt idx="546">
                  <c:v>-0.90100000000000002</c:v>
                </c:pt>
                <c:pt idx="547">
                  <c:v>-0.88</c:v>
                </c:pt>
                <c:pt idx="548">
                  <c:v>-0.8899999999999999</c:v>
                </c:pt>
                <c:pt idx="549">
                  <c:v>-0.92099999999999993</c:v>
                </c:pt>
                <c:pt idx="550">
                  <c:v>-0.90200000000000002</c:v>
                </c:pt>
                <c:pt idx="551">
                  <c:v>-0.90800000000000003</c:v>
                </c:pt>
                <c:pt idx="552">
                  <c:v>-0.94200000000000006</c:v>
                </c:pt>
                <c:pt idx="553">
                  <c:v>-0.91699999999999993</c:v>
                </c:pt>
                <c:pt idx="554">
                  <c:v>-0.93200000000000005</c:v>
                </c:pt>
                <c:pt idx="555">
                  <c:v>-0.96500000000000008</c:v>
                </c:pt>
                <c:pt idx="556">
                  <c:v>-0.94600000000000006</c:v>
                </c:pt>
                <c:pt idx="557">
                  <c:v>-0.96</c:v>
                </c:pt>
                <c:pt idx="558">
                  <c:v>-0.9930000000000001</c:v>
                </c:pt>
                <c:pt idx="559">
                  <c:v>-0.97499999999999998</c:v>
                </c:pt>
                <c:pt idx="560">
                  <c:v>-0.9930000000000001</c:v>
                </c:pt>
                <c:pt idx="561">
                  <c:v>-1.02</c:v>
                </c:pt>
                <c:pt idx="562">
                  <c:v>-1.01</c:v>
                </c:pt>
                <c:pt idx="563">
                  <c:v>-1.03</c:v>
                </c:pt>
                <c:pt idx="564">
                  <c:v>-1.0499999999999998</c:v>
                </c:pt>
                <c:pt idx="565">
                  <c:v>-1.04</c:v>
                </c:pt>
                <c:pt idx="566">
                  <c:v>-1.06</c:v>
                </c:pt>
                <c:pt idx="567">
                  <c:v>-1.08</c:v>
                </c:pt>
                <c:pt idx="568">
                  <c:v>-1.08</c:v>
                </c:pt>
                <c:pt idx="569">
                  <c:v>-1.1000000000000001</c:v>
                </c:pt>
                <c:pt idx="570">
                  <c:v>-1.1200000000000001</c:v>
                </c:pt>
                <c:pt idx="571">
                  <c:v>-1.1200000000000001</c:v>
                </c:pt>
                <c:pt idx="572">
                  <c:v>-1.1400000000000001</c:v>
                </c:pt>
                <c:pt idx="573">
                  <c:v>-1.1499999999999999</c:v>
                </c:pt>
                <c:pt idx="574">
                  <c:v>-1.1499999999999999</c:v>
                </c:pt>
                <c:pt idx="575">
                  <c:v>-1.17</c:v>
                </c:pt>
                <c:pt idx="576">
                  <c:v>-1.19</c:v>
                </c:pt>
                <c:pt idx="577">
                  <c:v>-1.19</c:v>
                </c:pt>
                <c:pt idx="578">
                  <c:v>-1.2</c:v>
                </c:pt>
                <c:pt idx="579">
                  <c:v>-1.22</c:v>
                </c:pt>
                <c:pt idx="580">
                  <c:v>-1.21</c:v>
                </c:pt>
                <c:pt idx="581">
                  <c:v>-1.24</c:v>
                </c:pt>
                <c:pt idx="582">
                  <c:v>-1.24</c:v>
                </c:pt>
                <c:pt idx="583">
                  <c:v>-1.24</c:v>
                </c:pt>
                <c:pt idx="584">
                  <c:v>-1.26</c:v>
                </c:pt>
                <c:pt idx="585">
                  <c:v>-1.27</c:v>
                </c:pt>
                <c:pt idx="586">
                  <c:v>-1.25</c:v>
                </c:pt>
                <c:pt idx="587">
                  <c:v>-1.27</c:v>
                </c:pt>
                <c:pt idx="588">
                  <c:v>-1.28</c:v>
                </c:pt>
                <c:pt idx="589">
                  <c:v>-1.27</c:v>
                </c:pt>
                <c:pt idx="590">
                  <c:v>-1.29</c:v>
                </c:pt>
                <c:pt idx="591">
                  <c:v>-1.3</c:v>
                </c:pt>
                <c:pt idx="592">
                  <c:v>-1.29</c:v>
                </c:pt>
                <c:pt idx="593">
                  <c:v>-1.3</c:v>
                </c:pt>
                <c:pt idx="594">
                  <c:v>-1.31</c:v>
                </c:pt>
                <c:pt idx="595">
                  <c:v>-1.3</c:v>
                </c:pt>
                <c:pt idx="596">
                  <c:v>-1.31</c:v>
                </c:pt>
                <c:pt idx="597">
                  <c:v>-1.31</c:v>
                </c:pt>
                <c:pt idx="598">
                  <c:v>-1.3</c:v>
                </c:pt>
                <c:pt idx="599">
                  <c:v>-1.31</c:v>
                </c:pt>
                <c:pt idx="600">
                  <c:v>-1.32</c:v>
                </c:pt>
                <c:pt idx="601">
                  <c:v>-1.3</c:v>
                </c:pt>
                <c:pt idx="602">
                  <c:v>-1.31</c:v>
                </c:pt>
                <c:pt idx="603">
                  <c:v>-1.32</c:v>
                </c:pt>
                <c:pt idx="604">
                  <c:v>-1.31</c:v>
                </c:pt>
                <c:pt idx="605">
                  <c:v>-1.31</c:v>
                </c:pt>
                <c:pt idx="606">
                  <c:v>-1.32</c:v>
                </c:pt>
                <c:pt idx="607">
                  <c:v>-1.31</c:v>
                </c:pt>
                <c:pt idx="608">
                  <c:v>-1.31</c:v>
                </c:pt>
                <c:pt idx="609">
                  <c:v>-1.31</c:v>
                </c:pt>
                <c:pt idx="610">
                  <c:v>-1.31</c:v>
                </c:pt>
                <c:pt idx="611">
                  <c:v>-1.31</c:v>
                </c:pt>
                <c:pt idx="612">
                  <c:v>-1.31</c:v>
                </c:pt>
                <c:pt idx="613">
                  <c:v>-1.3179999999999998</c:v>
                </c:pt>
                <c:pt idx="614">
                  <c:v>-1.3</c:v>
                </c:pt>
                <c:pt idx="615">
                  <c:v>-1.3</c:v>
                </c:pt>
                <c:pt idx="616">
                  <c:v>-1.32</c:v>
                </c:pt>
                <c:pt idx="617">
                  <c:v>-1.3</c:v>
                </c:pt>
                <c:pt idx="618">
                  <c:v>-1.3</c:v>
                </c:pt>
                <c:pt idx="619">
                  <c:v>-1.32</c:v>
                </c:pt>
                <c:pt idx="620">
                  <c:v>-1.3</c:v>
                </c:pt>
                <c:pt idx="621">
                  <c:v>-1.3</c:v>
                </c:pt>
                <c:pt idx="622">
                  <c:v>-1.33</c:v>
                </c:pt>
                <c:pt idx="623">
                  <c:v>-1.29</c:v>
                </c:pt>
                <c:pt idx="624">
                  <c:v>-1.3</c:v>
                </c:pt>
                <c:pt idx="625">
                  <c:v>-1.33</c:v>
                </c:pt>
                <c:pt idx="626">
                  <c:v>-1.29</c:v>
                </c:pt>
                <c:pt idx="627">
                  <c:v>-1.29</c:v>
                </c:pt>
                <c:pt idx="628">
                  <c:v>-1.32</c:v>
                </c:pt>
                <c:pt idx="629">
                  <c:v>-1.29</c:v>
                </c:pt>
                <c:pt idx="630">
                  <c:v>-1.29</c:v>
                </c:pt>
                <c:pt idx="631">
                  <c:v>-1.31</c:v>
                </c:pt>
                <c:pt idx="632">
                  <c:v>-1.29</c:v>
                </c:pt>
                <c:pt idx="633">
                  <c:v>-1.28</c:v>
                </c:pt>
                <c:pt idx="634">
                  <c:v>-1.3</c:v>
                </c:pt>
                <c:pt idx="635">
                  <c:v>-1.28</c:v>
                </c:pt>
                <c:pt idx="636">
                  <c:v>-1.28</c:v>
                </c:pt>
                <c:pt idx="637">
                  <c:v>-1.29</c:v>
                </c:pt>
                <c:pt idx="638">
                  <c:v>-1.28</c:v>
                </c:pt>
                <c:pt idx="639">
                  <c:v>-1.28</c:v>
                </c:pt>
                <c:pt idx="640">
                  <c:v>-1.29</c:v>
                </c:pt>
                <c:pt idx="641">
                  <c:v>-1.27</c:v>
                </c:pt>
                <c:pt idx="642">
                  <c:v>-1.27</c:v>
                </c:pt>
                <c:pt idx="643">
                  <c:v>-1.28</c:v>
                </c:pt>
                <c:pt idx="644">
                  <c:v>-1.27</c:v>
                </c:pt>
                <c:pt idx="645">
                  <c:v>-1.27</c:v>
                </c:pt>
                <c:pt idx="646">
                  <c:v>-1.27</c:v>
                </c:pt>
                <c:pt idx="647">
                  <c:v>-1.27</c:v>
                </c:pt>
                <c:pt idx="648">
                  <c:v>-1.27</c:v>
                </c:pt>
                <c:pt idx="649">
                  <c:v>-1.27</c:v>
                </c:pt>
                <c:pt idx="650">
                  <c:v>-1.26</c:v>
                </c:pt>
                <c:pt idx="651">
                  <c:v>-1.27</c:v>
                </c:pt>
                <c:pt idx="652">
                  <c:v>-1.27</c:v>
                </c:pt>
                <c:pt idx="653">
                  <c:v>-1.26</c:v>
                </c:pt>
                <c:pt idx="654">
                  <c:v>-1.26</c:v>
                </c:pt>
                <c:pt idx="655">
                  <c:v>-1.26</c:v>
                </c:pt>
                <c:pt idx="656">
                  <c:v>-1.25</c:v>
                </c:pt>
                <c:pt idx="657">
                  <c:v>-1.26</c:v>
                </c:pt>
                <c:pt idx="658">
                  <c:v>-1.26</c:v>
                </c:pt>
                <c:pt idx="659">
                  <c:v>-1.25</c:v>
                </c:pt>
                <c:pt idx="660">
                  <c:v>-1.26</c:v>
                </c:pt>
                <c:pt idx="661">
                  <c:v>-1.26</c:v>
                </c:pt>
                <c:pt idx="662">
                  <c:v>-1.25</c:v>
                </c:pt>
                <c:pt idx="663">
                  <c:v>-1.26</c:v>
                </c:pt>
                <c:pt idx="664">
                  <c:v>-1.26</c:v>
                </c:pt>
                <c:pt idx="665">
                  <c:v>-1.24</c:v>
                </c:pt>
                <c:pt idx="666">
                  <c:v>-1.25</c:v>
                </c:pt>
                <c:pt idx="667">
                  <c:v>-1.25</c:v>
                </c:pt>
                <c:pt idx="668">
                  <c:v>-1.24</c:v>
                </c:pt>
                <c:pt idx="669">
                  <c:v>-1.25</c:v>
                </c:pt>
                <c:pt idx="670">
                  <c:v>-1.25</c:v>
                </c:pt>
                <c:pt idx="671">
                  <c:v>-1.24</c:v>
                </c:pt>
                <c:pt idx="672">
                  <c:v>-1.25</c:v>
                </c:pt>
                <c:pt idx="673">
                  <c:v>-1.25</c:v>
                </c:pt>
                <c:pt idx="674">
                  <c:v>-1.24</c:v>
                </c:pt>
                <c:pt idx="675">
                  <c:v>-1.25</c:v>
                </c:pt>
                <c:pt idx="676">
                  <c:v>-1.24</c:v>
                </c:pt>
                <c:pt idx="677">
                  <c:v>-1.24</c:v>
                </c:pt>
                <c:pt idx="678">
                  <c:v>-1.25</c:v>
                </c:pt>
                <c:pt idx="679">
                  <c:v>-1.24</c:v>
                </c:pt>
                <c:pt idx="680">
                  <c:v>-1.24</c:v>
                </c:pt>
                <c:pt idx="681">
                  <c:v>-1.25</c:v>
                </c:pt>
                <c:pt idx="682">
                  <c:v>-1.24</c:v>
                </c:pt>
                <c:pt idx="683">
                  <c:v>-1.25</c:v>
                </c:pt>
                <c:pt idx="684">
                  <c:v>-1.25</c:v>
                </c:pt>
                <c:pt idx="685">
                  <c:v>-1.24</c:v>
                </c:pt>
                <c:pt idx="686">
                  <c:v>-1.26</c:v>
                </c:pt>
                <c:pt idx="687">
                  <c:v>-1.24</c:v>
                </c:pt>
                <c:pt idx="688">
                  <c:v>-1.24</c:v>
                </c:pt>
                <c:pt idx="689">
                  <c:v>-1.26</c:v>
                </c:pt>
                <c:pt idx="690">
                  <c:v>-1.24</c:v>
                </c:pt>
                <c:pt idx="691">
                  <c:v>-1.24</c:v>
                </c:pt>
                <c:pt idx="692">
                  <c:v>-1.27</c:v>
                </c:pt>
                <c:pt idx="693">
                  <c:v>-1.24</c:v>
                </c:pt>
                <c:pt idx="694">
                  <c:v>-1.24</c:v>
                </c:pt>
                <c:pt idx="695">
                  <c:v>-1.27</c:v>
                </c:pt>
                <c:pt idx="696">
                  <c:v>-1.24</c:v>
                </c:pt>
                <c:pt idx="697">
                  <c:v>-1.24</c:v>
                </c:pt>
                <c:pt idx="698">
                  <c:v>-1.27</c:v>
                </c:pt>
                <c:pt idx="699">
                  <c:v>-1.24</c:v>
                </c:pt>
                <c:pt idx="700">
                  <c:v>-1.24</c:v>
                </c:pt>
                <c:pt idx="701">
                  <c:v>-1.27</c:v>
                </c:pt>
                <c:pt idx="702">
                  <c:v>-1.24</c:v>
                </c:pt>
                <c:pt idx="703">
                  <c:v>-1.24</c:v>
                </c:pt>
                <c:pt idx="704">
                  <c:v>-1.26</c:v>
                </c:pt>
                <c:pt idx="705">
                  <c:v>-1.24</c:v>
                </c:pt>
                <c:pt idx="706">
                  <c:v>-1.24</c:v>
                </c:pt>
                <c:pt idx="707">
                  <c:v>-1.26</c:v>
                </c:pt>
                <c:pt idx="708">
                  <c:v>-1.24</c:v>
                </c:pt>
                <c:pt idx="709">
                  <c:v>-1.24</c:v>
                </c:pt>
                <c:pt idx="710">
                  <c:v>-1.25</c:v>
                </c:pt>
                <c:pt idx="711">
                  <c:v>-1.24</c:v>
                </c:pt>
                <c:pt idx="712">
                  <c:v>-1.24</c:v>
                </c:pt>
                <c:pt idx="713">
                  <c:v>-1.25</c:v>
                </c:pt>
                <c:pt idx="714">
                  <c:v>-1.24</c:v>
                </c:pt>
                <c:pt idx="715">
                  <c:v>-1.24</c:v>
                </c:pt>
                <c:pt idx="716">
                  <c:v>-1.25</c:v>
                </c:pt>
                <c:pt idx="717">
                  <c:v>-1.24</c:v>
                </c:pt>
                <c:pt idx="718">
                  <c:v>-1.25</c:v>
                </c:pt>
                <c:pt idx="719">
                  <c:v>-1.25</c:v>
                </c:pt>
                <c:pt idx="720">
                  <c:v>-1.24</c:v>
                </c:pt>
                <c:pt idx="721">
                  <c:v>-1.25</c:v>
                </c:pt>
                <c:pt idx="722">
                  <c:v>-1.25</c:v>
                </c:pt>
                <c:pt idx="723">
                  <c:v>-1.24</c:v>
                </c:pt>
                <c:pt idx="724">
                  <c:v>-1.25</c:v>
                </c:pt>
                <c:pt idx="725">
                  <c:v>-1.25</c:v>
                </c:pt>
                <c:pt idx="726">
                  <c:v>-1.24</c:v>
                </c:pt>
                <c:pt idx="727">
                  <c:v>-1.25</c:v>
                </c:pt>
                <c:pt idx="728">
                  <c:v>-1.25</c:v>
                </c:pt>
                <c:pt idx="729">
                  <c:v>-1.24</c:v>
                </c:pt>
                <c:pt idx="730">
                  <c:v>-1.26</c:v>
                </c:pt>
                <c:pt idx="731">
                  <c:v>-1.25</c:v>
                </c:pt>
                <c:pt idx="732">
                  <c:v>-1.25</c:v>
                </c:pt>
                <c:pt idx="733">
                  <c:v>-1.26</c:v>
                </c:pt>
                <c:pt idx="734">
                  <c:v>-1.25</c:v>
                </c:pt>
                <c:pt idx="735">
                  <c:v>-1.25</c:v>
                </c:pt>
                <c:pt idx="736">
                  <c:v>-1.26</c:v>
                </c:pt>
                <c:pt idx="737">
                  <c:v>-1.26</c:v>
                </c:pt>
                <c:pt idx="738">
                  <c:v>-1.25</c:v>
                </c:pt>
                <c:pt idx="739">
                  <c:v>-1.27</c:v>
                </c:pt>
                <c:pt idx="740">
                  <c:v>-1.27</c:v>
                </c:pt>
                <c:pt idx="741">
                  <c:v>-1.25</c:v>
                </c:pt>
                <c:pt idx="742">
                  <c:v>-1.27</c:v>
                </c:pt>
                <c:pt idx="743">
                  <c:v>-1.27</c:v>
                </c:pt>
                <c:pt idx="744">
                  <c:v>-1.26</c:v>
                </c:pt>
                <c:pt idx="745">
                  <c:v>-1.28</c:v>
                </c:pt>
                <c:pt idx="746">
                  <c:v>-1.27</c:v>
                </c:pt>
                <c:pt idx="747">
                  <c:v>-1.26</c:v>
                </c:pt>
                <c:pt idx="748">
                  <c:v>-1.28</c:v>
                </c:pt>
                <c:pt idx="749">
                  <c:v>-1.28</c:v>
                </c:pt>
                <c:pt idx="750">
                  <c:v>-1.27</c:v>
                </c:pt>
                <c:pt idx="751">
                  <c:v>-1.29</c:v>
                </c:pt>
                <c:pt idx="752">
                  <c:v>-1.28</c:v>
                </c:pt>
                <c:pt idx="753">
                  <c:v>-1.28</c:v>
                </c:pt>
                <c:pt idx="754">
                  <c:v>-1.29</c:v>
                </c:pt>
                <c:pt idx="755">
                  <c:v>-1.29</c:v>
                </c:pt>
                <c:pt idx="756">
                  <c:v>-1.29</c:v>
                </c:pt>
                <c:pt idx="757">
                  <c:v>-1.3</c:v>
                </c:pt>
                <c:pt idx="758">
                  <c:v>-1.3</c:v>
                </c:pt>
                <c:pt idx="759">
                  <c:v>-1.31</c:v>
                </c:pt>
                <c:pt idx="760">
                  <c:v>-1.3</c:v>
                </c:pt>
                <c:pt idx="761">
                  <c:v>-1.3</c:v>
                </c:pt>
                <c:pt idx="762">
                  <c:v>-1.33</c:v>
                </c:pt>
                <c:pt idx="763">
                  <c:v>-1.31</c:v>
                </c:pt>
                <c:pt idx="764">
                  <c:v>-1.31</c:v>
                </c:pt>
                <c:pt idx="765">
                  <c:v>-1.34</c:v>
                </c:pt>
                <c:pt idx="766">
                  <c:v>-1.32</c:v>
                </c:pt>
                <c:pt idx="767">
                  <c:v>-1.32</c:v>
                </c:pt>
                <c:pt idx="768">
                  <c:v>-1.35</c:v>
                </c:pt>
                <c:pt idx="769">
                  <c:v>-1.32</c:v>
                </c:pt>
                <c:pt idx="770">
                  <c:v>-1.33</c:v>
                </c:pt>
                <c:pt idx="771">
                  <c:v>-1.3599999999999999</c:v>
                </c:pt>
                <c:pt idx="772">
                  <c:v>-1.33</c:v>
                </c:pt>
                <c:pt idx="773">
                  <c:v>-1.34</c:v>
                </c:pt>
                <c:pt idx="774">
                  <c:v>-1.37</c:v>
                </c:pt>
                <c:pt idx="775">
                  <c:v>-1.34</c:v>
                </c:pt>
                <c:pt idx="776">
                  <c:v>-1.35</c:v>
                </c:pt>
                <c:pt idx="777">
                  <c:v>-1.37</c:v>
                </c:pt>
                <c:pt idx="778">
                  <c:v>-1.35</c:v>
                </c:pt>
                <c:pt idx="779">
                  <c:v>-1.3599999999999999</c:v>
                </c:pt>
                <c:pt idx="780">
                  <c:v>-1.37</c:v>
                </c:pt>
                <c:pt idx="781">
                  <c:v>-1.3599999999999999</c:v>
                </c:pt>
                <c:pt idx="782">
                  <c:v>-1.3599999999999999</c:v>
                </c:pt>
                <c:pt idx="783">
                  <c:v>-1.38</c:v>
                </c:pt>
                <c:pt idx="784">
                  <c:v>-1.37</c:v>
                </c:pt>
                <c:pt idx="785">
                  <c:v>-1.38</c:v>
                </c:pt>
                <c:pt idx="786">
                  <c:v>-1.3900000000000001</c:v>
                </c:pt>
                <c:pt idx="787">
                  <c:v>-1.38</c:v>
                </c:pt>
                <c:pt idx="788">
                  <c:v>-1.3900000000000001</c:v>
                </c:pt>
                <c:pt idx="789">
                  <c:v>-1.4</c:v>
                </c:pt>
                <c:pt idx="790">
                  <c:v>-1.3900000000000001</c:v>
                </c:pt>
                <c:pt idx="791">
                  <c:v>-1.4</c:v>
                </c:pt>
                <c:pt idx="792">
                  <c:v>-1.4059999999999999</c:v>
                </c:pt>
                <c:pt idx="793">
                  <c:v>-1.4</c:v>
                </c:pt>
                <c:pt idx="794">
                  <c:v>-1.42</c:v>
                </c:pt>
                <c:pt idx="795">
                  <c:v>-1.42</c:v>
                </c:pt>
                <c:pt idx="796">
                  <c:v>-1.4100000000000001</c:v>
                </c:pt>
                <c:pt idx="797">
                  <c:v>-1.4300000000000002</c:v>
                </c:pt>
                <c:pt idx="798">
                  <c:v>-1.44</c:v>
                </c:pt>
                <c:pt idx="799">
                  <c:v>-1.4300000000000002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8-4030-BC4F-1D1EF3C36E50}"/>
            </c:ext>
          </c:extLst>
        </c:ser>
        <c:ser>
          <c:idx val="1"/>
          <c:order val="1"/>
          <c:tx>
            <c:strRef>
              <c:f>'C'!$E$1</c:f>
              <c:strCache>
                <c:ptCount val="1"/>
                <c:pt idx="0">
                  <c:v>New Baseline (microamp)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'C'!$A$2:$A$802</c:f>
              <c:numCache>
                <c:formatCode>General</c:formatCode>
                <c:ptCount val="801"/>
                <c:pt idx="0">
                  <c:v>-0.7</c:v>
                </c:pt>
                <c:pt idx="1">
                  <c:v>-0.69799999999999995</c:v>
                </c:pt>
                <c:pt idx="2">
                  <c:v>-0.69599999999999995</c:v>
                </c:pt>
                <c:pt idx="3">
                  <c:v>-0.69399999999999995</c:v>
                </c:pt>
                <c:pt idx="4">
                  <c:v>-0.69199999999999995</c:v>
                </c:pt>
                <c:pt idx="5">
                  <c:v>-0.69</c:v>
                </c:pt>
                <c:pt idx="6">
                  <c:v>-0.68799999999999994</c:v>
                </c:pt>
                <c:pt idx="7">
                  <c:v>-0.68600000000000005</c:v>
                </c:pt>
                <c:pt idx="8">
                  <c:v>-0.68400000000000005</c:v>
                </c:pt>
                <c:pt idx="9">
                  <c:v>-0.68200000000000005</c:v>
                </c:pt>
                <c:pt idx="10">
                  <c:v>-0.68</c:v>
                </c:pt>
                <c:pt idx="11">
                  <c:v>-0.67800000000000005</c:v>
                </c:pt>
                <c:pt idx="12">
                  <c:v>-0.67600000000000005</c:v>
                </c:pt>
                <c:pt idx="13">
                  <c:v>-0.67400000000000004</c:v>
                </c:pt>
                <c:pt idx="14">
                  <c:v>-0.67200000000000004</c:v>
                </c:pt>
                <c:pt idx="15">
                  <c:v>-0.67</c:v>
                </c:pt>
                <c:pt idx="16">
                  <c:v>-0.66800000000000004</c:v>
                </c:pt>
                <c:pt idx="17">
                  <c:v>-0.66600000000000004</c:v>
                </c:pt>
                <c:pt idx="18">
                  <c:v>-0.66400000000000003</c:v>
                </c:pt>
                <c:pt idx="19">
                  <c:v>-0.66200000000000003</c:v>
                </c:pt>
                <c:pt idx="20">
                  <c:v>-0.66</c:v>
                </c:pt>
                <c:pt idx="21">
                  <c:v>-0.65800000000000003</c:v>
                </c:pt>
                <c:pt idx="22">
                  <c:v>-0.65600000000000003</c:v>
                </c:pt>
                <c:pt idx="23">
                  <c:v>-0.65400000000000003</c:v>
                </c:pt>
                <c:pt idx="24">
                  <c:v>-0.65200000000000002</c:v>
                </c:pt>
                <c:pt idx="25">
                  <c:v>-0.65</c:v>
                </c:pt>
                <c:pt idx="26">
                  <c:v>-0.64800000000000002</c:v>
                </c:pt>
                <c:pt idx="27">
                  <c:v>-0.64600000000000002</c:v>
                </c:pt>
                <c:pt idx="28">
                  <c:v>-0.64400000000000002</c:v>
                </c:pt>
                <c:pt idx="29">
                  <c:v>-0.64200000000000002</c:v>
                </c:pt>
                <c:pt idx="30">
                  <c:v>-0.64</c:v>
                </c:pt>
                <c:pt idx="31">
                  <c:v>-0.63800000000000001</c:v>
                </c:pt>
                <c:pt idx="32">
                  <c:v>-0.63600000000000001</c:v>
                </c:pt>
                <c:pt idx="33">
                  <c:v>-0.63400000000000001</c:v>
                </c:pt>
                <c:pt idx="34">
                  <c:v>-0.63200000000000001</c:v>
                </c:pt>
                <c:pt idx="35">
                  <c:v>-0.63</c:v>
                </c:pt>
                <c:pt idx="36">
                  <c:v>-0.628</c:v>
                </c:pt>
                <c:pt idx="37">
                  <c:v>-0.626</c:v>
                </c:pt>
                <c:pt idx="38">
                  <c:v>-0.624</c:v>
                </c:pt>
                <c:pt idx="39">
                  <c:v>-0.622</c:v>
                </c:pt>
                <c:pt idx="40">
                  <c:v>-0.62</c:v>
                </c:pt>
                <c:pt idx="41">
                  <c:v>-0.61799999999999999</c:v>
                </c:pt>
                <c:pt idx="42">
                  <c:v>-0.61599999999999999</c:v>
                </c:pt>
                <c:pt idx="43">
                  <c:v>-0.61399999999999999</c:v>
                </c:pt>
                <c:pt idx="44">
                  <c:v>-0.61199999999999999</c:v>
                </c:pt>
                <c:pt idx="45">
                  <c:v>-0.61</c:v>
                </c:pt>
                <c:pt idx="46">
                  <c:v>-0.60799999999999998</c:v>
                </c:pt>
                <c:pt idx="47">
                  <c:v>-0.60599999999999998</c:v>
                </c:pt>
                <c:pt idx="48">
                  <c:v>-0.60399999999999998</c:v>
                </c:pt>
                <c:pt idx="49">
                  <c:v>-0.60199999999999998</c:v>
                </c:pt>
                <c:pt idx="50">
                  <c:v>-0.6</c:v>
                </c:pt>
                <c:pt idx="51">
                  <c:v>-0.59799999999999998</c:v>
                </c:pt>
                <c:pt idx="52">
                  <c:v>-0.59599999999999997</c:v>
                </c:pt>
                <c:pt idx="53">
                  <c:v>-0.59399999999999997</c:v>
                </c:pt>
                <c:pt idx="54">
                  <c:v>-0.59199999999999997</c:v>
                </c:pt>
                <c:pt idx="55">
                  <c:v>-0.59</c:v>
                </c:pt>
                <c:pt idx="56">
                  <c:v>-0.58799999999999997</c:v>
                </c:pt>
                <c:pt idx="57">
                  <c:v>-0.58599999999999997</c:v>
                </c:pt>
                <c:pt idx="58">
                  <c:v>-0.58399999999999996</c:v>
                </c:pt>
                <c:pt idx="59">
                  <c:v>-0.58199999999999996</c:v>
                </c:pt>
                <c:pt idx="60">
                  <c:v>-0.57999999999999996</c:v>
                </c:pt>
                <c:pt idx="61">
                  <c:v>-0.57799999999999996</c:v>
                </c:pt>
                <c:pt idx="62">
                  <c:v>-0.57599999999999996</c:v>
                </c:pt>
                <c:pt idx="63">
                  <c:v>-0.57399999999999995</c:v>
                </c:pt>
                <c:pt idx="64">
                  <c:v>-0.57199999999999995</c:v>
                </c:pt>
                <c:pt idx="65">
                  <c:v>-0.56999999999999995</c:v>
                </c:pt>
                <c:pt idx="66">
                  <c:v>-0.56799999999999995</c:v>
                </c:pt>
                <c:pt idx="67">
                  <c:v>-0.56599999999999995</c:v>
                </c:pt>
                <c:pt idx="68">
                  <c:v>-0.56399999999999995</c:v>
                </c:pt>
                <c:pt idx="69">
                  <c:v>-0.56200000000000006</c:v>
                </c:pt>
                <c:pt idx="70">
                  <c:v>-0.56000000000000005</c:v>
                </c:pt>
                <c:pt idx="71">
                  <c:v>-0.55800000000000005</c:v>
                </c:pt>
                <c:pt idx="72">
                  <c:v>-0.55600000000000005</c:v>
                </c:pt>
                <c:pt idx="73">
                  <c:v>-0.55400000000000005</c:v>
                </c:pt>
                <c:pt idx="74">
                  <c:v>-0.55200000000000005</c:v>
                </c:pt>
                <c:pt idx="75">
                  <c:v>-0.55000000000000004</c:v>
                </c:pt>
                <c:pt idx="76">
                  <c:v>-0.54800000000000004</c:v>
                </c:pt>
                <c:pt idx="77">
                  <c:v>-0.54600000000000004</c:v>
                </c:pt>
                <c:pt idx="78">
                  <c:v>-0.54400000000000004</c:v>
                </c:pt>
                <c:pt idx="79">
                  <c:v>-0.54200000000000004</c:v>
                </c:pt>
                <c:pt idx="80">
                  <c:v>-0.54</c:v>
                </c:pt>
                <c:pt idx="81">
                  <c:v>-0.53800000000000003</c:v>
                </c:pt>
                <c:pt idx="82">
                  <c:v>-0.53600000000000003</c:v>
                </c:pt>
                <c:pt idx="83">
                  <c:v>-0.53400000000000003</c:v>
                </c:pt>
                <c:pt idx="84">
                  <c:v>-0.53200000000000003</c:v>
                </c:pt>
                <c:pt idx="85">
                  <c:v>-0.53</c:v>
                </c:pt>
                <c:pt idx="86">
                  <c:v>-0.52800000000000002</c:v>
                </c:pt>
                <c:pt idx="87">
                  <c:v>-0.52600000000000002</c:v>
                </c:pt>
                <c:pt idx="88">
                  <c:v>-0.52400000000000002</c:v>
                </c:pt>
                <c:pt idx="89">
                  <c:v>-0.52200000000000002</c:v>
                </c:pt>
                <c:pt idx="90">
                  <c:v>-0.52</c:v>
                </c:pt>
                <c:pt idx="91">
                  <c:v>-0.51800000000000002</c:v>
                </c:pt>
                <c:pt idx="92">
                  <c:v>-0.51600000000000001</c:v>
                </c:pt>
                <c:pt idx="93">
                  <c:v>-0.51400000000000001</c:v>
                </c:pt>
                <c:pt idx="94">
                  <c:v>-0.51200000000000001</c:v>
                </c:pt>
                <c:pt idx="95">
                  <c:v>-0.51</c:v>
                </c:pt>
                <c:pt idx="96">
                  <c:v>-0.50800000000000001</c:v>
                </c:pt>
                <c:pt idx="97">
                  <c:v>-0.50600000000000001</c:v>
                </c:pt>
                <c:pt idx="98">
                  <c:v>-0.504</c:v>
                </c:pt>
                <c:pt idx="99">
                  <c:v>-0.502</c:v>
                </c:pt>
                <c:pt idx="100">
                  <c:v>-0.5</c:v>
                </c:pt>
                <c:pt idx="101">
                  <c:v>-0.498</c:v>
                </c:pt>
                <c:pt idx="102">
                  <c:v>-0.496</c:v>
                </c:pt>
                <c:pt idx="103">
                  <c:v>-0.49399999999999999</c:v>
                </c:pt>
                <c:pt idx="104">
                  <c:v>-0.49199999999999999</c:v>
                </c:pt>
                <c:pt idx="105">
                  <c:v>-0.49</c:v>
                </c:pt>
                <c:pt idx="106">
                  <c:v>-0.48799999999999999</c:v>
                </c:pt>
                <c:pt idx="107">
                  <c:v>-0.48599999999999999</c:v>
                </c:pt>
                <c:pt idx="108">
                  <c:v>-0.48399999999999999</c:v>
                </c:pt>
                <c:pt idx="109">
                  <c:v>-0.48199999999999998</c:v>
                </c:pt>
                <c:pt idx="110">
                  <c:v>-0.48</c:v>
                </c:pt>
                <c:pt idx="111">
                  <c:v>-0.47799999999999998</c:v>
                </c:pt>
                <c:pt idx="112">
                  <c:v>-0.47599999999999998</c:v>
                </c:pt>
                <c:pt idx="113">
                  <c:v>-0.47399999999999998</c:v>
                </c:pt>
                <c:pt idx="114">
                  <c:v>-0.47199999999999998</c:v>
                </c:pt>
                <c:pt idx="115">
                  <c:v>-0.47</c:v>
                </c:pt>
                <c:pt idx="116">
                  <c:v>-0.46800000000000003</c:v>
                </c:pt>
                <c:pt idx="117">
                  <c:v>-0.46600000000000003</c:v>
                </c:pt>
                <c:pt idx="118">
                  <c:v>-0.46400000000000002</c:v>
                </c:pt>
                <c:pt idx="119">
                  <c:v>-0.46200000000000002</c:v>
                </c:pt>
                <c:pt idx="120">
                  <c:v>-0.46</c:v>
                </c:pt>
                <c:pt idx="121">
                  <c:v>-0.45800000000000002</c:v>
                </c:pt>
                <c:pt idx="122">
                  <c:v>-0.45600000000000002</c:v>
                </c:pt>
                <c:pt idx="123">
                  <c:v>-0.45400000000000001</c:v>
                </c:pt>
                <c:pt idx="124">
                  <c:v>-0.45200000000000001</c:v>
                </c:pt>
                <c:pt idx="125">
                  <c:v>-0.45</c:v>
                </c:pt>
                <c:pt idx="126">
                  <c:v>-0.44800000000000001</c:v>
                </c:pt>
                <c:pt idx="127">
                  <c:v>-0.44600000000000001</c:v>
                </c:pt>
                <c:pt idx="128">
                  <c:v>-0.44400000000000001</c:v>
                </c:pt>
                <c:pt idx="129">
                  <c:v>-0.442</c:v>
                </c:pt>
                <c:pt idx="130">
                  <c:v>-0.44</c:v>
                </c:pt>
                <c:pt idx="131">
                  <c:v>-0.438</c:v>
                </c:pt>
                <c:pt idx="132">
                  <c:v>-0.436</c:v>
                </c:pt>
                <c:pt idx="133">
                  <c:v>-0.434</c:v>
                </c:pt>
                <c:pt idx="134">
                  <c:v>-0.432</c:v>
                </c:pt>
                <c:pt idx="135">
                  <c:v>-0.43</c:v>
                </c:pt>
                <c:pt idx="136">
                  <c:v>-0.42799999999999999</c:v>
                </c:pt>
                <c:pt idx="137">
                  <c:v>-0.42599999999999999</c:v>
                </c:pt>
                <c:pt idx="138">
                  <c:v>-0.42399999999999999</c:v>
                </c:pt>
                <c:pt idx="139">
                  <c:v>-0.42199999999999999</c:v>
                </c:pt>
                <c:pt idx="140">
                  <c:v>-0.42</c:v>
                </c:pt>
                <c:pt idx="141">
                  <c:v>-0.41799999999999998</c:v>
                </c:pt>
                <c:pt idx="142">
                  <c:v>-0.41599999999999998</c:v>
                </c:pt>
                <c:pt idx="143">
                  <c:v>-0.41399999999999998</c:v>
                </c:pt>
                <c:pt idx="144">
                  <c:v>-0.41199999999999998</c:v>
                </c:pt>
                <c:pt idx="145">
                  <c:v>-0.41</c:v>
                </c:pt>
                <c:pt idx="146">
                  <c:v>-0.40799999999999997</c:v>
                </c:pt>
                <c:pt idx="147">
                  <c:v>-0.40600000000000003</c:v>
                </c:pt>
                <c:pt idx="148">
                  <c:v>-0.40400000000000003</c:v>
                </c:pt>
                <c:pt idx="149">
                  <c:v>-0.40200000000000002</c:v>
                </c:pt>
                <c:pt idx="150">
                  <c:v>-0.4</c:v>
                </c:pt>
                <c:pt idx="151">
                  <c:v>-0.39800000000000002</c:v>
                </c:pt>
                <c:pt idx="152">
                  <c:v>-0.39600000000000002</c:v>
                </c:pt>
                <c:pt idx="153">
                  <c:v>-0.39400000000000002</c:v>
                </c:pt>
                <c:pt idx="154">
                  <c:v>-0.39200000000000002</c:v>
                </c:pt>
                <c:pt idx="155">
                  <c:v>-0.39</c:v>
                </c:pt>
                <c:pt idx="156">
                  <c:v>-0.38800000000000001</c:v>
                </c:pt>
                <c:pt idx="157">
                  <c:v>-0.38600000000000001</c:v>
                </c:pt>
                <c:pt idx="158">
                  <c:v>-0.38400000000000001</c:v>
                </c:pt>
                <c:pt idx="159">
                  <c:v>-0.38200000000000001</c:v>
                </c:pt>
                <c:pt idx="160">
                  <c:v>-0.38</c:v>
                </c:pt>
                <c:pt idx="161">
                  <c:v>-0.378</c:v>
                </c:pt>
                <c:pt idx="162">
                  <c:v>-0.376</c:v>
                </c:pt>
                <c:pt idx="163">
                  <c:v>-0.374</c:v>
                </c:pt>
                <c:pt idx="164">
                  <c:v>-0.372</c:v>
                </c:pt>
                <c:pt idx="165">
                  <c:v>-0.37</c:v>
                </c:pt>
                <c:pt idx="166">
                  <c:v>-0.36799999999999999</c:v>
                </c:pt>
                <c:pt idx="167">
                  <c:v>-0.36599999999999999</c:v>
                </c:pt>
                <c:pt idx="168">
                  <c:v>-0.36399999999999999</c:v>
                </c:pt>
                <c:pt idx="169">
                  <c:v>-0.36199999999999999</c:v>
                </c:pt>
                <c:pt idx="170">
                  <c:v>-0.36</c:v>
                </c:pt>
                <c:pt idx="171">
                  <c:v>-0.35799999999999998</c:v>
                </c:pt>
                <c:pt idx="172">
                  <c:v>-0.35599999999999998</c:v>
                </c:pt>
                <c:pt idx="173">
                  <c:v>-0.35399999999999998</c:v>
                </c:pt>
                <c:pt idx="174">
                  <c:v>-0.35199999999999998</c:v>
                </c:pt>
                <c:pt idx="175">
                  <c:v>-0.35</c:v>
                </c:pt>
                <c:pt idx="176">
                  <c:v>-0.34799999999999998</c:v>
                </c:pt>
                <c:pt idx="177">
                  <c:v>-0.34599999999999997</c:v>
                </c:pt>
                <c:pt idx="178">
                  <c:v>-0.34399999999999997</c:v>
                </c:pt>
                <c:pt idx="179">
                  <c:v>-0.34200000000000003</c:v>
                </c:pt>
                <c:pt idx="180">
                  <c:v>-0.34</c:v>
                </c:pt>
                <c:pt idx="181">
                  <c:v>-0.33800000000000002</c:v>
                </c:pt>
                <c:pt idx="182">
                  <c:v>-0.33600000000000002</c:v>
                </c:pt>
                <c:pt idx="183">
                  <c:v>-0.33400000000000002</c:v>
                </c:pt>
                <c:pt idx="184">
                  <c:v>-0.33200000000000002</c:v>
                </c:pt>
                <c:pt idx="185">
                  <c:v>-0.33</c:v>
                </c:pt>
                <c:pt idx="186">
                  <c:v>-0.32800000000000001</c:v>
                </c:pt>
                <c:pt idx="187">
                  <c:v>-0.32600000000000001</c:v>
                </c:pt>
                <c:pt idx="188">
                  <c:v>-0.32400000000000001</c:v>
                </c:pt>
                <c:pt idx="189">
                  <c:v>-0.32200000000000001</c:v>
                </c:pt>
                <c:pt idx="190">
                  <c:v>-0.32</c:v>
                </c:pt>
                <c:pt idx="191">
                  <c:v>-0.318</c:v>
                </c:pt>
                <c:pt idx="192">
                  <c:v>-0.316</c:v>
                </c:pt>
                <c:pt idx="193">
                  <c:v>-0.314</c:v>
                </c:pt>
                <c:pt idx="194">
                  <c:v>-0.312</c:v>
                </c:pt>
                <c:pt idx="195">
                  <c:v>-0.31</c:v>
                </c:pt>
                <c:pt idx="196">
                  <c:v>-0.308</c:v>
                </c:pt>
                <c:pt idx="197">
                  <c:v>-0.30599999999999999</c:v>
                </c:pt>
                <c:pt idx="198">
                  <c:v>-0.30399999999999999</c:v>
                </c:pt>
                <c:pt idx="199">
                  <c:v>-0.30199999999999999</c:v>
                </c:pt>
                <c:pt idx="200">
                  <c:v>-0.3</c:v>
                </c:pt>
                <c:pt idx="201">
                  <c:v>-0.29799999999999999</c:v>
                </c:pt>
                <c:pt idx="202">
                  <c:v>-0.29599999999999999</c:v>
                </c:pt>
                <c:pt idx="203">
                  <c:v>-0.29399999999999998</c:v>
                </c:pt>
                <c:pt idx="204">
                  <c:v>-0.29199999999999998</c:v>
                </c:pt>
                <c:pt idx="205">
                  <c:v>-0.28999999999999998</c:v>
                </c:pt>
                <c:pt idx="206">
                  <c:v>-0.28799999999999998</c:v>
                </c:pt>
                <c:pt idx="207">
                  <c:v>-0.28599999999999998</c:v>
                </c:pt>
                <c:pt idx="208">
                  <c:v>-0.28399999999999997</c:v>
                </c:pt>
                <c:pt idx="209">
                  <c:v>-0.28199999999999997</c:v>
                </c:pt>
                <c:pt idx="210">
                  <c:v>-0.28000000000000003</c:v>
                </c:pt>
                <c:pt idx="211">
                  <c:v>-0.27800000000000002</c:v>
                </c:pt>
                <c:pt idx="212">
                  <c:v>-0.27600000000000002</c:v>
                </c:pt>
                <c:pt idx="213">
                  <c:v>-0.27400000000000002</c:v>
                </c:pt>
                <c:pt idx="214">
                  <c:v>-0.27200000000000002</c:v>
                </c:pt>
                <c:pt idx="215">
                  <c:v>-0.27</c:v>
                </c:pt>
                <c:pt idx="216">
                  <c:v>-0.26800000000000002</c:v>
                </c:pt>
                <c:pt idx="217">
                  <c:v>-0.26600000000000001</c:v>
                </c:pt>
                <c:pt idx="218">
                  <c:v>-0.26400000000000001</c:v>
                </c:pt>
                <c:pt idx="219">
                  <c:v>-0.26200000000000001</c:v>
                </c:pt>
                <c:pt idx="220">
                  <c:v>-0.26</c:v>
                </c:pt>
                <c:pt idx="221">
                  <c:v>-0.25800000000000001</c:v>
                </c:pt>
                <c:pt idx="222">
                  <c:v>-0.25600000000000001</c:v>
                </c:pt>
                <c:pt idx="223">
                  <c:v>-0.254</c:v>
                </c:pt>
                <c:pt idx="224">
                  <c:v>-0.252</c:v>
                </c:pt>
                <c:pt idx="225">
                  <c:v>-0.25</c:v>
                </c:pt>
                <c:pt idx="226">
                  <c:v>-0.248</c:v>
                </c:pt>
                <c:pt idx="227">
                  <c:v>-0.246</c:v>
                </c:pt>
                <c:pt idx="228">
                  <c:v>-0.24399999999999999</c:v>
                </c:pt>
                <c:pt idx="229">
                  <c:v>-0.24199999999999999</c:v>
                </c:pt>
                <c:pt idx="230">
                  <c:v>-0.24</c:v>
                </c:pt>
                <c:pt idx="231">
                  <c:v>-0.23799999999999999</c:v>
                </c:pt>
                <c:pt idx="232">
                  <c:v>-0.23599999999999999</c:v>
                </c:pt>
                <c:pt idx="233">
                  <c:v>-0.23400000000000001</c:v>
                </c:pt>
                <c:pt idx="234">
                  <c:v>-0.23200000000000001</c:v>
                </c:pt>
                <c:pt idx="235">
                  <c:v>-0.23</c:v>
                </c:pt>
                <c:pt idx="236">
                  <c:v>-0.22800000000000001</c:v>
                </c:pt>
                <c:pt idx="237">
                  <c:v>-0.22600000000000001</c:v>
                </c:pt>
                <c:pt idx="238">
                  <c:v>-0.224</c:v>
                </c:pt>
                <c:pt idx="239">
                  <c:v>-0.222</c:v>
                </c:pt>
                <c:pt idx="240">
                  <c:v>-0.22</c:v>
                </c:pt>
                <c:pt idx="241">
                  <c:v>-0.218</c:v>
                </c:pt>
                <c:pt idx="242">
                  <c:v>-0.216</c:v>
                </c:pt>
                <c:pt idx="243">
                  <c:v>-0.214</c:v>
                </c:pt>
                <c:pt idx="244">
                  <c:v>-0.21199999999999999</c:v>
                </c:pt>
                <c:pt idx="245">
                  <c:v>-0.21</c:v>
                </c:pt>
                <c:pt idx="246">
                  <c:v>-0.20799999999999999</c:v>
                </c:pt>
                <c:pt idx="247">
                  <c:v>-0.20599999999999999</c:v>
                </c:pt>
                <c:pt idx="248">
                  <c:v>-0.20399999999999999</c:v>
                </c:pt>
                <c:pt idx="249">
                  <c:v>-0.20200000000000001</c:v>
                </c:pt>
                <c:pt idx="250">
                  <c:v>-0.2</c:v>
                </c:pt>
                <c:pt idx="251">
                  <c:v>-0.19800000000000001</c:v>
                </c:pt>
                <c:pt idx="252">
                  <c:v>-0.19600000000000001</c:v>
                </c:pt>
                <c:pt idx="253">
                  <c:v>-0.19400000000000001</c:v>
                </c:pt>
                <c:pt idx="254">
                  <c:v>-0.192</c:v>
                </c:pt>
                <c:pt idx="255">
                  <c:v>-0.19</c:v>
                </c:pt>
                <c:pt idx="256">
                  <c:v>-0.188</c:v>
                </c:pt>
                <c:pt idx="257">
                  <c:v>-0.186</c:v>
                </c:pt>
                <c:pt idx="258">
                  <c:v>-0.184</c:v>
                </c:pt>
                <c:pt idx="259">
                  <c:v>-0.182</c:v>
                </c:pt>
                <c:pt idx="260">
                  <c:v>-0.18</c:v>
                </c:pt>
                <c:pt idx="261">
                  <c:v>-0.17799999999999999</c:v>
                </c:pt>
                <c:pt idx="262">
                  <c:v>-0.17599999999999999</c:v>
                </c:pt>
                <c:pt idx="263">
                  <c:v>-0.17399999999999999</c:v>
                </c:pt>
                <c:pt idx="264">
                  <c:v>-0.17199999999999999</c:v>
                </c:pt>
                <c:pt idx="265">
                  <c:v>-0.17</c:v>
                </c:pt>
                <c:pt idx="266">
                  <c:v>-0.16800000000000001</c:v>
                </c:pt>
                <c:pt idx="267">
                  <c:v>-0.16600000000000001</c:v>
                </c:pt>
                <c:pt idx="268">
                  <c:v>-0.16400000000000001</c:v>
                </c:pt>
                <c:pt idx="269">
                  <c:v>-0.16200000000000001</c:v>
                </c:pt>
                <c:pt idx="270">
                  <c:v>-0.16</c:v>
                </c:pt>
                <c:pt idx="271">
                  <c:v>-0.158</c:v>
                </c:pt>
                <c:pt idx="272">
                  <c:v>-0.156</c:v>
                </c:pt>
                <c:pt idx="273">
                  <c:v>-0.154</c:v>
                </c:pt>
                <c:pt idx="274">
                  <c:v>-0.152</c:v>
                </c:pt>
                <c:pt idx="275">
                  <c:v>-0.15</c:v>
                </c:pt>
                <c:pt idx="276">
                  <c:v>-0.14799999999999999</c:v>
                </c:pt>
                <c:pt idx="277">
                  <c:v>-0.14599999999999999</c:v>
                </c:pt>
                <c:pt idx="278">
                  <c:v>-0.14399999999999999</c:v>
                </c:pt>
                <c:pt idx="279">
                  <c:v>-0.14199999999999999</c:v>
                </c:pt>
                <c:pt idx="280">
                  <c:v>-0.14000000000000001</c:v>
                </c:pt>
                <c:pt idx="281">
                  <c:v>-0.13800000000000001</c:v>
                </c:pt>
                <c:pt idx="282">
                  <c:v>-0.13600000000000001</c:v>
                </c:pt>
                <c:pt idx="283">
                  <c:v>-0.13400000000000001</c:v>
                </c:pt>
                <c:pt idx="284">
                  <c:v>-0.13200000000000001</c:v>
                </c:pt>
                <c:pt idx="285">
                  <c:v>-0.13</c:v>
                </c:pt>
                <c:pt idx="286">
                  <c:v>-0.128</c:v>
                </c:pt>
                <c:pt idx="287">
                  <c:v>-0.126</c:v>
                </c:pt>
                <c:pt idx="288">
                  <c:v>-0.124</c:v>
                </c:pt>
                <c:pt idx="289">
                  <c:v>-0.122</c:v>
                </c:pt>
                <c:pt idx="290">
                  <c:v>-0.12</c:v>
                </c:pt>
                <c:pt idx="291">
                  <c:v>-0.11799999999999999</c:v>
                </c:pt>
                <c:pt idx="292">
                  <c:v>-0.11600000000000001</c:v>
                </c:pt>
                <c:pt idx="293">
                  <c:v>-0.114</c:v>
                </c:pt>
                <c:pt idx="294">
                  <c:v>-0.112</c:v>
                </c:pt>
                <c:pt idx="295">
                  <c:v>-0.11</c:v>
                </c:pt>
                <c:pt idx="296">
                  <c:v>-0.108</c:v>
                </c:pt>
                <c:pt idx="297">
                  <c:v>-0.106</c:v>
                </c:pt>
                <c:pt idx="298">
                  <c:v>-0.104</c:v>
                </c:pt>
                <c:pt idx="299">
                  <c:v>-0.10199999999999999</c:v>
                </c:pt>
                <c:pt idx="300">
                  <c:v>-0.1</c:v>
                </c:pt>
                <c:pt idx="301">
                  <c:v>-9.8000000000000004E-2</c:v>
                </c:pt>
                <c:pt idx="302">
                  <c:v>-9.6000000000000002E-2</c:v>
                </c:pt>
                <c:pt idx="303">
                  <c:v>-9.4E-2</c:v>
                </c:pt>
                <c:pt idx="304">
                  <c:v>-9.1999999999999998E-2</c:v>
                </c:pt>
                <c:pt idx="305">
                  <c:v>-0.09</c:v>
                </c:pt>
                <c:pt idx="306">
                  <c:v>-8.7999999999999995E-2</c:v>
                </c:pt>
                <c:pt idx="307">
                  <c:v>-8.5999999999999993E-2</c:v>
                </c:pt>
                <c:pt idx="308">
                  <c:v>-8.4000000000000005E-2</c:v>
                </c:pt>
                <c:pt idx="309">
                  <c:v>-8.2000000000000003E-2</c:v>
                </c:pt>
                <c:pt idx="310">
                  <c:v>-0.08</c:v>
                </c:pt>
                <c:pt idx="311">
                  <c:v>-7.8E-2</c:v>
                </c:pt>
                <c:pt idx="312">
                  <c:v>-7.5999999999999998E-2</c:v>
                </c:pt>
                <c:pt idx="313">
                  <c:v>-7.3999999999999996E-2</c:v>
                </c:pt>
                <c:pt idx="314">
                  <c:v>-7.1999999999999995E-2</c:v>
                </c:pt>
                <c:pt idx="315">
                  <c:v>-7.0000000000000007E-2</c:v>
                </c:pt>
                <c:pt idx="316">
                  <c:v>-6.8000000000000005E-2</c:v>
                </c:pt>
                <c:pt idx="317">
                  <c:v>-6.6000000000000003E-2</c:v>
                </c:pt>
                <c:pt idx="318">
                  <c:v>-6.4000000000000001E-2</c:v>
                </c:pt>
                <c:pt idx="319">
                  <c:v>-6.2E-2</c:v>
                </c:pt>
                <c:pt idx="320">
                  <c:v>-0.06</c:v>
                </c:pt>
                <c:pt idx="321">
                  <c:v>-5.8000000000000003E-2</c:v>
                </c:pt>
                <c:pt idx="322">
                  <c:v>-5.6000000000000001E-2</c:v>
                </c:pt>
                <c:pt idx="323">
                  <c:v>-5.3999999999999999E-2</c:v>
                </c:pt>
                <c:pt idx="324">
                  <c:v>-5.1999999999999998E-2</c:v>
                </c:pt>
                <c:pt idx="325">
                  <c:v>-0.05</c:v>
                </c:pt>
                <c:pt idx="326">
                  <c:v>-4.8000000000000001E-2</c:v>
                </c:pt>
                <c:pt idx="327">
                  <c:v>-4.5999999999999999E-2</c:v>
                </c:pt>
                <c:pt idx="328">
                  <c:v>-4.3999999999999997E-2</c:v>
                </c:pt>
                <c:pt idx="329">
                  <c:v>-4.2000000000000003E-2</c:v>
                </c:pt>
                <c:pt idx="330">
                  <c:v>-0.04</c:v>
                </c:pt>
                <c:pt idx="331">
                  <c:v>-3.7999999999999999E-2</c:v>
                </c:pt>
                <c:pt idx="332">
                  <c:v>-3.5999999999999997E-2</c:v>
                </c:pt>
                <c:pt idx="333">
                  <c:v>-3.4000000000000002E-2</c:v>
                </c:pt>
                <c:pt idx="334">
                  <c:v>-3.2000000000000001E-2</c:v>
                </c:pt>
                <c:pt idx="335">
                  <c:v>-0.03</c:v>
                </c:pt>
                <c:pt idx="336">
                  <c:v>-2.8000000000000001E-2</c:v>
                </c:pt>
                <c:pt idx="337">
                  <c:v>-2.5999999999999999E-2</c:v>
                </c:pt>
                <c:pt idx="338">
                  <c:v>-2.4E-2</c:v>
                </c:pt>
                <c:pt idx="339">
                  <c:v>-2.1999999999999999E-2</c:v>
                </c:pt>
                <c:pt idx="340">
                  <c:v>-0.02</c:v>
                </c:pt>
                <c:pt idx="341">
                  <c:v>-1.7999999999999999E-2</c:v>
                </c:pt>
                <c:pt idx="342">
                  <c:v>-1.6E-2</c:v>
                </c:pt>
                <c:pt idx="343">
                  <c:v>-1.4E-2</c:v>
                </c:pt>
                <c:pt idx="344">
                  <c:v>-1.2E-2</c:v>
                </c:pt>
                <c:pt idx="345">
                  <c:v>-0.01</c:v>
                </c:pt>
                <c:pt idx="346">
                  <c:v>-8.0000000000000002E-3</c:v>
                </c:pt>
                <c:pt idx="347">
                  <c:v>-6.0000000000000001E-3</c:v>
                </c:pt>
                <c:pt idx="348">
                  <c:v>-4.0000000000000001E-3</c:v>
                </c:pt>
                <c:pt idx="349">
                  <c:v>-2E-3</c:v>
                </c:pt>
                <c:pt idx="350" formatCode="0.00E+00">
                  <c:v>1.4599999999999999E-17</c:v>
                </c:pt>
                <c:pt idx="351">
                  <c:v>2E-3</c:v>
                </c:pt>
                <c:pt idx="352">
                  <c:v>4.0000000000000001E-3</c:v>
                </c:pt>
                <c:pt idx="353">
                  <c:v>6.0000000000000001E-3</c:v>
                </c:pt>
                <c:pt idx="354">
                  <c:v>8.0000000000000002E-3</c:v>
                </c:pt>
                <c:pt idx="355">
                  <c:v>0.01</c:v>
                </c:pt>
                <c:pt idx="356">
                  <c:v>1.2E-2</c:v>
                </c:pt>
                <c:pt idx="357">
                  <c:v>1.4E-2</c:v>
                </c:pt>
                <c:pt idx="358">
                  <c:v>1.6E-2</c:v>
                </c:pt>
                <c:pt idx="359">
                  <c:v>1.7999999999999999E-2</c:v>
                </c:pt>
                <c:pt idx="360">
                  <c:v>0.02</c:v>
                </c:pt>
                <c:pt idx="361">
                  <c:v>2.1999999999999999E-2</c:v>
                </c:pt>
                <c:pt idx="362">
                  <c:v>2.4E-2</c:v>
                </c:pt>
                <c:pt idx="363">
                  <c:v>2.5999999999999999E-2</c:v>
                </c:pt>
                <c:pt idx="364">
                  <c:v>2.8000000000000001E-2</c:v>
                </c:pt>
                <c:pt idx="365">
                  <c:v>0.03</c:v>
                </c:pt>
                <c:pt idx="366">
                  <c:v>3.2000000000000001E-2</c:v>
                </c:pt>
                <c:pt idx="367">
                  <c:v>3.4000000000000002E-2</c:v>
                </c:pt>
                <c:pt idx="368">
                  <c:v>3.5999999999999997E-2</c:v>
                </c:pt>
                <c:pt idx="369">
                  <c:v>3.7999999999999999E-2</c:v>
                </c:pt>
                <c:pt idx="370">
                  <c:v>0.04</c:v>
                </c:pt>
                <c:pt idx="371">
                  <c:v>4.2000000000000003E-2</c:v>
                </c:pt>
                <c:pt idx="372">
                  <c:v>4.3999999999999997E-2</c:v>
                </c:pt>
                <c:pt idx="373">
                  <c:v>4.5999999999999999E-2</c:v>
                </c:pt>
                <c:pt idx="374">
                  <c:v>4.8000000000000001E-2</c:v>
                </c:pt>
                <c:pt idx="375">
                  <c:v>0.05</c:v>
                </c:pt>
                <c:pt idx="376">
                  <c:v>5.1999999999999998E-2</c:v>
                </c:pt>
                <c:pt idx="377">
                  <c:v>5.3999999999999999E-2</c:v>
                </c:pt>
                <c:pt idx="378">
                  <c:v>5.6000000000000001E-2</c:v>
                </c:pt>
                <c:pt idx="379">
                  <c:v>5.8000000000000003E-2</c:v>
                </c:pt>
                <c:pt idx="380">
                  <c:v>0.06</c:v>
                </c:pt>
                <c:pt idx="381">
                  <c:v>6.2E-2</c:v>
                </c:pt>
                <c:pt idx="382">
                  <c:v>6.4000000000000001E-2</c:v>
                </c:pt>
                <c:pt idx="383">
                  <c:v>6.6000000000000003E-2</c:v>
                </c:pt>
                <c:pt idx="384">
                  <c:v>6.8000000000000005E-2</c:v>
                </c:pt>
                <c:pt idx="385">
                  <c:v>7.0000000000000007E-2</c:v>
                </c:pt>
                <c:pt idx="386">
                  <c:v>7.1999999999999995E-2</c:v>
                </c:pt>
                <c:pt idx="387">
                  <c:v>7.3999999999999996E-2</c:v>
                </c:pt>
                <c:pt idx="388">
                  <c:v>7.5999999999999998E-2</c:v>
                </c:pt>
                <c:pt idx="389">
                  <c:v>7.8E-2</c:v>
                </c:pt>
                <c:pt idx="390">
                  <c:v>0.08</c:v>
                </c:pt>
                <c:pt idx="391">
                  <c:v>8.2000000000000003E-2</c:v>
                </c:pt>
                <c:pt idx="392">
                  <c:v>8.4000000000000005E-2</c:v>
                </c:pt>
                <c:pt idx="393">
                  <c:v>8.5999999999999993E-2</c:v>
                </c:pt>
                <c:pt idx="394">
                  <c:v>8.7999999999999995E-2</c:v>
                </c:pt>
                <c:pt idx="395">
                  <c:v>0.09</c:v>
                </c:pt>
                <c:pt idx="396">
                  <c:v>9.1999999999999998E-2</c:v>
                </c:pt>
                <c:pt idx="397">
                  <c:v>9.4E-2</c:v>
                </c:pt>
                <c:pt idx="398">
                  <c:v>9.6000000000000002E-2</c:v>
                </c:pt>
                <c:pt idx="399">
                  <c:v>9.8000000000000004E-2</c:v>
                </c:pt>
                <c:pt idx="400">
                  <c:v>0.1</c:v>
                </c:pt>
                <c:pt idx="401">
                  <c:v>9.8000000000000004E-2</c:v>
                </c:pt>
                <c:pt idx="402">
                  <c:v>9.6000000000000002E-2</c:v>
                </c:pt>
                <c:pt idx="403">
                  <c:v>9.4E-2</c:v>
                </c:pt>
                <c:pt idx="404">
                  <c:v>9.1999999999999998E-2</c:v>
                </c:pt>
                <c:pt idx="405">
                  <c:v>0.09</c:v>
                </c:pt>
                <c:pt idx="406">
                  <c:v>8.7999999999999995E-2</c:v>
                </c:pt>
                <c:pt idx="407">
                  <c:v>8.5999999999999993E-2</c:v>
                </c:pt>
                <c:pt idx="408">
                  <c:v>8.4000000000000005E-2</c:v>
                </c:pt>
                <c:pt idx="409">
                  <c:v>8.2000000000000003E-2</c:v>
                </c:pt>
                <c:pt idx="410">
                  <c:v>0.08</c:v>
                </c:pt>
                <c:pt idx="411">
                  <c:v>7.8E-2</c:v>
                </c:pt>
                <c:pt idx="412">
                  <c:v>7.5999999999999998E-2</c:v>
                </c:pt>
                <c:pt idx="413">
                  <c:v>7.3999999999999996E-2</c:v>
                </c:pt>
                <c:pt idx="414">
                  <c:v>7.1999999999999995E-2</c:v>
                </c:pt>
                <c:pt idx="415">
                  <c:v>7.0000000000000007E-2</c:v>
                </c:pt>
                <c:pt idx="416">
                  <c:v>6.8000000000000005E-2</c:v>
                </c:pt>
                <c:pt idx="417">
                  <c:v>6.6000000000000003E-2</c:v>
                </c:pt>
                <c:pt idx="418">
                  <c:v>6.4000000000000001E-2</c:v>
                </c:pt>
                <c:pt idx="419">
                  <c:v>6.2E-2</c:v>
                </c:pt>
                <c:pt idx="420">
                  <c:v>0.06</c:v>
                </c:pt>
                <c:pt idx="421">
                  <c:v>5.8000000000000003E-2</c:v>
                </c:pt>
                <c:pt idx="422">
                  <c:v>5.6000000000000001E-2</c:v>
                </c:pt>
                <c:pt idx="423">
                  <c:v>5.3999999999999999E-2</c:v>
                </c:pt>
                <c:pt idx="424">
                  <c:v>5.1999999999999998E-2</c:v>
                </c:pt>
                <c:pt idx="425">
                  <c:v>0.05</c:v>
                </c:pt>
                <c:pt idx="426">
                  <c:v>4.8000000000000001E-2</c:v>
                </c:pt>
                <c:pt idx="427">
                  <c:v>4.5999999999999999E-2</c:v>
                </c:pt>
                <c:pt idx="428">
                  <c:v>4.3999999999999997E-2</c:v>
                </c:pt>
                <c:pt idx="429">
                  <c:v>4.2000000000000003E-2</c:v>
                </c:pt>
                <c:pt idx="430">
                  <c:v>0.04</c:v>
                </c:pt>
                <c:pt idx="431">
                  <c:v>3.7999999999999999E-2</c:v>
                </c:pt>
                <c:pt idx="432">
                  <c:v>3.5999999999999997E-2</c:v>
                </c:pt>
                <c:pt idx="433">
                  <c:v>3.4000000000000002E-2</c:v>
                </c:pt>
                <c:pt idx="434">
                  <c:v>3.2000000000000001E-2</c:v>
                </c:pt>
                <c:pt idx="435">
                  <c:v>0.03</c:v>
                </c:pt>
                <c:pt idx="436">
                  <c:v>2.8000000000000001E-2</c:v>
                </c:pt>
                <c:pt idx="437">
                  <c:v>2.5999999999999999E-2</c:v>
                </c:pt>
                <c:pt idx="438">
                  <c:v>2.4E-2</c:v>
                </c:pt>
                <c:pt idx="439">
                  <c:v>2.1999999999999999E-2</c:v>
                </c:pt>
                <c:pt idx="440">
                  <c:v>0.02</c:v>
                </c:pt>
                <c:pt idx="441">
                  <c:v>1.7999999999999999E-2</c:v>
                </c:pt>
                <c:pt idx="442">
                  <c:v>1.6E-2</c:v>
                </c:pt>
                <c:pt idx="443">
                  <c:v>1.4E-2</c:v>
                </c:pt>
                <c:pt idx="444">
                  <c:v>1.2E-2</c:v>
                </c:pt>
                <c:pt idx="445">
                  <c:v>0.01</c:v>
                </c:pt>
                <c:pt idx="446">
                  <c:v>8.0000000000000002E-3</c:v>
                </c:pt>
                <c:pt idx="447">
                  <c:v>6.0000000000000001E-3</c:v>
                </c:pt>
                <c:pt idx="448">
                  <c:v>4.0000000000000001E-3</c:v>
                </c:pt>
                <c:pt idx="449">
                  <c:v>2E-3</c:v>
                </c:pt>
                <c:pt idx="450" formatCode="0.00E+00">
                  <c:v>1.4599999999999999E-17</c:v>
                </c:pt>
                <c:pt idx="451">
                  <c:v>-2E-3</c:v>
                </c:pt>
                <c:pt idx="452">
                  <c:v>-4.0000000000000001E-3</c:v>
                </c:pt>
                <c:pt idx="453">
                  <c:v>-6.0000000000000001E-3</c:v>
                </c:pt>
                <c:pt idx="454">
                  <c:v>-8.0000000000000002E-3</c:v>
                </c:pt>
                <c:pt idx="455">
                  <c:v>-0.01</c:v>
                </c:pt>
                <c:pt idx="456">
                  <c:v>-1.2E-2</c:v>
                </c:pt>
                <c:pt idx="457">
                  <c:v>-1.4E-2</c:v>
                </c:pt>
                <c:pt idx="458">
                  <c:v>-1.6E-2</c:v>
                </c:pt>
                <c:pt idx="459">
                  <c:v>-1.7999999999999999E-2</c:v>
                </c:pt>
                <c:pt idx="460">
                  <c:v>-0.02</c:v>
                </c:pt>
                <c:pt idx="461">
                  <c:v>-2.1999999999999999E-2</c:v>
                </c:pt>
                <c:pt idx="462">
                  <c:v>-2.4E-2</c:v>
                </c:pt>
                <c:pt idx="463">
                  <c:v>-2.5999999999999999E-2</c:v>
                </c:pt>
                <c:pt idx="464">
                  <c:v>-2.8000000000000001E-2</c:v>
                </c:pt>
                <c:pt idx="465">
                  <c:v>-0.03</c:v>
                </c:pt>
                <c:pt idx="466">
                  <c:v>-3.2000000000000001E-2</c:v>
                </c:pt>
                <c:pt idx="467">
                  <c:v>-3.4000000000000002E-2</c:v>
                </c:pt>
                <c:pt idx="468">
                  <c:v>-3.5999999999999997E-2</c:v>
                </c:pt>
                <c:pt idx="469">
                  <c:v>-3.7999999999999999E-2</c:v>
                </c:pt>
                <c:pt idx="470">
                  <c:v>-0.04</c:v>
                </c:pt>
                <c:pt idx="471">
                  <c:v>-4.2000000000000003E-2</c:v>
                </c:pt>
                <c:pt idx="472">
                  <c:v>-4.3999999999999997E-2</c:v>
                </c:pt>
                <c:pt idx="473">
                  <c:v>-4.5999999999999999E-2</c:v>
                </c:pt>
                <c:pt idx="474">
                  <c:v>-4.8000000000000001E-2</c:v>
                </c:pt>
                <c:pt idx="475">
                  <c:v>-0.05</c:v>
                </c:pt>
                <c:pt idx="476">
                  <c:v>-5.1999999999999998E-2</c:v>
                </c:pt>
                <c:pt idx="477">
                  <c:v>-5.3999999999999999E-2</c:v>
                </c:pt>
                <c:pt idx="478">
                  <c:v>-5.6000000000000001E-2</c:v>
                </c:pt>
                <c:pt idx="479">
                  <c:v>-5.8000000000000003E-2</c:v>
                </c:pt>
                <c:pt idx="480">
                  <c:v>-0.06</c:v>
                </c:pt>
                <c:pt idx="481">
                  <c:v>-6.2E-2</c:v>
                </c:pt>
                <c:pt idx="482">
                  <c:v>-6.4000000000000001E-2</c:v>
                </c:pt>
                <c:pt idx="483">
                  <c:v>-6.6000000000000003E-2</c:v>
                </c:pt>
                <c:pt idx="484">
                  <c:v>-6.8000000000000005E-2</c:v>
                </c:pt>
                <c:pt idx="485">
                  <c:v>-7.0000000000000007E-2</c:v>
                </c:pt>
                <c:pt idx="486">
                  <c:v>-7.1999999999999995E-2</c:v>
                </c:pt>
                <c:pt idx="487">
                  <c:v>-7.3999999999999996E-2</c:v>
                </c:pt>
                <c:pt idx="488">
                  <c:v>-7.5999999999999998E-2</c:v>
                </c:pt>
                <c:pt idx="489">
                  <c:v>-7.8E-2</c:v>
                </c:pt>
                <c:pt idx="490">
                  <c:v>-0.08</c:v>
                </c:pt>
                <c:pt idx="491">
                  <c:v>-8.2000000000000003E-2</c:v>
                </c:pt>
                <c:pt idx="492">
                  <c:v>-8.4000000000000005E-2</c:v>
                </c:pt>
                <c:pt idx="493">
                  <c:v>-8.5999999999999993E-2</c:v>
                </c:pt>
                <c:pt idx="494">
                  <c:v>-8.7999999999999995E-2</c:v>
                </c:pt>
                <c:pt idx="495">
                  <c:v>-0.09</c:v>
                </c:pt>
                <c:pt idx="496">
                  <c:v>-9.1999999999999998E-2</c:v>
                </c:pt>
                <c:pt idx="497">
                  <c:v>-9.4E-2</c:v>
                </c:pt>
                <c:pt idx="498">
                  <c:v>-9.6000000000000002E-2</c:v>
                </c:pt>
                <c:pt idx="499">
                  <c:v>-9.8000000000000004E-2</c:v>
                </c:pt>
                <c:pt idx="500">
                  <c:v>-0.1</c:v>
                </c:pt>
                <c:pt idx="501">
                  <c:v>-0.10199999999999999</c:v>
                </c:pt>
                <c:pt idx="502">
                  <c:v>-0.104</c:v>
                </c:pt>
                <c:pt idx="503">
                  <c:v>-0.106</c:v>
                </c:pt>
                <c:pt idx="504">
                  <c:v>-0.108</c:v>
                </c:pt>
                <c:pt idx="505">
                  <c:v>-0.11</c:v>
                </c:pt>
                <c:pt idx="506">
                  <c:v>-0.112</c:v>
                </c:pt>
                <c:pt idx="507">
                  <c:v>-0.114</c:v>
                </c:pt>
                <c:pt idx="508">
                  <c:v>-0.11600000000000001</c:v>
                </c:pt>
                <c:pt idx="509">
                  <c:v>-0.11799999999999999</c:v>
                </c:pt>
                <c:pt idx="510">
                  <c:v>-0.12</c:v>
                </c:pt>
                <c:pt idx="511">
                  <c:v>-0.122</c:v>
                </c:pt>
                <c:pt idx="512">
                  <c:v>-0.124</c:v>
                </c:pt>
                <c:pt idx="513">
                  <c:v>-0.126</c:v>
                </c:pt>
                <c:pt idx="514">
                  <c:v>-0.128</c:v>
                </c:pt>
                <c:pt idx="515">
                  <c:v>-0.13</c:v>
                </c:pt>
                <c:pt idx="516">
                  <c:v>-0.13200000000000001</c:v>
                </c:pt>
                <c:pt idx="517">
                  <c:v>-0.13400000000000001</c:v>
                </c:pt>
                <c:pt idx="518">
                  <c:v>-0.13600000000000001</c:v>
                </c:pt>
                <c:pt idx="519">
                  <c:v>-0.13800000000000001</c:v>
                </c:pt>
                <c:pt idx="520">
                  <c:v>-0.14000000000000001</c:v>
                </c:pt>
                <c:pt idx="521">
                  <c:v>-0.14199999999999999</c:v>
                </c:pt>
                <c:pt idx="522">
                  <c:v>-0.14399999999999999</c:v>
                </c:pt>
                <c:pt idx="523">
                  <c:v>-0.14599999999999999</c:v>
                </c:pt>
                <c:pt idx="524">
                  <c:v>-0.14799999999999999</c:v>
                </c:pt>
                <c:pt idx="525">
                  <c:v>-0.15</c:v>
                </c:pt>
                <c:pt idx="526">
                  <c:v>-0.152</c:v>
                </c:pt>
                <c:pt idx="527">
                  <c:v>-0.154</c:v>
                </c:pt>
                <c:pt idx="528">
                  <c:v>-0.156</c:v>
                </c:pt>
                <c:pt idx="529">
                  <c:v>-0.158</c:v>
                </c:pt>
                <c:pt idx="530">
                  <c:v>-0.16</c:v>
                </c:pt>
                <c:pt idx="531">
                  <c:v>-0.16200000000000001</c:v>
                </c:pt>
                <c:pt idx="532">
                  <c:v>-0.16400000000000001</c:v>
                </c:pt>
                <c:pt idx="533">
                  <c:v>-0.16600000000000001</c:v>
                </c:pt>
                <c:pt idx="534">
                  <c:v>-0.16800000000000001</c:v>
                </c:pt>
                <c:pt idx="535">
                  <c:v>-0.17</c:v>
                </c:pt>
                <c:pt idx="536">
                  <c:v>-0.17199999999999999</c:v>
                </c:pt>
                <c:pt idx="537">
                  <c:v>-0.17399999999999999</c:v>
                </c:pt>
                <c:pt idx="538">
                  <c:v>-0.17599999999999999</c:v>
                </c:pt>
                <c:pt idx="539">
                  <c:v>-0.17799999999999999</c:v>
                </c:pt>
                <c:pt idx="540">
                  <c:v>-0.18</c:v>
                </c:pt>
                <c:pt idx="541">
                  <c:v>-0.182</c:v>
                </c:pt>
                <c:pt idx="542">
                  <c:v>-0.184</c:v>
                </c:pt>
                <c:pt idx="543">
                  <c:v>-0.186</c:v>
                </c:pt>
                <c:pt idx="544">
                  <c:v>-0.188</c:v>
                </c:pt>
                <c:pt idx="545">
                  <c:v>-0.19</c:v>
                </c:pt>
                <c:pt idx="546">
                  <c:v>-0.192</c:v>
                </c:pt>
                <c:pt idx="547">
                  <c:v>-0.19400000000000001</c:v>
                </c:pt>
                <c:pt idx="548">
                  <c:v>-0.19600000000000001</c:v>
                </c:pt>
                <c:pt idx="549">
                  <c:v>-0.19800000000000001</c:v>
                </c:pt>
                <c:pt idx="550">
                  <c:v>-0.2</c:v>
                </c:pt>
                <c:pt idx="551">
                  <c:v>-0.20200000000000001</c:v>
                </c:pt>
                <c:pt idx="552">
                  <c:v>-0.20399999999999999</c:v>
                </c:pt>
                <c:pt idx="553">
                  <c:v>-0.20599999999999999</c:v>
                </c:pt>
                <c:pt idx="554">
                  <c:v>-0.20799999999999999</c:v>
                </c:pt>
                <c:pt idx="555">
                  <c:v>-0.21</c:v>
                </c:pt>
                <c:pt idx="556">
                  <c:v>-0.21199999999999999</c:v>
                </c:pt>
                <c:pt idx="557">
                  <c:v>-0.214</c:v>
                </c:pt>
                <c:pt idx="558">
                  <c:v>-0.216</c:v>
                </c:pt>
                <c:pt idx="559">
                  <c:v>-0.218</c:v>
                </c:pt>
                <c:pt idx="560">
                  <c:v>-0.22</c:v>
                </c:pt>
                <c:pt idx="561">
                  <c:v>-0.222</c:v>
                </c:pt>
                <c:pt idx="562">
                  <c:v>-0.224</c:v>
                </c:pt>
                <c:pt idx="563">
                  <c:v>-0.22600000000000001</c:v>
                </c:pt>
                <c:pt idx="564">
                  <c:v>-0.22800000000000001</c:v>
                </c:pt>
                <c:pt idx="565">
                  <c:v>-0.23</c:v>
                </c:pt>
                <c:pt idx="566">
                  <c:v>-0.23200000000000001</c:v>
                </c:pt>
                <c:pt idx="567">
                  <c:v>-0.23400000000000001</c:v>
                </c:pt>
                <c:pt idx="568">
                  <c:v>-0.23599999999999999</c:v>
                </c:pt>
                <c:pt idx="569">
                  <c:v>-0.23799999999999999</c:v>
                </c:pt>
                <c:pt idx="570">
                  <c:v>-0.24</c:v>
                </c:pt>
                <c:pt idx="571">
                  <c:v>-0.24199999999999999</c:v>
                </c:pt>
                <c:pt idx="572">
                  <c:v>-0.24399999999999999</c:v>
                </c:pt>
                <c:pt idx="573">
                  <c:v>-0.246</c:v>
                </c:pt>
                <c:pt idx="574">
                  <c:v>-0.248</c:v>
                </c:pt>
                <c:pt idx="575">
                  <c:v>-0.25</c:v>
                </c:pt>
                <c:pt idx="576">
                  <c:v>-0.252</c:v>
                </c:pt>
                <c:pt idx="577">
                  <c:v>-0.254</c:v>
                </c:pt>
                <c:pt idx="578">
                  <c:v>-0.25600000000000001</c:v>
                </c:pt>
                <c:pt idx="579">
                  <c:v>-0.25800000000000001</c:v>
                </c:pt>
                <c:pt idx="580">
                  <c:v>-0.26</c:v>
                </c:pt>
                <c:pt idx="581">
                  <c:v>-0.26200000000000001</c:v>
                </c:pt>
                <c:pt idx="582">
                  <c:v>-0.26400000000000001</c:v>
                </c:pt>
                <c:pt idx="583">
                  <c:v>-0.26600000000000001</c:v>
                </c:pt>
                <c:pt idx="584">
                  <c:v>-0.26800000000000002</c:v>
                </c:pt>
                <c:pt idx="585">
                  <c:v>-0.27</c:v>
                </c:pt>
                <c:pt idx="586">
                  <c:v>-0.27200000000000002</c:v>
                </c:pt>
                <c:pt idx="587">
                  <c:v>-0.27400000000000002</c:v>
                </c:pt>
                <c:pt idx="588">
                  <c:v>-0.27600000000000002</c:v>
                </c:pt>
                <c:pt idx="589">
                  <c:v>-0.27800000000000002</c:v>
                </c:pt>
                <c:pt idx="590">
                  <c:v>-0.28000000000000003</c:v>
                </c:pt>
                <c:pt idx="591">
                  <c:v>-0.28199999999999997</c:v>
                </c:pt>
                <c:pt idx="592">
                  <c:v>-0.28399999999999997</c:v>
                </c:pt>
                <c:pt idx="593">
                  <c:v>-0.28599999999999998</c:v>
                </c:pt>
                <c:pt idx="594">
                  <c:v>-0.28799999999999998</c:v>
                </c:pt>
                <c:pt idx="595">
                  <c:v>-0.28999999999999998</c:v>
                </c:pt>
                <c:pt idx="596">
                  <c:v>-0.29199999999999998</c:v>
                </c:pt>
                <c:pt idx="597">
                  <c:v>-0.29399999999999998</c:v>
                </c:pt>
                <c:pt idx="598">
                  <c:v>-0.29599999999999999</c:v>
                </c:pt>
                <c:pt idx="599">
                  <c:v>-0.29799999999999999</c:v>
                </c:pt>
                <c:pt idx="600">
                  <c:v>-0.3</c:v>
                </c:pt>
                <c:pt idx="601">
                  <c:v>-0.30199999999999999</c:v>
                </c:pt>
                <c:pt idx="602">
                  <c:v>-0.30399999999999999</c:v>
                </c:pt>
                <c:pt idx="603">
                  <c:v>-0.30599999999999999</c:v>
                </c:pt>
                <c:pt idx="604">
                  <c:v>-0.308</c:v>
                </c:pt>
                <c:pt idx="605">
                  <c:v>-0.31</c:v>
                </c:pt>
                <c:pt idx="606">
                  <c:v>-0.312</c:v>
                </c:pt>
                <c:pt idx="607">
                  <c:v>-0.314</c:v>
                </c:pt>
                <c:pt idx="608">
                  <c:v>-0.316</c:v>
                </c:pt>
                <c:pt idx="609">
                  <c:v>-0.318</c:v>
                </c:pt>
                <c:pt idx="610">
                  <c:v>-0.32</c:v>
                </c:pt>
                <c:pt idx="611">
                  <c:v>-0.32200000000000001</c:v>
                </c:pt>
                <c:pt idx="612">
                  <c:v>-0.32400000000000001</c:v>
                </c:pt>
                <c:pt idx="613">
                  <c:v>-0.32600000000000001</c:v>
                </c:pt>
                <c:pt idx="614">
                  <c:v>-0.32800000000000001</c:v>
                </c:pt>
                <c:pt idx="615">
                  <c:v>-0.33</c:v>
                </c:pt>
                <c:pt idx="616">
                  <c:v>-0.33200000000000002</c:v>
                </c:pt>
                <c:pt idx="617">
                  <c:v>-0.33400000000000002</c:v>
                </c:pt>
                <c:pt idx="618">
                  <c:v>-0.33600000000000002</c:v>
                </c:pt>
                <c:pt idx="619">
                  <c:v>-0.33800000000000002</c:v>
                </c:pt>
                <c:pt idx="620">
                  <c:v>-0.34</c:v>
                </c:pt>
                <c:pt idx="621">
                  <c:v>-0.34200000000000003</c:v>
                </c:pt>
                <c:pt idx="622">
                  <c:v>-0.34399999999999997</c:v>
                </c:pt>
                <c:pt idx="623">
                  <c:v>-0.34599999999999997</c:v>
                </c:pt>
                <c:pt idx="624">
                  <c:v>-0.34799999999999998</c:v>
                </c:pt>
                <c:pt idx="625">
                  <c:v>-0.35</c:v>
                </c:pt>
                <c:pt idx="626">
                  <c:v>-0.35199999999999998</c:v>
                </c:pt>
                <c:pt idx="627">
                  <c:v>-0.35399999999999998</c:v>
                </c:pt>
                <c:pt idx="628">
                  <c:v>-0.35599999999999998</c:v>
                </c:pt>
                <c:pt idx="629">
                  <c:v>-0.35799999999999998</c:v>
                </c:pt>
                <c:pt idx="630">
                  <c:v>-0.36</c:v>
                </c:pt>
                <c:pt idx="631">
                  <c:v>-0.36199999999999999</c:v>
                </c:pt>
                <c:pt idx="632">
                  <c:v>-0.36399999999999999</c:v>
                </c:pt>
                <c:pt idx="633">
                  <c:v>-0.36599999999999999</c:v>
                </c:pt>
                <c:pt idx="634">
                  <c:v>-0.36799999999999999</c:v>
                </c:pt>
                <c:pt idx="635">
                  <c:v>-0.37</c:v>
                </c:pt>
                <c:pt idx="636">
                  <c:v>-0.372</c:v>
                </c:pt>
                <c:pt idx="637">
                  <c:v>-0.374</c:v>
                </c:pt>
                <c:pt idx="638">
                  <c:v>-0.376</c:v>
                </c:pt>
                <c:pt idx="639">
                  <c:v>-0.378</c:v>
                </c:pt>
                <c:pt idx="640">
                  <c:v>-0.38</c:v>
                </c:pt>
                <c:pt idx="641">
                  <c:v>-0.38200000000000001</c:v>
                </c:pt>
                <c:pt idx="642">
                  <c:v>-0.38400000000000001</c:v>
                </c:pt>
                <c:pt idx="643">
                  <c:v>-0.38600000000000001</c:v>
                </c:pt>
                <c:pt idx="644">
                  <c:v>-0.38800000000000001</c:v>
                </c:pt>
                <c:pt idx="645">
                  <c:v>-0.39</c:v>
                </c:pt>
                <c:pt idx="646">
                  <c:v>-0.39200000000000002</c:v>
                </c:pt>
                <c:pt idx="647">
                  <c:v>-0.39400000000000002</c:v>
                </c:pt>
                <c:pt idx="648">
                  <c:v>-0.39600000000000002</c:v>
                </c:pt>
                <c:pt idx="649">
                  <c:v>-0.39800000000000002</c:v>
                </c:pt>
                <c:pt idx="650">
                  <c:v>-0.4</c:v>
                </c:pt>
                <c:pt idx="651">
                  <c:v>-0.40200000000000002</c:v>
                </c:pt>
                <c:pt idx="652">
                  <c:v>-0.40400000000000003</c:v>
                </c:pt>
                <c:pt idx="653">
                  <c:v>-0.40600000000000003</c:v>
                </c:pt>
                <c:pt idx="654">
                  <c:v>-0.40799999999999997</c:v>
                </c:pt>
                <c:pt idx="655">
                  <c:v>-0.41</c:v>
                </c:pt>
                <c:pt idx="656">
                  <c:v>-0.41199999999999998</c:v>
                </c:pt>
                <c:pt idx="657">
                  <c:v>-0.41399999999999998</c:v>
                </c:pt>
                <c:pt idx="658">
                  <c:v>-0.41599999999999998</c:v>
                </c:pt>
                <c:pt idx="659">
                  <c:v>-0.41799999999999998</c:v>
                </c:pt>
                <c:pt idx="660">
                  <c:v>-0.42</c:v>
                </c:pt>
                <c:pt idx="661">
                  <c:v>-0.42199999999999999</c:v>
                </c:pt>
                <c:pt idx="662">
                  <c:v>-0.42399999999999999</c:v>
                </c:pt>
                <c:pt idx="663">
                  <c:v>-0.42599999999999999</c:v>
                </c:pt>
                <c:pt idx="664">
                  <c:v>-0.42799999999999999</c:v>
                </c:pt>
                <c:pt idx="665">
                  <c:v>-0.43</c:v>
                </c:pt>
                <c:pt idx="666">
                  <c:v>-0.432</c:v>
                </c:pt>
                <c:pt idx="667">
                  <c:v>-0.434</c:v>
                </c:pt>
                <c:pt idx="668">
                  <c:v>-0.436</c:v>
                </c:pt>
                <c:pt idx="669">
                  <c:v>-0.438</c:v>
                </c:pt>
                <c:pt idx="670">
                  <c:v>-0.44</c:v>
                </c:pt>
                <c:pt idx="671">
                  <c:v>-0.442</c:v>
                </c:pt>
                <c:pt idx="672">
                  <c:v>-0.44400000000000001</c:v>
                </c:pt>
                <c:pt idx="673">
                  <c:v>-0.44600000000000001</c:v>
                </c:pt>
                <c:pt idx="674">
                  <c:v>-0.44800000000000001</c:v>
                </c:pt>
                <c:pt idx="675">
                  <c:v>-0.45</c:v>
                </c:pt>
                <c:pt idx="676">
                  <c:v>-0.45200000000000001</c:v>
                </c:pt>
                <c:pt idx="677">
                  <c:v>-0.45400000000000001</c:v>
                </c:pt>
                <c:pt idx="678">
                  <c:v>-0.45600000000000002</c:v>
                </c:pt>
                <c:pt idx="679">
                  <c:v>-0.45800000000000002</c:v>
                </c:pt>
                <c:pt idx="680">
                  <c:v>-0.46</c:v>
                </c:pt>
                <c:pt idx="681">
                  <c:v>-0.46200000000000002</c:v>
                </c:pt>
                <c:pt idx="682">
                  <c:v>-0.46400000000000002</c:v>
                </c:pt>
                <c:pt idx="683">
                  <c:v>-0.46600000000000003</c:v>
                </c:pt>
                <c:pt idx="684">
                  <c:v>-0.46800000000000003</c:v>
                </c:pt>
                <c:pt idx="685">
                  <c:v>-0.47</c:v>
                </c:pt>
                <c:pt idx="686">
                  <c:v>-0.47199999999999998</c:v>
                </c:pt>
                <c:pt idx="687">
                  <c:v>-0.47399999999999998</c:v>
                </c:pt>
                <c:pt idx="688">
                  <c:v>-0.47599999999999998</c:v>
                </c:pt>
                <c:pt idx="689">
                  <c:v>-0.47799999999999998</c:v>
                </c:pt>
                <c:pt idx="690">
                  <c:v>-0.48</c:v>
                </c:pt>
                <c:pt idx="691">
                  <c:v>-0.48199999999999998</c:v>
                </c:pt>
                <c:pt idx="692">
                  <c:v>-0.48399999999999999</c:v>
                </c:pt>
                <c:pt idx="693">
                  <c:v>-0.48599999999999999</c:v>
                </c:pt>
                <c:pt idx="694">
                  <c:v>-0.48799999999999999</c:v>
                </c:pt>
                <c:pt idx="695">
                  <c:v>-0.49</c:v>
                </c:pt>
                <c:pt idx="696">
                  <c:v>-0.49199999999999999</c:v>
                </c:pt>
                <c:pt idx="697">
                  <c:v>-0.49399999999999999</c:v>
                </c:pt>
                <c:pt idx="698">
                  <c:v>-0.496</c:v>
                </c:pt>
                <c:pt idx="699">
                  <c:v>-0.498</c:v>
                </c:pt>
                <c:pt idx="700">
                  <c:v>-0.5</c:v>
                </c:pt>
                <c:pt idx="701">
                  <c:v>-0.502</c:v>
                </c:pt>
                <c:pt idx="702">
                  <c:v>-0.504</c:v>
                </c:pt>
                <c:pt idx="703">
                  <c:v>-0.50600000000000001</c:v>
                </c:pt>
                <c:pt idx="704">
                  <c:v>-0.50800000000000001</c:v>
                </c:pt>
                <c:pt idx="705">
                  <c:v>-0.51</c:v>
                </c:pt>
                <c:pt idx="706">
                  <c:v>-0.51200000000000001</c:v>
                </c:pt>
                <c:pt idx="707">
                  <c:v>-0.51400000000000001</c:v>
                </c:pt>
                <c:pt idx="708">
                  <c:v>-0.51600000000000001</c:v>
                </c:pt>
                <c:pt idx="709">
                  <c:v>-0.51800000000000002</c:v>
                </c:pt>
                <c:pt idx="710">
                  <c:v>-0.52</c:v>
                </c:pt>
                <c:pt idx="711">
                  <c:v>-0.52200000000000002</c:v>
                </c:pt>
                <c:pt idx="712">
                  <c:v>-0.52400000000000002</c:v>
                </c:pt>
                <c:pt idx="713">
                  <c:v>-0.52600000000000002</c:v>
                </c:pt>
                <c:pt idx="714">
                  <c:v>-0.52800000000000002</c:v>
                </c:pt>
                <c:pt idx="715">
                  <c:v>-0.53</c:v>
                </c:pt>
                <c:pt idx="716">
                  <c:v>-0.53200000000000003</c:v>
                </c:pt>
                <c:pt idx="717">
                  <c:v>-0.53400000000000003</c:v>
                </c:pt>
                <c:pt idx="718">
                  <c:v>-0.53600000000000003</c:v>
                </c:pt>
                <c:pt idx="719">
                  <c:v>-0.53800000000000003</c:v>
                </c:pt>
                <c:pt idx="720">
                  <c:v>-0.54</c:v>
                </c:pt>
                <c:pt idx="721">
                  <c:v>-0.54200000000000004</c:v>
                </c:pt>
                <c:pt idx="722">
                  <c:v>-0.54400000000000004</c:v>
                </c:pt>
                <c:pt idx="723">
                  <c:v>-0.54600000000000004</c:v>
                </c:pt>
                <c:pt idx="724">
                  <c:v>-0.54800000000000004</c:v>
                </c:pt>
                <c:pt idx="725">
                  <c:v>-0.55000000000000004</c:v>
                </c:pt>
                <c:pt idx="726">
                  <c:v>-0.55200000000000005</c:v>
                </c:pt>
                <c:pt idx="727">
                  <c:v>-0.55400000000000005</c:v>
                </c:pt>
                <c:pt idx="728">
                  <c:v>-0.55600000000000005</c:v>
                </c:pt>
                <c:pt idx="729">
                  <c:v>-0.55800000000000005</c:v>
                </c:pt>
                <c:pt idx="730">
                  <c:v>-0.56000000000000005</c:v>
                </c:pt>
                <c:pt idx="731">
                  <c:v>-0.56200000000000006</c:v>
                </c:pt>
                <c:pt idx="732">
                  <c:v>-0.56399999999999995</c:v>
                </c:pt>
                <c:pt idx="733">
                  <c:v>-0.56599999999999995</c:v>
                </c:pt>
                <c:pt idx="734">
                  <c:v>-0.56799999999999995</c:v>
                </c:pt>
                <c:pt idx="735">
                  <c:v>-0.56999999999999995</c:v>
                </c:pt>
                <c:pt idx="736">
                  <c:v>-0.57199999999999995</c:v>
                </c:pt>
                <c:pt idx="737">
                  <c:v>-0.57399999999999995</c:v>
                </c:pt>
                <c:pt idx="738">
                  <c:v>-0.57599999999999996</c:v>
                </c:pt>
                <c:pt idx="739">
                  <c:v>-0.57799999999999996</c:v>
                </c:pt>
                <c:pt idx="740">
                  <c:v>-0.57999999999999996</c:v>
                </c:pt>
                <c:pt idx="741">
                  <c:v>-0.58199999999999996</c:v>
                </c:pt>
                <c:pt idx="742">
                  <c:v>-0.58399999999999996</c:v>
                </c:pt>
                <c:pt idx="743">
                  <c:v>-0.58599999999999997</c:v>
                </c:pt>
                <c:pt idx="744">
                  <c:v>-0.58799999999999997</c:v>
                </c:pt>
                <c:pt idx="745">
                  <c:v>-0.59</c:v>
                </c:pt>
                <c:pt idx="746">
                  <c:v>-0.59199999999999997</c:v>
                </c:pt>
                <c:pt idx="747">
                  <c:v>-0.59399999999999997</c:v>
                </c:pt>
                <c:pt idx="748">
                  <c:v>-0.59599999999999997</c:v>
                </c:pt>
                <c:pt idx="749">
                  <c:v>-0.59799999999999998</c:v>
                </c:pt>
                <c:pt idx="750">
                  <c:v>-0.6</c:v>
                </c:pt>
                <c:pt idx="751">
                  <c:v>-0.60199999999999998</c:v>
                </c:pt>
                <c:pt idx="752">
                  <c:v>-0.60399999999999998</c:v>
                </c:pt>
                <c:pt idx="753">
                  <c:v>-0.60599999999999998</c:v>
                </c:pt>
                <c:pt idx="754">
                  <c:v>-0.60799999999999998</c:v>
                </c:pt>
                <c:pt idx="755">
                  <c:v>-0.61</c:v>
                </c:pt>
                <c:pt idx="756">
                  <c:v>-0.61199999999999999</c:v>
                </c:pt>
                <c:pt idx="757">
                  <c:v>-0.61399999999999999</c:v>
                </c:pt>
                <c:pt idx="758">
                  <c:v>-0.61599999999999999</c:v>
                </c:pt>
                <c:pt idx="759">
                  <c:v>-0.61799999999999999</c:v>
                </c:pt>
                <c:pt idx="760">
                  <c:v>-0.62</c:v>
                </c:pt>
                <c:pt idx="761">
                  <c:v>-0.622</c:v>
                </c:pt>
                <c:pt idx="762">
                  <c:v>-0.624</c:v>
                </c:pt>
                <c:pt idx="763">
                  <c:v>-0.626</c:v>
                </c:pt>
                <c:pt idx="764">
                  <c:v>-0.628</c:v>
                </c:pt>
                <c:pt idx="765">
                  <c:v>-0.63</c:v>
                </c:pt>
                <c:pt idx="766">
                  <c:v>-0.63200000000000001</c:v>
                </c:pt>
                <c:pt idx="767">
                  <c:v>-0.63400000000000001</c:v>
                </c:pt>
                <c:pt idx="768">
                  <c:v>-0.63600000000000001</c:v>
                </c:pt>
                <c:pt idx="769">
                  <c:v>-0.63800000000000001</c:v>
                </c:pt>
                <c:pt idx="770">
                  <c:v>-0.64</c:v>
                </c:pt>
                <c:pt idx="771">
                  <c:v>-0.64200000000000002</c:v>
                </c:pt>
                <c:pt idx="772">
                  <c:v>-0.64400000000000002</c:v>
                </c:pt>
                <c:pt idx="773">
                  <c:v>-0.64600000000000002</c:v>
                </c:pt>
                <c:pt idx="774">
                  <c:v>-0.64800000000000002</c:v>
                </c:pt>
                <c:pt idx="775">
                  <c:v>-0.65</c:v>
                </c:pt>
                <c:pt idx="776">
                  <c:v>-0.65200000000000002</c:v>
                </c:pt>
                <c:pt idx="777">
                  <c:v>-0.65400000000000003</c:v>
                </c:pt>
                <c:pt idx="778">
                  <c:v>-0.65600000000000003</c:v>
                </c:pt>
                <c:pt idx="779">
                  <c:v>-0.65800000000000003</c:v>
                </c:pt>
                <c:pt idx="780">
                  <c:v>-0.66</c:v>
                </c:pt>
                <c:pt idx="781">
                  <c:v>-0.66200000000000003</c:v>
                </c:pt>
                <c:pt idx="782">
                  <c:v>-0.66400000000000003</c:v>
                </c:pt>
                <c:pt idx="783">
                  <c:v>-0.66600000000000004</c:v>
                </c:pt>
                <c:pt idx="784">
                  <c:v>-0.66800000000000004</c:v>
                </c:pt>
                <c:pt idx="785">
                  <c:v>-0.67</c:v>
                </c:pt>
                <c:pt idx="786">
                  <c:v>-0.67200000000000004</c:v>
                </c:pt>
                <c:pt idx="787">
                  <c:v>-0.67400000000000004</c:v>
                </c:pt>
                <c:pt idx="788">
                  <c:v>-0.67600000000000005</c:v>
                </c:pt>
                <c:pt idx="789">
                  <c:v>-0.67800000000000005</c:v>
                </c:pt>
                <c:pt idx="790">
                  <c:v>-0.68</c:v>
                </c:pt>
                <c:pt idx="791">
                  <c:v>-0.68200000000000005</c:v>
                </c:pt>
                <c:pt idx="792">
                  <c:v>-0.68400000000000005</c:v>
                </c:pt>
                <c:pt idx="793">
                  <c:v>-0.68600000000000005</c:v>
                </c:pt>
                <c:pt idx="794">
                  <c:v>-0.68799999999999994</c:v>
                </c:pt>
                <c:pt idx="795">
                  <c:v>-0.69</c:v>
                </c:pt>
                <c:pt idx="796">
                  <c:v>-0.69199999999999995</c:v>
                </c:pt>
                <c:pt idx="797">
                  <c:v>-0.69399999999999995</c:v>
                </c:pt>
                <c:pt idx="798">
                  <c:v>-0.69599999999999995</c:v>
                </c:pt>
                <c:pt idx="799">
                  <c:v>-0.69799999999999995</c:v>
                </c:pt>
              </c:numCache>
            </c:numRef>
          </c:xVal>
          <c:yVal>
            <c:numRef>
              <c:f>'C'!$E$2:$E$802</c:f>
              <c:numCache>
                <c:formatCode>General</c:formatCode>
                <c:ptCount val="801"/>
                <c:pt idx="0">
                  <c:v>-0.22848615999999988</c:v>
                </c:pt>
                <c:pt idx="1">
                  <c:v>-0.22437055080535329</c:v>
                </c:pt>
                <c:pt idx="2">
                  <c:v>-0.22028958221557748</c:v>
                </c:pt>
                <c:pt idx="3">
                  <c:v>-0.21624277931460179</c:v>
                </c:pt>
                <c:pt idx="4">
                  <c:v>-0.21222966957660172</c:v>
                </c:pt>
                <c:pt idx="5">
                  <c:v>-0.20824978286599971</c:v>
                </c:pt>
                <c:pt idx="6">
                  <c:v>-0.20430265143746573</c:v>
                </c:pt>
                <c:pt idx="7">
                  <c:v>-0.20038780993591421</c:v>
                </c:pt>
                <c:pt idx="8">
                  <c:v>-0.19650479539650578</c:v>
                </c:pt>
                <c:pt idx="9">
                  <c:v>-0.19265314724464955</c:v>
                </c:pt>
                <c:pt idx="10">
                  <c:v>-0.18883240729599993</c:v>
                </c:pt>
                <c:pt idx="11">
                  <c:v>-0.18504211975645757</c:v>
                </c:pt>
                <c:pt idx="12">
                  <c:v>-0.18128183122216956</c:v>
                </c:pt>
                <c:pt idx="13">
                  <c:v>-0.17755109067953012</c:v>
                </c:pt>
                <c:pt idx="14">
                  <c:v>-0.17384944950517789</c:v>
                </c:pt>
                <c:pt idx="15">
                  <c:v>-0.17017646146600041</c:v>
                </c:pt>
                <c:pt idx="16">
                  <c:v>-0.1665316827191301</c:v>
                </c:pt>
                <c:pt idx="17">
                  <c:v>-0.16291467181194563</c:v>
                </c:pt>
                <c:pt idx="18">
                  <c:v>-0.15932498968207365</c:v>
                </c:pt>
                <c:pt idx="19">
                  <c:v>-0.15576219965738569</c:v>
                </c:pt>
                <c:pt idx="20">
                  <c:v>-0.1522258674560002</c:v>
                </c:pt>
                <c:pt idx="21">
                  <c:v>-0.14871556118628138</c:v>
                </c:pt>
                <c:pt idx="22">
                  <c:v>-0.14523085134684144</c:v>
                </c:pt>
                <c:pt idx="23">
                  <c:v>-0.14177131082653727</c:v>
                </c:pt>
                <c:pt idx="24">
                  <c:v>-0.13833651490447374</c:v>
                </c:pt>
                <c:pt idx="25">
                  <c:v>-0.13492604124999974</c:v>
                </c:pt>
                <c:pt idx="26">
                  <c:v>-0.1315394699227137</c:v>
                </c:pt>
                <c:pt idx="27">
                  <c:v>-0.12817638337245785</c:v>
                </c:pt>
                <c:pt idx="28">
                  <c:v>-0.1248363664393215</c:v>
                </c:pt>
                <c:pt idx="29">
                  <c:v>-0.12151900635364199</c:v>
                </c:pt>
                <c:pt idx="30">
                  <c:v>-0.11822389273599976</c:v>
                </c:pt>
                <c:pt idx="31">
                  <c:v>-0.11495061759722591</c:v>
                </c:pt>
                <c:pt idx="32">
                  <c:v>-0.11169877533839379</c:v>
                </c:pt>
                <c:pt idx="33">
                  <c:v>-0.10846796275082582</c:v>
                </c:pt>
                <c:pt idx="34">
                  <c:v>-0.10525777901608935</c:v>
                </c:pt>
                <c:pt idx="35">
                  <c:v>-0.10206782570599993</c:v>
                </c:pt>
                <c:pt idx="36">
                  <c:v>-9.8897706782617556E-2</c:v>
                </c:pt>
                <c:pt idx="37">
                  <c:v>-9.5747028598249573E-2</c:v>
                </c:pt>
                <c:pt idx="38">
                  <c:v>-9.2615399895449757E-2</c:v>
                </c:pt>
                <c:pt idx="39">
                  <c:v>-8.950243180701789E-2</c:v>
                </c:pt>
                <c:pt idx="40">
                  <c:v>-8.6407737855999978E-2</c:v>
                </c:pt>
                <c:pt idx="41">
                  <c:v>-8.3330933955689579E-2</c:v>
                </c:pt>
                <c:pt idx="42">
                  <c:v>-8.0271638409625812E-2</c:v>
                </c:pt>
                <c:pt idx="43">
                  <c:v>-7.7229471911593572E-2</c:v>
                </c:pt>
                <c:pt idx="44">
                  <c:v>-7.4204057545625757E-2</c:v>
                </c:pt>
                <c:pt idx="45">
                  <c:v>-7.119502078599993E-2</c:v>
                </c:pt>
                <c:pt idx="46">
                  <c:v>-6.8201989497241433E-2</c:v>
                </c:pt>
                <c:pt idx="47">
                  <c:v>-6.5224593934121611E-2</c:v>
                </c:pt>
                <c:pt idx="48">
                  <c:v>-6.2262466741657585E-2</c:v>
                </c:pt>
                <c:pt idx="49">
                  <c:v>-5.9315242955113368E-2</c:v>
                </c:pt>
                <c:pt idx="50">
                  <c:v>-5.6382560000000082E-2</c:v>
                </c:pt>
                <c:pt idx="51">
                  <c:v>-5.3464057692073519E-2</c:v>
                </c:pt>
                <c:pt idx="52">
                  <c:v>-5.0559378237337471E-2</c:v>
                </c:pt>
                <c:pt idx="53">
                  <c:v>-4.7668166232041509E-2</c:v>
                </c:pt>
                <c:pt idx="54">
                  <c:v>-4.4790068662681426E-2</c:v>
                </c:pt>
                <c:pt idx="55">
                  <c:v>-4.1924734905999905E-2</c:v>
                </c:pt>
                <c:pt idx="56">
                  <c:v>-3.9071816728985409E-2</c:v>
                </c:pt>
                <c:pt idx="57">
                  <c:v>-3.6230968288873733E-2</c:v>
                </c:pt>
                <c:pt idx="58">
                  <c:v>-3.3401846133145563E-2</c:v>
                </c:pt>
                <c:pt idx="59">
                  <c:v>-3.0584109199529363E-2</c:v>
                </c:pt>
                <c:pt idx="60">
                  <c:v>-2.7777418815999821E-2</c:v>
                </c:pt>
                <c:pt idx="61">
                  <c:v>-2.4981438700777625E-2</c:v>
                </c:pt>
                <c:pt idx="62">
                  <c:v>-2.2195834962329686E-2</c:v>
                </c:pt>
                <c:pt idx="63">
                  <c:v>-1.9420276099369582E-2</c:v>
                </c:pt>
                <c:pt idx="64">
                  <c:v>-1.665443300085756E-2</c:v>
                </c:pt>
                <c:pt idx="65">
                  <c:v>-1.3897978945999867E-2</c:v>
                </c:pt>
                <c:pt idx="66">
                  <c:v>-1.1150589604249639E-2</c:v>
                </c:pt>
                <c:pt idx="67">
                  <c:v>-8.411943035305347E-3</c:v>
                </c:pt>
                <c:pt idx="68">
                  <c:v>-5.6817196891135735E-3</c:v>
                </c:pt>
                <c:pt idx="69">
                  <c:v>-2.95960240586568E-3</c:v>
                </c:pt>
                <c:pt idx="70">
                  <c:v>-2.452764160000287E-4</c:v>
                </c:pt>
                <c:pt idx="71">
                  <c:v>2.4615706597983511E-3</c:v>
                </c:pt>
                <c:pt idx="72">
                  <c:v>5.1612488105983179E-3</c:v>
                </c:pt>
                <c:pt idx="73">
                  <c:v>7.8540656352221738E-3</c:v>
                </c:pt>
                <c:pt idx="74">
                  <c:v>1.0540326342246331E-2</c:v>
                </c:pt>
                <c:pt idx="75">
                  <c:v>1.3220333749999869E-2</c:v>
                </c:pt>
                <c:pt idx="76">
                  <c:v>1.5894388286566308E-2</c:v>
                </c:pt>
                <c:pt idx="77">
                  <c:v>1.8562787989782503E-2</c:v>
                </c:pt>
                <c:pt idx="78">
                  <c:v>2.1225828507238531E-2</c:v>
                </c:pt>
                <c:pt idx="79">
                  <c:v>2.3883803096278577E-2</c:v>
                </c:pt>
                <c:pt idx="80">
                  <c:v>2.653700262400005E-2</c:v>
                </c:pt>
                <c:pt idx="81">
                  <c:v>2.9185715567254356E-2</c:v>
                </c:pt>
                <c:pt idx="82">
                  <c:v>3.1830228012646344E-2</c:v>
                </c:pt>
                <c:pt idx="83">
                  <c:v>3.4470823656534422E-2</c:v>
                </c:pt>
                <c:pt idx="84">
                  <c:v>3.7107783805030436E-2</c:v>
                </c:pt>
                <c:pt idx="85">
                  <c:v>3.9741387374000015E-2</c:v>
                </c:pt>
                <c:pt idx="86">
                  <c:v>4.2371910889062336E-2</c:v>
                </c:pt>
                <c:pt idx="87">
                  <c:v>4.4999628485590359E-2</c:v>
                </c:pt>
                <c:pt idx="88">
                  <c:v>4.7624811908710152E-2</c:v>
                </c:pt>
                <c:pt idx="89">
                  <c:v>5.0247730513302669E-2</c:v>
                </c:pt>
                <c:pt idx="90">
                  <c:v>5.2868651263999866E-2</c:v>
                </c:pt>
                <c:pt idx="91">
                  <c:v>5.5487838735190476E-2</c:v>
                </c:pt>
                <c:pt idx="92">
                  <c:v>5.8105555111014118E-2</c:v>
                </c:pt>
                <c:pt idx="93">
                  <c:v>6.0722060185366411E-2</c:v>
                </c:pt>
                <c:pt idx="94">
                  <c:v>6.3337611361894419E-2</c:v>
                </c:pt>
                <c:pt idx="95">
                  <c:v>6.5952463654000093E-2</c:v>
                </c:pt>
                <c:pt idx="96">
                  <c:v>6.8566869684838272E-2</c:v>
                </c:pt>
                <c:pt idx="97">
                  <c:v>7.118107968731846E-2</c:v>
                </c:pt>
                <c:pt idx="98">
                  <c:v>7.3795341504102496E-2</c:v>
                </c:pt>
                <c:pt idx="99">
                  <c:v>7.6409900587606439E-2</c:v>
                </c:pt>
                <c:pt idx="100">
                  <c:v>7.9024999999999901E-2</c:v>
                </c:pt>
                <c:pt idx="101">
                  <c:v>8.1640880413206274E-2</c:v>
                </c:pt>
                <c:pt idx="102">
                  <c:v>8.4257780108902391E-2</c:v>
                </c:pt>
                <c:pt idx="103">
                  <c:v>8.6875934978518199E-2</c:v>
                </c:pt>
                <c:pt idx="104">
                  <c:v>8.9495578523238417E-2</c:v>
                </c:pt>
                <c:pt idx="105">
                  <c:v>9.211694185399999E-2</c:v>
                </c:pt>
                <c:pt idx="106">
                  <c:v>9.4740253691494303E-2</c:v>
                </c:pt>
                <c:pt idx="107">
                  <c:v>9.7365740366166298E-2</c:v>
                </c:pt>
                <c:pt idx="108">
                  <c:v>9.999362581821436E-2</c:v>
                </c:pt>
                <c:pt idx="109">
                  <c:v>0.10262413159759043</c:v>
                </c:pt>
                <c:pt idx="110">
                  <c:v>0.105257476864</c:v>
                </c:pt>
                <c:pt idx="111">
                  <c:v>0.10789387838690234</c:v>
                </c:pt>
                <c:pt idx="112">
                  <c:v>0.11053355054551051</c:v>
                </c:pt>
                <c:pt idx="113">
                  <c:v>0.11317670532879054</c:v>
                </c:pt>
                <c:pt idx="114">
                  <c:v>0.11582355233546238</c:v>
                </c:pt>
                <c:pt idx="115">
                  <c:v>0.11847429877399995</c:v>
                </c:pt>
                <c:pt idx="116">
                  <c:v>0.12112914946263031</c:v>
                </c:pt>
                <c:pt idx="117">
                  <c:v>0.12378830682933439</c:v>
                </c:pt>
                <c:pt idx="118">
                  <c:v>0.12645197091184646</c:v>
                </c:pt>
                <c:pt idx="119">
                  <c:v>0.12912033935765432</c:v>
                </c:pt>
                <c:pt idx="120">
                  <c:v>0.13179360742399981</c:v>
                </c:pt>
                <c:pt idx="121">
                  <c:v>0.13447196797787841</c:v>
                </c:pt>
                <c:pt idx="122">
                  <c:v>0.13715561149603839</c:v>
                </c:pt>
                <c:pt idx="123">
                  <c:v>0.13984472606498244</c:v>
                </c:pt>
                <c:pt idx="124">
                  <c:v>0.14253949738096638</c:v>
                </c:pt>
                <c:pt idx="125">
                  <c:v>0.14524010874999993</c:v>
                </c:pt>
                <c:pt idx="126">
                  <c:v>0.14794674108784633</c:v>
                </c:pt>
                <c:pt idx="127">
                  <c:v>0.15065957292002252</c:v>
                </c:pt>
                <c:pt idx="128">
                  <c:v>0.15337878038179842</c:v>
                </c:pt>
                <c:pt idx="129">
                  <c:v>0.15610453721819839</c:v>
                </c:pt>
                <c:pt idx="130">
                  <c:v>0.15883701478400003</c:v>
                </c:pt>
                <c:pt idx="131">
                  <c:v>0.16157638204373448</c:v>
                </c:pt>
                <c:pt idx="132">
                  <c:v>0.16432280557168633</c:v>
                </c:pt>
                <c:pt idx="133">
                  <c:v>0.16707644955189438</c:v>
                </c:pt>
                <c:pt idx="134">
                  <c:v>0.16983747577815034</c:v>
                </c:pt>
                <c:pt idx="135">
                  <c:v>0.17260604365400001</c:v>
                </c:pt>
                <c:pt idx="136">
                  <c:v>0.17538231019274242</c:v>
                </c:pt>
                <c:pt idx="137">
                  <c:v>0.17816643001743038</c:v>
                </c:pt>
                <c:pt idx="138">
                  <c:v>0.18095855536087035</c:v>
                </c:pt>
                <c:pt idx="139">
                  <c:v>0.18375883606562238</c:v>
                </c:pt>
                <c:pt idx="140">
                  <c:v>0.18656741958400014</c:v>
                </c:pt>
                <c:pt idx="141">
                  <c:v>0.18938445097807033</c:v>
                </c:pt>
                <c:pt idx="142">
                  <c:v>0.19221007291965453</c:v>
                </c:pt>
                <c:pt idx="143">
                  <c:v>0.19504442569032654</c:v>
                </c:pt>
                <c:pt idx="144">
                  <c:v>0.19788764718141438</c:v>
                </c:pt>
                <c:pt idx="145">
                  <c:v>0.20073987289399997</c:v>
                </c:pt>
                <c:pt idx="146">
                  <c:v>0.20360123593891832</c:v>
                </c:pt>
                <c:pt idx="147">
                  <c:v>0.20647186703675835</c:v>
                </c:pt>
                <c:pt idx="148">
                  <c:v>0.20935189451786229</c:v>
                </c:pt>
                <c:pt idx="149">
                  <c:v>0.21224144432232639</c:v>
                </c:pt>
                <c:pt idx="150">
                  <c:v>0.21514063999999999</c:v>
                </c:pt>
                <c:pt idx="151">
                  <c:v>0.21804960271048635</c:v>
                </c:pt>
                <c:pt idx="152">
                  <c:v>0.22096845122314246</c:v>
                </c:pt>
                <c:pt idx="153">
                  <c:v>0.22389730191707846</c:v>
                </c:pt>
                <c:pt idx="154">
                  <c:v>0.22683626878115848</c:v>
                </c:pt>
                <c:pt idx="155">
                  <c:v>0.22978546341399997</c:v>
                </c:pt>
                <c:pt idx="156">
                  <c:v>0.2327449950239745</c:v>
                </c:pt>
                <c:pt idx="157">
                  <c:v>0.23571497042920631</c:v>
                </c:pt>
                <c:pt idx="158">
                  <c:v>0.23869549405757429</c:v>
                </c:pt>
                <c:pt idx="159">
                  <c:v>0.24168666794671034</c:v>
                </c:pt>
                <c:pt idx="160">
                  <c:v>0.24468859174400004</c:v>
                </c:pt>
                <c:pt idx="161">
                  <c:v>0.24770136270658238</c:v>
                </c:pt>
                <c:pt idx="162">
                  <c:v>0.25072507570135039</c:v>
                </c:pt>
                <c:pt idx="163">
                  <c:v>0.25375982320495039</c:v>
                </c:pt>
                <c:pt idx="164">
                  <c:v>0.25680569530378239</c:v>
                </c:pt>
                <c:pt idx="165">
                  <c:v>0.25986277969400007</c:v>
                </c:pt>
                <c:pt idx="166">
                  <c:v>0.26293116168151043</c:v>
                </c:pt>
                <c:pt idx="167">
                  <c:v>0.26601092418197447</c:v>
                </c:pt>
                <c:pt idx="168">
                  <c:v>0.26910214772080643</c:v>
                </c:pt>
                <c:pt idx="169">
                  <c:v>0.27220491043317441</c:v>
                </c:pt>
                <c:pt idx="170">
                  <c:v>0.27531928806399997</c:v>
                </c:pt>
                <c:pt idx="171">
                  <c:v>0.27844535396795844</c:v>
                </c:pt>
                <c:pt idx="172">
                  <c:v>0.2815831791094785</c:v>
                </c:pt>
                <c:pt idx="173">
                  <c:v>0.28473283206274247</c:v>
                </c:pt>
                <c:pt idx="174">
                  <c:v>0.28789437901168635</c:v>
                </c:pt>
                <c:pt idx="175">
                  <c:v>0.29106788375000003</c:v>
                </c:pt>
                <c:pt idx="176">
                  <c:v>0.29425340768112651</c:v>
                </c:pt>
                <c:pt idx="177">
                  <c:v>0.29745100981826245</c:v>
                </c:pt>
                <c:pt idx="178">
                  <c:v>0.3006607467843585</c:v>
                </c:pt>
                <c:pt idx="179">
                  <c:v>0.30388267281211845</c:v>
                </c:pt>
                <c:pt idx="180">
                  <c:v>0.30711683974400006</c:v>
                </c:pt>
                <c:pt idx="181">
                  <c:v>0.31036329703221444</c:v>
                </c:pt>
                <c:pt idx="182">
                  <c:v>0.31362209173872635</c:v>
                </c:pt>
                <c:pt idx="183">
                  <c:v>0.31689326853525435</c:v>
                </c:pt>
                <c:pt idx="184">
                  <c:v>0.32017686970327031</c:v>
                </c:pt>
                <c:pt idx="185">
                  <c:v>0.32347293513399999</c:v>
                </c:pt>
                <c:pt idx="186">
                  <c:v>0.3267815023284224</c:v>
                </c:pt>
                <c:pt idx="187">
                  <c:v>0.3301026063972704</c:v>
                </c:pt>
                <c:pt idx="188">
                  <c:v>0.33343628006103043</c:v>
                </c:pt>
                <c:pt idx="189">
                  <c:v>0.33678255364994247</c:v>
                </c:pt>
                <c:pt idx="190">
                  <c:v>0.34014145510400007</c:v>
                </c:pt>
                <c:pt idx="191">
                  <c:v>0.34351300997295042</c:v>
                </c:pt>
                <c:pt idx="192">
                  <c:v>0.34689724141629452</c:v>
                </c:pt>
                <c:pt idx="193">
                  <c:v>0.35029417020328646</c:v>
                </c:pt>
                <c:pt idx="194">
                  <c:v>0.35370381471293433</c:v>
                </c:pt>
                <c:pt idx="195">
                  <c:v>0.357126190934</c:v>
                </c:pt>
                <c:pt idx="196">
                  <c:v>0.36056131246499834</c:v>
                </c:pt>
                <c:pt idx="197">
                  <c:v>0.36400919051419844</c:v>
                </c:pt>
                <c:pt idx="198">
                  <c:v>0.3674698338996224</c:v>
                </c:pt>
                <c:pt idx="199">
                  <c:v>0.37094324904904641</c:v>
                </c:pt>
                <c:pt idx="200">
                  <c:v>0.37442944</c:v>
                </c:pt>
                <c:pt idx="201">
                  <c:v>0.37792840839976649</c:v>
                </c:pt>
                <c:pt idx="202">
                  <c:v>0.38144015350538252</c:v>
                </c:pt>
                <c:pt idx="203">
                  <c:v>0.3849646721836385</c:v>
                </c:pt>
                <c:pt idx="204">
                  <c:v>0.38850195891107853</c:v>
                </c:pt>
                <c:pt idx="205">
                  <c:v>0.39205200577400012</c:v>
                </c:pt>
                <c:pt idx="206">
                  <c:v>0.39561480246845449</c:v>
                </c:pt>
                <c:pt idx="207">
                  <c:v>0.39919033630024636</c:v>
                </c:pt>
                <c:pt idx="208">
                  <c:v>0.40277859218493439</c:v>
                </c:pt>
                <c:pt idx="209">
                  <c:v>0.40637955264783043</c:v>
                </c:pt>
                <c:pt idx="210">
                  <c:v>0.4099931978239999</c:v>
                </c:pt>
                <c:pt idx="211">
                  <c:v>0.41361950545826232</c:v>
                </c:pt>
                <c:pt idx="212">
                  <c:v>0.41725845090519043</c:v>
                </c:pt>
                <c:pt idx="213">
                  <c:v>0.42091000712911042</c:v>
                </c:pt>
                <c:pt idx="214">
                  <c:v>0.42457414470410237</c:v>
                </c:pt>
                <c:pt idx="215">
                  <c:v>0.42825083181400003</c:v>
                </c:pt>
                <c:pt idx="216">
                  <c:v>0.43194003425239047</c:v>
                </c:pt>
                <c:pt idx="217">
                  <c:v>0.43564171542261443</c:v>
                </c:pt>
                <c:pt idx="218">
                  <c:v>0.43935583633776643</c:v>
                </c:pt>
                <c:pt idx="219">
                  <c:v>0.44308235562069431</c:v>
                </c:pt>
                <c:pt idx="220">
                  <c:v>0.44682122950399994</c:v>
                </c:pt>
                <c:pt idx="221">
                  <c:v>0.45057241183003838</c:v>
                </c:pt>
                <c:pt idx="222">
                  <c:v>0.45433585405091836</c:v>
                </c:pt>
                <c:pt idx="223">
                  <c:v>0.45811150522850241</c:v>
                </c:pt>
                <c:pt idx="224">
                  <c:v>0.46189931203440637</c:v>
                </c:pt>
                <c:pt idx="225">
                  <c:v>0.46569921874999998</c:v>
                </c:pt>
                <c:pt idx="226">
                  <c:v>0.4695111672664064</c:v>
                </c:pt>
                <c:pt idx="227">
                  <c:v>0.4733350970845025</c:v>
                </c:pt>
                <c:pt idx="228">
                  <c:v>0.47717094531491844</c:v>
                </c:pt>
                <c:pt idx="229">
                  <c:v>0.4810186466780384</c:v>
                </c:pt>
                <c:pt idx="230">
                  <c:v>0.484878133504</c:v>
                </c:pt>
                <c:pt idx="231">
                  <c:v>0.48874933573269441</c:v>
                </c:pt>
                <c:pt idx="232">
                  <c:v>0.49263218091376643</c:v>
                </c:pt>
                <c:pt idx="233">
                  <c:v>0.49652659420661438</c:v>
                </c:pt>
                <c:pt idx="234">
                  <c:v>0.50043249838039039</c:v>
                </c:pt>
                <c:pt idx="235">
                  <c:v>0.5043498138139999</c:v>
                </c:pt>
                <c:pt idx="236">
                  <c:v>0.50827845849610243</c:v>
                </c:pt>
                <c:pt idx="237">
                  <c:v>0.51221834802511035</c:v>
                </c:pt>
                <c:pt idx="238">
                  <c:v>0.5161693956091904</c:v>
                </c:pt>
                <c:pt idx="239">
                  <c:v>0.5201315120662624</c:v>
                </c:pt>
                <c:pt idx="240">
                  <c:v>0.52410460582399998</c:v>
                </c:pt>
                <c:pt idx="241">
                  <c:v>0.52808858291983041</c:v>
                </c:pt>
                <c:pt idx="242">
                  <c:v>0.5320833470009344</c:v>
                </c:pt>
                <c:pt idx="243">
                  <c:v>0.53608879932424647</c:v>
                </c:pt>
                <c:pt idx="244">
                  <c:v>0.54010483875645443</c:v>
                </c:pt>
                <c:pt idx="245">
                  <c:v>0.54413136177400001</c:v>
                </c:pt>
                <c:pt idx="246">
                  <c:v>0.54816826246307848</c:v>
                </c:pt>
                <c:pt idx="247">
                  <c:v>0.55221543251963845</c:v>
                </c:pt>
                <c:pt idx="248">
                  <c:v>0.55627276124938241</c:v>
                </c:pt>
                <c:pt idx="249">
                  <c:v>0.56034013556776641</c:v>
                </c:pt>
                <c:pt idx="250">
                  <c:v>0.56441743999999994</c:v>
                </c:pt>
                <c:pt idx="251">
                  <c:v>0.56850455668104638</c:v>
                </c:pt>
                <c:pt idx="252">
                  <c:v>0.57260136535562234</c:v>
                </c:pt>
                <c:pt idx="253">
                  <c:v>0.57670774337819841</c:v>
                </c:pt>
                <c:pt idx="254">
                  <c:v>0.58082356571299831</c:v>
                </c:pt>
                <c:pt idx="255">
                  <c:v>0.58494870493399997</c:v>
                </c:pt>
                <c:pt idx="256">
                  <c:v>0.58908303122493444</c:v>
                </c:pt>
                <c:pt idx="257">
                  <c:v>0.59322641237928642</c:v>
                </c:pt>
                <c:pt idx="258">
                  <c:v>0.59737871380029439</c:v>
                </c:pt>
                <c:pt idx="259">
                  <c:v>0.60153979850095052</c:v>
                </c:pt>
                <c:pt idx="260">
                  <c:v>0.60570952710400006</c:v>
                </c:pt>
                <c:pt idx="261">
                  <c:v>0.60988775784194238</c:v>
                </c:pt>
                <c:pt idx="262">
                  <c:v>0.61407434655703041</c:v>
                </c:pt>
                <c:pt idx="263">
                  <c:v>0.61826914670127042</c:v>
                </c:pt>
                <c:pt idx="264">
                  <c:v>0.62247200933642244</c:v>
                </c:pt>
                <c:pt idx="265">
                  <c:v>0.62668278313400005</c:v>
                </c:pt>
                <c:pt idx="266">
                  <c:v>0.63090131437527042</c:v>
                </c:pt>
                <c:pt idx="267">
                  <c:v>0.63512744695125445</c:v>
                </c:pt>
                <c:pt idx="268">
                  <c:v>0.63936102236272641</c:v>
                </c:pt>
                <c:pt idx="269">
                  <c:v>0.64360187972021443</c:v>
                </c:pt>
                <c:pt idx="270">
                  <c:v>0.647849855744</c:v>
                </c:pt>
                <c:pt idx="271">
                  <c:v>0.65210478476411837</c:v>
                </c:pt>
                <c:pt idx="272">
                  <c:v>0.65636649872035835</c:v>
                </c:pt>
                <c:pt idx="273">
                  <c:v>0.66063482716226241</c:v>
                </c:pt>
                <c:pt idx="274">
                  <c:v>0.66490959724912635</c:v>
                </c:pt>
                <c:pt idx="275">
                  <c:v>0.66919063374999999</c:v>
                </c:pt>
                <c:pt idx="276">
                  <c:v>0.67347775904368645</c:v>
                </c:pt>
                <c:pt idx="277">
                  <c:v>0.67777079311874244</c:v>
                </c:pt>
                <c:pt idx="278">
                  <c:v>0.68206955357347843</c:v>
                </c:pt>
                <c:pt idx="279">
                  <c:v>0.68637385561595843</c:v>
                </c:pt>
                <c:pt idx="280">
                  <c:v>0.69068351206400003</c:v>
                </c:pt>
                <c:pt idx="281">
                  <c:v>0.69499833334517436</c:v>
                </c:pt>
                <c:pt idx="282">
                  <c:v>0.69931812749680633</c:v>
                </c:pt>
                <c:pt idx="283">
                  <c:v>0.70364270016597441</c:v>
                </c:pt>
                <c:pt idx="284">
                  <c:v>0.7079718546095104</c:v>
                </c:pt>
                <c:pt idx="285">
                  <c:v>0.71230539169399998</c:v>
                </c:pt>
                <c:pt idx="286">
                  <c:v>0.71664310989578239</c:v>
                </c:pt>
                <c:pt idx="287">
                  <c:v>0.72098480530095044</c:v>
                </c:pt>
                <c:pt idx="288">
                  <c:v>0.72533027160535046</c:v>
                </c:pt>
                <c:pt idx="289">
                  <c:v>0.72967930011458249</c:v>
                </c:pt>
                <c:pt idx="290">
                  <c:v>0.73403167974400008</c:v>
                </c:pt>
                <c:pt idx="291">
                  <c:v>0.73838719701871036</c:v>
                </c:pt>
                <c:pt idx="292">
                  <c:v>0.74274563607357447</c:v>
                </c:pt>
                <c:pt idx="293">
                  <c:v>0.7471067786532064</c:v>
                </c:pt>
                <c:pt idx="294">
                  <c:v>0.75147040411197441</c:v>
                </c:pt>
                <c:pt idx="295">
                  <c:v>0.75583628941400005</c:v>
                </c:pt>
                <c:pt idx="296">
                  <c:v>0.76020420913315845</c:v>
                </c:pt>
                <c:pt idx="297">
                  <c:v>0.76457393545307839</c:v>
                </c:pt>
                <c:pt idx="298">
                  <c:v>0.76894523816714244</c:v>
                </c:pt>
                <c:pt idx="299">
                  <c:v>0.77331788467848639</c:v>
                </c:pt>
                <c:pt idx="300">
                  <c:v>0.77769164000000002</c:v>
                </c:pt>
                <c:pt idx="301">
                  <c:v>0.78206626675432644</c:v>
                </c:pt>
                <c:pt idx="302">
                  <c:v>0.78644152517386234</c:v>
                </c:pt>
                <c:pt idx="303">
                  <c:v>0.79081717310075839</c:v>
                </c:pt>
                <c:pt idx="304">
                  <c:v>0.79519296598691835</c:v>
                </c:pt>
                <c:pt idx="305">
                  <c:v>0.79956865689400003</c:v>
                </c:pt>
                <c:pt idx="306">
                  <c:v>0.80394399649341441</c:v>
                </c:pt>
                <c:pt idx="307">
                  <c:v>0.8083187330663264</c:v>
                </c:pt>
                <c:pt idx="308">
                  <c:v>0.81269261250365443</c:v>
                </c:pt>
                <c:pt idx="309">
                  <c:v>0.8170653783060704</c:v>
                </c:pt>
                <c:pt idx="310">
                  <c:v>0.82143677158400008</c:v>
                </c:pt>
                <c:pt idx="311">
                  <c:v>0.82580653105762236</c:v>
                </c:pt>
                <c:pt idx="312">
                  <c:v>0.83017439305687035</c:v>
                </c:pt>
                <c:pt idx="313">
                  <c:v>0.83454009152143038</c:v>
                </c:pt>
                <c:pt idx="314">
                  <c:v>0.83890335800074245</c:v>
                </c:pt>
                <c:pt idx="315">
                  <c:v>0.84326392165399999</c:v>
                </c:pt>
                <c:pt idx="316">
                  <c:v>0.84762150925015045</c:v>
                </c:pt>
                <c:pt idx="317">
                  <c:v>0.85197584516789437</c:v>
                </c:pt>
                <c:pt idx="318">
                  <c:v>0.85632665139568642</c:v>
                </c:pt>
                <c:pt idx="319">
                  <c:v>0.86067364753173448</c:v>
                </c:pt>
                <c:pt idx="320">
                  <c:v>0.86501655078399997</c:v>
                </c:pt>
                <c:pt idx="321">
                  <c:v>0.86935507597019845</c:v>
                </c:pt>
                <c:pt idx="322">
                  <c:v>0.87368893551779836</c:v>
                </c:pt>
                <c:pt idx="323">
                  <c:v>0.87801783946402234</c:v>
                </c:pt>
                <c:pt idx="324">
                  <c:v>0.88234149545584639</c:v>
                </c:pt>
                <c:pt idx="325">
                  <c:v>0.88665960875000005</c:v>
                </c:pt>
                <c:pt idx="326">
                  <c:v>0.89097188221296642</c:v>
                </c:pt>
                <c:pt idx="327">
                  <c:v>0.89527801632098236</c:v>
                </c:pt>
                <c:pt idx="328">
                  <c:v>0.89957770916003843</c:v>
                </c:pt>
                <c:pt idx="329">
                  <c:v>0.90387065642587838</c:v>
                </c:pt>
                <c:pt idx="330">
                  <c:v>0.90815655142399998</c:v>
                </c:pt>
                <c:pt idx="331">
                  <c:v>0.91243508506965443</c:v>
                </c:pt>
                <c:pt idx="332">
                  <c:v>0.91670594588784637</c:v>
                </c:pt>
                <c:pt idx="333">
                  <c:v>0.92096882001333435</c:v>
                </c:pt>
                <c:pt idx="334">
                  <c:v>0.92522339119063046</c:v>
                </c:pt>
                <c:pt idx="335">
                  <c:v>0.92946934077400001</c:v>
                </c:pt>
                <c:pt idx="336">
                  <c:v>0.93370634772746242</c:v>
                </c:pt>
                <c:pt idx="337">
                  <c:v>0.93793408862479044</c:v>
                </c:pt>
                <c:pt idx="338">
                  <c:v>0.94215223764951039</c:v>
                </c:pt>
                <c:pt idx="339">
                  <c:v>0.94636046659490236</c:v>
                </c:pt>
                <c:pt idx="340">
                  <c:v>0.95055844486399999</c:v>
                </c:pt>
                <c:pt idx="341">
                  <c:v>0.95474583946959046</c:v>
                </c:pt>
                <c:pt idx="342">
                  <c:v>0.95892231503421443</c:v>
                </c:pt>
                <c:pt idx="343">
                  <c:v>0.96308753379016643</c:v>
                </c:pt>
                <c:pt idx="344">
                  <c:v>0.96724115557949442</c:v>
                </c:pt>
                <c:pt idx="345">
                  <c:v>0.97138283785400004</c:v>
                </c:pt>
                <c:pt idx="346">
                  <c:v>0.97551223567523837</c:v>
                </c:pt>
                <c:pt idx="347">
                  <c:v>0.97962900171451839</c:v>
                </c:pt>
                <c:pt idx="348">
                  <c:v>0.98373278625290239</c:v>
                </c:pt>
                <c:pt idx="349">
                  <c:v>0.98782323718120635</c:v>
                </c:pt>
                <c:pt idx="350">
                  <c:v>0.9919</c:v>
                </c:pt>
                <c:pt idx="351">
                  <c:v>0.99596271781960644</c:v>
                </c:pt>
                <c:pt idx="352">
                  <c:v>1.0000110313601025</c:v>
                </c:pt>
                <c:pt idx="353">
                  <c:v>1.0040445789513184</c:v>
                </c:pt>
                <c:pt idx="354">
                  <c:v>1.0080629965328385</c:v>
                </c:pt>
                <c:pt idx="355">
                  <c:v>1.0120659176540001</c:v>
                </c:pt>
                <c:pt idx="356">
                  <c:v>1.0160529734738943</c:v>
                </c:pt>
                <c:pt idx="357">
                  <c:v>1.0200237927613665</c:v>
                </c:pt>
                <c:pt idx="358">
                  <c:v>1.0239780018950144</c:v>
                </c:pt>
                <c:pt idx="359">
                  <c:v>1.0279152248631904</c:v>
                </c:pt>
                <c:pt idx="360">
                  <c:v>1.031835083264</c:v>
                </c:pt>
                <c:pt idx="361">
                  <c:v>1.0357371963053024</c:v>
                </c:pt>
                <c:pt idx="362">
                  <c:v>1.0396211808047104</c:v>
                </c:pt>
                <c:pt idx="363">
                  <c:v>1.0434866511895904</c:v>
                </c:pt>
                <c:pt idx="364">
                  <c:v>1.0473332194970624</c:v>
                </c:pt>
                <c:pt idx="365">
                  <c:v>1.0511604953739999</c:v>
                </c:pt>
                <c:pt idx="366">
                  <c:v>1.0549680860770305</c:v>
                </c:pt>
                <c:pt idx="367">
                  <c:v>1.0587555964725344</c:v>
                </c:pt>
                <c:pt idx="368">
                  <c:v>1.0625226290366463</c:v>
                </c:pt>
                <c:pt idx="369">
                  <c:v>1.0662687838552545</c:v>
                </c:pt>
                <c:pt idx="370">
                  <c:v>1.069993658624</c:v>
                </c:pt>
                <c:pt idx="371">
                  <c:v>1.0736968486482783</c:v>
                </c:pt>
                <c:pt idx="372">
                  <c:v>1.0773779468432383</c:v>
                </c:pt>
                <c:pt idx="373">
                  <c:v>1.0810365437337823</c:v>
                </c:pt>
                <c:pt idx="374">
                  <c:v>1.0846722274545664</c:v>
                </c:pt>
                <c:pt idx="375">
                  <c:v>1.0882845837499999</c:v>
                </c:pt>
                <c:pt idx="376">
                  <c:v>1.0918731959742465</c:v>
                </c:pt>
                <c:pt idx="377">
                  <c:v>1.0954376450912224</c:v>
                </c:pt>
                <c:pt idx="378">
                  <c:v>1.0989775096745984</c:v>
                </c:pt>
                <c:pt idx="379">
                  <c:v>1.1024923659077983</c:v>
                </c:pt>
                <c:pt idx="380">
                  <c:v>1.1059817875839999</c:v>
                </c:pt>
                <c:pt idx="381">
                  <c:v>1.1094453461061344</c:v>
                </c:pt>
                <c:pt idx="382">
                  <c:v>1.1128826104868863</c:v>
                </c:pt>
                <c:pt idx="383">
                  <c:v>1.1162931473486943</c:v>
                </c:pt>
                <c:pt idx="384">
                  <c:v>1.1196765209237505</c:v>
                </c:pt>
                <c:pt idx="385">
                  <c:v>1.123032293054</c:v>
                </c:pt>
                <c:pt idx="386">
                  <c:v>1.1263600231911424</c:v>
                </c:pt>
                <c:pt idx="387">
                  <c:v>1.1296592683966304</c:v>
                </c:pt>
                <c:pt idx="388">
                  <c:v>1.1329295833416704</c:v>
                </c:pt>
                <c:pt idx="389">
                  <c:v>1.1361705203072223</c:v>
                </c:pt>
                <c:pt idx="390">
                  <c:v>1.139381629184</c:v>
                </c:pt>
                <c:pt idx="391">
                  <c:v>1.1425624574724704</c:v>
                </c:pt>
                <c:pt idx="392">
                  <c:v>1.1457125502828545</c:v>
                </c:pt>
                <c:pt idx="393">
                  <c:v>1.1488314503351265</c:v>
                </c:pt>
                <c:pt idx="394">
                  <c:v>1.1519186979590144</c:v>
                </c:pt>
                <c:pt idx="395">
                  <c:v>1.1549738310940001</c:v>
                </c:pt>
                <c:pt idx="396">
                  <c:v>1.1579963852893185</c:v>
                </c:pt>
                <c:pt idx="397">
                  <c:v>1.1609858937039583</c:v>
                </c:pt>
                <c:pt idx="398">
                  <c:v>1.1639418871066625</c:v>
                </c:pt>
                <c:pt idx="399">
                  <c:v>1.1668638938759264</c:v>
                </c:pt>
                <c:pt idx="400">
                  <c:v>1.16975144</c:v>
                </c:pt>
                <c:pt idx="401">
                  <c:v>1.1668638938759264</c:v>
                </c:pt>
                <c:pt idx="402">
                  <c:v>1.1639418871066625</c:v>
                </c:pt>
                <c:pt idx="403">
                  <c:v>1.1609858937039583</c:v>
                </c:pt>
                <c:pt idx="404">
                  <c:v>1.1579963852893185</c:v>
                </c:pt>
                <c:pt idx="405">
                  <c:v>1.1549738310940001</c:v>
                </c:pt>
                <c:pt idx="406">
                  <c:v>1.1519186979590144</c:v>
                </c:pt>
                <c:pt idx="407">
                  <c:v>1.1488314503351265</c:v>
                </c:pt>
                <c:pt idx="408">
                  <c:v>1.1457125502828545</c:v>
                </c:pt>
                <c:pt idx="409">
                  <c:v>1.1425624574724704</c:v>
                </c:pt>
                <c:pt idx="410">
                  <c:v>1.139381629184</c:v>
                </c:pt>
                <c:pt idx="411">
                  <c:v>1.1361705203072223</c:v>
                </c:pt>
                <c:pt idx="412">
                  <c:v>1.1329295833416704</c:v>
                </c:pt>
                <c:pt idx="413">
                  <c:v>1.1296592683966304</c:v>
                </c:pt>
                <c:pt idx="414">
                  <c:v>1.1263600231911424</c:v>
                </c:pt>
                <c:pt idx="415">
                  <c:v>1.123032293054</c:v>
                </c:pt>
                <c:pt idx="416">
                  <c:v>1.1196765209237505</c:v>
                </c:pt>
                <c:pt idx="417">
                  <c:v>1.1162931473486943</c:v>
                </c:pt>
                <c:pt idx="418">
                  <c:v>1.1128826104868863</c:v>
                </c:pt>
                <c:pt idx="419">
                  <c:v>1.1094453461061344</c:v>
                </c:pt>
                <c:pt idx="420">
                  <c:v>1.1059817875839999</c:v>
                </c:pt>
                <c:pt idx="421">
                  <c:v>1.1024923659077983</c:v>
                </c:pt>
                <c:pt idx="422">
                  <c:v>1.0989775096745984</c:v>
                </c:pt>
                <c:pt idx="423">
                  <c:v>1.0954376450912224</c:v>
                </c:pt>
                <c:pt idx="424">
                  <c:v>1.0918731959742465</c:v>
                </c:pt>
                <c:pt idx="425">
                  <c:v>1.0882845837499999</c:v>
                </c:pt>
                <c:pt idx="426">
                  <c:v>1.0846722274545664</c:v>
                </c:pt>
                <c:pt idx="427">
                  <c:v>1.0810365437337823</c:v>
                </c:pt>
                <c:pt idx="428">
                  <c:v>1.0773779468432383</c:v>
                </c:pt>
                <c:pt idx="429">
                  <c:v>1.0736968486482783</c:v>
                </c:pt>
                <c:pt idx="430">
                  <c:v>1.069993658624</c:v>
                </c:pt>
                <c:pt idx="431">
                  <c:v>1.0662687838552545</c:v>
                </c:pt>
                <c:pt idx="432">
                  <c:v>1.0625226290366463</c:v>
                </c:pt>
                <c:pt idx="433">
                  <c:v>1.0587555964725344</c:v>
                </c:pt>
                <c:pt idx="434">
                  <c:v>1.0549680860770305</c:v>
                </c:pt>
                <c:pt idx="435">
                  <c:v>1.0511604953739999</c:v>
                </c:pt>
                <c:pt idx="436">
                  <c:v>1.0473332194970624</c:v>
                </c:pt>
                <c:pt idx="437">
                  <c:v>1.0434866511895904</c:v>
                </c:pt>
                <c:pt idx="438">
                  <c:v>1.0396211808047104</c:v>
                </c:pt>
                <c:pt idx="439">
                  <c:v>1.0357371963053024</c:v>
                </c:pt>
                <c:pt idx="440">
                  <c:v>1.031835083264</c:v>
                </c:pt>
                <c:pt idx="441">
                  <c:v>1.0279152248631904</c:v>
                </c:pt>
                <c:pt idx="442">
                  <c:v>1.0239780018950144</c:v>
                </c:pt>
                <c:pt idx="443">
                  <c:v>1.0200237927613665</c:v>
                </c:pt>
                <c:pt idx="444">
                  <c:v>1.0160529734738943</c:v>
                </c:pt>
                <c:pt idx="445">
                  <c:v>1.0120659176540001</c:v>
                </c:pt>
                <c:pt idx="446">
                  <c:v>1.0080629965328385</c:v>
                </c:pt>
                <c:pt idx="447">
                  <c:v>1.0040445789513184</c:v>
                </c:pt>
                <c:pt idx="448">
                  <c:v>1.0000110313601025</c:v>
                </c:pt>
                <c:pt idx="449">
                  <c:v>0.99596271781960644</c:v>
                </c:pt>
                <c:pt idx="450">
                  <c:v>0.9919</c:v>
                </c:pt>
                <c:pt idx="451">
                  <c:v>0.98782323718120635</c:v>
                </c:pt>
                <c:pt idx="452">
                  <c:v>0.98373278625290239</c:v>
                </c:pt>
                <c:pt idx="453">
                  <c:v>0.97962900171451839</c:v>
                </c:pt>
                <c:pt idx="454">
                  <c:v>0.97551223567523837</c:v>
                </c:pt>
                <c:pt idx="455">
                  <c:v>0.97138283785400004</c:v>
                </c:pt>
                <c:pt idx="456">
                  <c:v>0.96724115557949442</c:v>
                </c:pt>
                <c:pt idx="457">
                  <c:v>0.96308753379016643</c:v>
                </c:pt>
                <c:pt idx="458">
                  <c:v>0.95892231503421443</c:v>
                </c:pt>
                <c:pt idx="459">
                  <c:v>0.95474583946959046</c:v>
                </c:pt>
                <c:pt idx="460">
                  <c:v>0.95055844486399999</c:v>
                </c:pt>
                <c:pt idx="461">
                  <c:v>0.94636046659490236</c:v>
                </c:pt>
                <c:pt idx="462">
                  <c:v>0.94215223764951039</c:v>
                </c:pt>
                <c:pt idx="463">
                  <c:v>0.93793408862479044</c:v>
                </c:pt>
                <c:pt idx="464">
                  <c:v>0.93370634772746242</c:v>
                </c:pt>
                <c:pt idx="465">
                  <c:v>0.92946934077400001</c:v>
                </c:pt>
                <c:pt idx="466">
                  <c:v>0.92522339119063046</c:v>
                </c:pt>
                <c:pt idx="467">
                  <c:v>0.92096882001333435</c:v>
                </c:pt>
                <c:pt idx="468">
                  <c:v>0.91670594588784637</c:v>
                </c:pt>
                <c:pt idx="469">
                  <c:v>0.91243508506965443</c:v>
                </c:pt>
                <c:pt idx="470">
                  <c:v>0.90815655142399998</c:v>
                </c:pt>
                <c:pt idx="471">
                  <c:v>0.90387065642587838</c:v>
                </c:pt>
                <c:pt idx="472">
                  <c:v>0.89957770916003843</c:v>
                </c:pt>
                <c:pt idx="473">
                  <c:v>0.89527801632098236</c:v>
                </c:pt>
                <c:pt idx="474">
                  <c:v>0.89097188221296642</c:v>
                </c:pt>
                <c:pt idx="475">
                  <c:v>0.88665960875000005</c:v>
                </c:pt>
                <c:pt idx="476">
                  <c:v>0.88234149545584639</c:v>
                </c:pt>
                <c:pt idx="477">
                  <c:v>0.87801783946402234</c:v>
                </c:pt>
                <c:pt idx="478">
                  <c:v>0.87368893551779836</c:v>
                </c:pt>
                <c:pt idx="479">
                  <c:v>0.86935507597019845</c:v>
                </c:pt>
                <c:pt idx="480">
                  <c:v>0.86501655078399997</c:v>
                </c:pt>
                <c:pt idx="481">
                  <c:v>0.86067364753173448</c:v>
                </c:pt>
                <c:pt idx="482">
                  <c:v>0.85632665139568642</c:v>
                </c:pt>
                <c:pt idx="483">
                  <c:v>0.85197584516789437</c:v>
                </c:pt>
                <c:pt idx="484">
                  <c:v>0.84762150925015045</c:v>
                </c:pt>
                <c:pt idx="485">
                  <c:v>0.84326392165399999</c:v>
                </c:pt>
                <c:pt idx="486">
                  <c:v>0.83890335800074245</c:v>
                </c:pt>
                <c:pt idx="487">
                  <c:v>0.83454009152143038</c:v>
                </c:pt>
                <c:pt idx="488">
                  <c:v>0.83017439305687035</c:v>
                </c:pt>
                <c:pt idx="489">
                  <c:v>0.82580653105762236</c:v>
                </c:pt>
                <c:pt idx="490">
                  <c:v>0.82143677158400008</c:v>
                </c:pt>
                <c:pt idx="491">
                  <c:v>0.8170653783060704</c:v>
                </c:pt>
                <c:pt idx="492">
                  <c:v>0.81269261250365443</c:v>
                </c:pt>
                <c:pt idx="493">
                  <c:v>0.8083187330663264</c:v>
                </c:pt>
                <c:pt idx="494">
                  <c:v>0.80394399649341441</c:v>
                </c:pt>
                <c:pt idx="495">
                  <c:v>0.79956865689400003</c:v>
                </c:pt>
                <c:pt idx="496">
                  <c:v>0.79519296598691835</c:v>
                </c:pt>
                <c:pt idx="497">
                  <c:v>0.79081717310075839</c:v>
                </c:pt>
                <c:pt idx="498">
                  <c:v>0.78644152517386234</c:v>
                </c:pt>
                <c:pt idx="499">
                  <c:v>0.78206626675432644</c:v>
                </c:pt>
                <c:pt idx="500">
                  <c:v>0.77769164000000002</c:v>
                </c:pt>
                <c:pt idx="501">
                  <c:v>0.77331788467848639</c:v>
                </c:pt>
                <c:pt idx="502">
                  <c:v>0.76894523816714244</c:v>
                </c:pt>
                <c:pt idx="503">
                  <c:v>0.76457393545307839</c:v>
                </c:pt>
                <c:pt idx="504">
                  <c:v>0.76020420913315845</c:v>
                </c:pt>
                <c:pt idx="505">
                  <c:v>0.75583628941400005</c:v>
                </c:pt>
                <c:pt idx="506">
                  <c:v>0.75147040411197441</c:v>
                </c:pt>
                <c:pt idx="507">
                  <c:v>0.7471067786532064</c:v>
                </c:pt>
                <c:pt idx="508">
                  <c:v>0.74274563607357447</c:v>
                </c:pt>
                <c:pt idx="509">
                  <c:v>0.73838719701871036</c:v>
                </c:pt>
                <c:pt idx="510">
                  <c:v>0.73403167974400008</c:v>
                </c:pt>
                <c:pt idx="511">
                  <c:v>0.72967930011458249</c:v>
                </c:pt>
                <c:pt idx="512">
                  <c:v>0.72533027160535046</c:v>
                </c:pt>
                <c:pt idx="513">
                  <c:v>0.72098480530095044</c:v>
                </c:pt>
                <c:pt idx="514">
                  <c:v>0.71664310989578239</c:v>
                </c:pt>
                <c:pt idx="515">
                  <c:v>0.71230539169399998</c:v>
                </c:pt>
                <c:pt idx="516">
                  <c:v>0.7079718546095104</c:v>
                </c:pt>
                <c:pt idx="517">
                  <c:v>0.70364270016597441</c:v>
                </c:pt>
                <c:pt idx="518">
                  <c:v>0.69931812749680633</c:v>
                </c:pt>
                <c:pt idx="519">
                  <c:v>0.69499833334517436</c:v>
                </c:pt>
                <c:pt idx="520">
                  <c:v>0.69068351206400003</c:v>
                </c:pt>
                <c:pt idx="521">
                  <c:v>0.68637385561595843</c:v>
                </c:pt>
                <c:pt idx="522">
                  <c:v>0.68206955357347843</c:v>
                </c:pt>
                <c:pt idx="523">
                  <c:v>0.67777079311874244</c:v>
                </c:pt>
                <c:pt idx="524">
                  <c:v>0.67347775904368645</c:v>
                </c:pt>
                <c:pt idx="525">
                  <c:v>0.66919063374999999</c:v>
                </c:pt>
                <c:pt idx="526">
                  <c:v>0.66490959724912635</c:v>
                </c:pt>
                <c:pt idx="527">
                  <c:v>0.66063482716226241</c:v>
                </c:pt>
                <c:pt idx="528">
                  <c:v>0.65636649872035835</c:v>
                </c:pt>
                <c:pt idx="529">
                  <c:v>0.65210478476411837</c:v>
                </c:pt>
                <c:pt idx="530">
                  <c:v>0.647849855744</c:v>
                </c:pt>
                <c:pt idx="531">
                  <c:v>0.64360187972021443</c:v>
                </c:pt>
                <c:pt idx="532">
                  <c:v>0.63936102236272641</c:v>
                </c:pt>
                <c:pt idx="533">
                  <c:v>0.63512744695125445</c:v>
                </c:pt>
                <c:pt idx="534">
                  <c:v>0.63090131437527042</c:v>
                </c:pt>
                <c:pt idx="535">
                  <c:v>0.62668278313400005</c:v>
                </c:pt>
                <c:pt idx="536">
                  <c:v>0.62247200933642244</c:v>
                </c:pt>
                <c:pt idx="537">
                  <c:v>0.61826914670127042</c:v>
                </c:pt>
                <c:pt idx="538">
                  <c:v>0.61407434655703041</c:v>
                </c:pt>
                <c:pt idx="539">
                  <c:v>0.60988775784194238</c:v>
                </c:pt>
                <c:pt idx="540">
                  <c:v>0.60570952710400006</c:v>
                </c:pt>
                <c:pt idx="541">
                  <c:v>0.60153979850095052</c:v>
                </c:pt>
                <c:pt idx="542">
                  <c:v>0.59737871380029439</c:v>
                </c:pt>
                <c:pt idx="543">
                  <c:v>0.59322641237928642</c:v>
                </c:pt>
                <c:pt idx="544">
                  <c:v>0.58908303122493444</c:v>
                </c:pt>
                <c:pt idx="545">
                  <c:v>0.58494870493399997</c:v>
                </c:pt>
                <c:pt idx="546">
                  <c:v>0.58082356571299831</c:v>
                </c:pt>
                <c:pt idx="547">
                  <c:v>0.57670774337819841</c:v>
                </c:pt>
                <c:pt idx="548">
                  <c:v>0.57260136535562234</c:v>
                </c:pt>
                <c:pt idx="549">
                  <c:v>0.56850455668104638</c:v>
                </c:pt>
                <c:pt idx="550">
                  <c:v>0.56441743999999994</c:v>
                </c:pt>
                <c:pt idx="551">
                  <c:v>0.56034013556776641</c:v>
                </c:pt>
                <c:pt idx="552">
                  <c:v>0.55627276124938241</c:v>
                </c:pt>
                <c:pt idx="553">
                  <c:v>0.55221543251963845</c:v>
                </c:pt>
                <c:pt idx="554">
                  <c:v>0.54816826246307848</c:v>
                </c:pt>
                <c:pt idx="555">
                  <c:v>0.54413136177400001</c:v>
                </c:pt>
                <c:pt idx="556">
                  <c:v>0.54010483875645443</c:v>
                </c:pt>
                <c:pt idx="557">
                  <c:v>0.53608879932424647</c:v>
                </c:pt>
                <c:pt idx="558">
                  <c:v>0.5320833470009344</c:v>
                </c:pt>
                <c:pt idx="559">
                  <c:v>0.52808858291983041</c:v>
                </c:pt>
                <c:pt idx="560">
                  <c:v>0.52410460582399998</c:v>
                </c:pt>
                <c:pt idx="561">
                  <c:v>0.5201315120662624</c:v>
                </c:pt>
                <c:pt idx="562">
                  <c:v>0.5161693956091904</c:v>
                </c:pt>
                <c:pt idx="563">
                  <c:v>0.51221834802511035</c:v>
                </c:pt>
                <c:pt idx="564">
                  <c:v>0.50827845849610243</c:v>
                </c:pt>
                <c:pt idx="565">
                  <c:v>0.5043498138139999</c:v>
                </c:pt>
                <c:pt idx="566">
                  <c:v>0.50043249838039039</c:v>
                </c:pt>
                <c:pt idx="567">
                  <c:v>0.49652659420661438</c:v>
                </c:pt>
                <c:pt idx="568">
                  <c:v>0.49263218091376643</c:v>
                </c:pt>
                <c:pt idx="569">
                  <c:v>0.48874933573269441</c:v>
                </c:pt>
                <c:pt idx="570">
                  <c:v>0.484878133504</c:v>
                </c:pt>
                <c:pt idx="571">
                  <c:v>0.4810186466780384</c:v>
                </c:pt>
                <c:pt idx="572">
                  <c:v>0.47717094531491844</c:v>
                </c:pt>
                <c:pt idx="573">
                  <c:v>0.4733350970845025</c:v>
                </c:pt>
                <c:pt idx="574">
                  <c:v>0.4695111672664064</c:v>
                </c:pt>
                <c:pt idx="575">
                  <c:v>0.46569921874999998</c:v>
                </c:pt>
                <c:pt idx="576">
                  <c:v>0.46189931203440637</c:v>
                </c:pt>
                <c:pt idx="577">
                  <c:v>0.45811150522850241</c:v>
                </c:pt>
                <c:pt idx="578">
                  <c:v>0.45433585405091836</c:v>
                </c:pt>
                <c:pt idx="579">
                  <c:v>0.45057241183003838</c:v>
                </c:pt>
                <c:pt idx="580">
                  <c:v>0.44682122950399994</c:v>
                </c:pt>
                <c:pt idx="581">
                  <c:v>0.44308235562069431</c:v>
                </c:pt>
                <c:pt idx="582">
                  <c:v>0.43935583633776643</c:v>
                </c:pt>
                <c:pt idx="583">
                  <c:v>0.43564171542261443</c:v>
                </c:pt>
                <c:pt idx="584">
                  <c:v>0.43194003425239047</c:v>
                </c:pt>
                <c:pt idx="585">
                  <c:v>0.42825083181400003</c:v>
                </c:pt>
                <c:pt idx="586">
                  <c:v>0.42457414470410237</c:v>
                </c:pt>
                <c:pt idx="587">
                  <c:v>0.42091000712911042</c:v>
                </c:pt>
                <c:pt idx="588">
                  <c:v>0.41725845090519043</c:v>
                </c:pt>
                <c:pt idx="589">
                  <c:v>0.41361950545826232</c:v>
                </c:pt>
                <c:pt idx="590">
                  <c:v>0.4099931978239999</c:v>
                </c:pt>
                <c:pt idx="591">
                  <c:v>0.40637955264783043</c:v>
                </c:pt>
                <c:pt idx="592">
                  <c:v>0.40277859218493439</c:v>
                </c:pt>
                <c:pt idx="593">
                  <c:v>0.39919033630024636</c:v>
                </c:pt>
                <c:pt idx="594">
                  <c:v>0.39561480246845449</c:v>
                </c:pt>
                <c:pt idx="595">
                  <c:v>0.39205200577400012</c:v>
                </c:pt>
                <c:pt idx="596">
                  <c:v>0.38850195891107853</c:v>
                </c:pt>
                <c:pt idx="597">
                  <c:v>0.3849646721836385</c:v>
                </c:pt>
                <c:pt idx="598">
                  <c:v>0.38144015350538252</c:v>
                </c:pt>
                <c:pt idx="599">
                  <c:v>0.37792840839976649</c:v>
                </c:pt>
                <c:pt idx="600">
                  <c:v>0.37442944</c:v>
                </c:pt>
                <c:pt idx="601">
                  <c:v>0.37094324904904641</c:v>
                </c:pt>
                <c:pt idx="602">
                  <c:v>0.3674698338996224</c:v>
                </c:pt>
                <c:pt idx="603">
                  <c:v>0.36400919051419844</c:v>
                </c:pt>
                <c:pt idx="604">
                  <c:v>0.36056131246499834</c:v>
                </c:pt>
                <c:pt idx="605">
                  <c:v>0.357126190934</c:v>
                </c:pt>
                <c:pt idx="606">
                  <c:v>0.35370381471293433</c:v>
                </c:pt>
                <c:pt idx="607">
                  <c:v>0.35029417020328646</c:v>
                </c:pt>
                <c:pt idx="608">
                  <c:v>0.34689724141629452</c:v>
                </c:pt>
                <c:pt idx="609">
                  <c:v>0.34351300997295042</c:v>
                </c:pt>
                <c:pt idx="610">
                  <c:v>0.34014145510400007</c:v>
                </c:pt>
                <c:pt idx="611">
                  <c:v>0.33678255364994247</c:v>
                </c:pt>
                <c:pt idx="612">
                  <c:v>0.33343628006103043</c:v>
                </c:pt>
                <c:pt idx="613">
                  <c:v>0.3301026063972704</c:v>
                </c:pt>
                <c:pt idx="614">
                  <c:v>0.3267815023284224</c:v>
                </c:pt>
                <c:pt idx="615">
                  <c:v>0.32347293513399999</c:v>
                </c:pt>
                <c:pt idx="616">
                  <c:v>0.32017686970327031</c:v>
                </c:pt>
                <c:pt idx="617">
                  <c:v>0.31689326853525435</c:v>
                </c:pt>
                <c:pt idx="618">
                  <c:v>0.31362209173872635</c:v>
                </c:pt>
                <c:pt idx="619">
                  <c:v>0.31036329703221444</c:v>
                </c:pt>
                <c:pt idx="620">
                  <c:v>0.30711683974400006</c:v>
                </c:pt>
                <c:pt idx="621">
                  <c:v>0.30388267281211845</c:v>
                </c:pt>
                <c:pt idx="622">
                  <c:v>0.3006607467843585</c:v>
                </c:pt>
                <c:pt idx="623">
                  <c:v>0.29745100981826245</c:v>
                </c:pt>
                <c:pt idx="624">
                  <c:v>0.29425340768112651</c:v>
                </c:pt>
                <c:pt idx="625">
                  <c:v>0.29106788375000003</c:v>
                </c:pt>
                <c:pt idx="626">
                  <c:v>0.28789437901168635</c:v>
                </c:pt>
                <c:pt idx="627">
                  <c:v>0.28473283206274247</c:v>
                </c:pt>
                <c:pt idx="628">
                  <c:v>0.2815831791094785</c:v>
                </c:pt>
                <c:pt idx="629">
                  <c:v>0.27844535396795844</c:v>
                </c:pt>
                <c:pt idx="630">
                  <c:v>0.27531928806399997</c:v>
                </c:pt>
                <c:pt idx="631">
                  <c:v>0.27220491043317441</c:v>
                </c:pt>
                <c:pt idx="632">
                  <c:v>0.26910214772080643</c:v>
                </c:pt>
                <c:pt idx="633">
                  <c:v>0.26601092418197447</c:v>
                </c:pt>
                <c:pt idx="634">
                  <c:v>0.26293116168151043</c:v>
                </c:pt>
                <c:pt idx="635">
                  <c:v>0.25986277969400007</c:v>
                </c:pt>
                <c:pt idx="636">
                  <c:v>0.25680569530378239</c:v>
                </c:pt>
                <c:pt idx="637">
                  <c:v>0.25375982320495039</c:v>
                </c:pt>
                <c:pt idx="638">
                  <c:v>0.25072507570135039</c:v>
                </c:pt>
                <c:pt idx="639">
                  <c:v>0.24770136270658238</c:v>
                </c:pt>
                <c:pt idx="640">
                  <c:v>0.24468859174400004</c:v>
                </c:pt>
                <c:pt idx="641">
                  <c:v>0.24168666794671034</c:v>
                </c:pt>
                <c:pt idx="642">
                  <c:v>0.23869549405757429</c:v>
                </c:pt>
                <c:pt idx="643">
                  <c:v>0.23571497042920631</c:v>
                </c:pt>
                <c:pt idx="644">
                  <c:v>0.2327449950239745</c:v>
                </c:pt>
                <c:pt idx="645">
                  <c:v>0.22978546341399997</c:v>
                </c:pt>
                <c:pt idx="646">
                  <c:v>0.22683626878115848</c:v>
                </c:pt>
                <c:pt idx="647">
                  <c:v>0.22389730191707846</c:v>
                </c:pt>
                <c:pt idx="648">
                  <c:v>0.22096845122314246</c:v>
                </c:pt>
                <c:pt idx="649">
                  <c:v>0.21804960271048635</c:v>
                </c:pt>
                <c:pt idx="650">
                  <c:v>0.21514063999999999</c:v>
                </c:pt>
                <c:pt idx="651">
                  <c:v>0.21224144432232639</c:v>
                </c:pt>
                <c:pt idx="652">
                  <c:v>0.20935189451786229</c:v>
                </c:pt>
                <c:pt idx="653">
                  <c:v>0.20647186703675835</c:v>
                </c:pt>
                <c:pt idx="654">
                  <c:v>0.20360123593891832</c:v>
                </c:pt>
                <c:pt idx="655">
                  <c:v>0.20073987289399997</c:v>
                </c:pt>
                <c:pt idx="656">
                  <c:v>0.19788764718141438</c:v>
                </c:pt>
                <c:pt idx="657">
                  <c:v>0.19504442569032654</c:v>
                </c:pt>
                <c:pt idx="658">
                  <c:v>0.19221007291965453</c:v>
                </c:pt>
                <c:pt idx="659">
                  <c:v>0.18938445097807033</c:v>
                </c:pt>
                <c:pt idx="660">
                  <c:v>0.18656741958400014</c:v>
                </c:pt>
                <c:pt idx="661">
                  <c:v>0.18375883606562238</c:v>
                </c:pt>
                <c:pt idx="662">
                  <c:v>0.18095855536087035</c:v>
                </c:pt>
                <c:pt idx="663">
                  <c:v>0.17816643001743038</c:v>
                </c:pt>
                <c:pt idx="664">
                  <c:v>0.17538231019274242</c:v>
                </c:pt>
                <c:pt idx="665">
                  <c:v>0.17260604365400001</c:v>
                </c:pt>
                <c:pt idx="666">
                  <c:v>0.16983747577815034</c:v>
                </c:pt>
                <c:pt idx="667">
                  <c:v>0.16707644955189438</c:v>
                </c:pt>
                <c:pt idx="668">
                  <c:v>0.16432280557168633</c:v>
                </c:pt>
                <c:pt idx="669">
                  <c:v>0.16157638204373448</c:v>
                </c:pt>
                <c:pt idx="670">
                  <c:v>0.15883701478400003</c:v>
                </c:pt>
                <c:pt idx="671">
                  <c:v>0.15610453721819839</c:v>
                </c:pt>
                <c:pt idx="672">
                  <c:v>0.15337878038179842</c:v>
                </c:pt>
                <c:pt idx="673">
                  <c:v>0.15065957292002252</c:v>
                </c:pt>
                <c:pt idx="674">
                  <c:v>0.14794674108784633</c:v>
                </c:pt>
                <c:pt idx="675">
                  <c:v>0.14524010874999993</c:v>
                </c:pt>
                <c:pt idx="676">
                  <c:v>0.14253949738096638</c:v>
                </c:pt>
                <c:pt idx="677">
                  <c:v>0.13984472606498244</c:v>
                </c:pt>
                <c:pt idx="678">
                  <c:v>0.13715561149603839</c:v>
                </c:pt>
                <c:pt idx="679">
                  <c:v>0.13447196797787841</c:v>
                </c:pt>
                <c:pt idx="680">
                  <c:v>0.13179360742399981</c:v>
                </c:pt>
                <c:pt idx="681">
                  <c:v>0.12912033935765432</c:v>
                </c:pt>
                <c:pt idx="682">
                  <c:v>0.12645197091184646</c:v>
                </c:pt>
                <c:pt idx="683">
                  <c:v>0.12378830682933439</c:v>
                </c:pt>
                <c:pt idx="684">
                  <c:v>0.12112914946263031</c:v>
                </c:pt>
                <c:pt idx="685">
                  <c:v>0.11847429877399995</c:v>
                </c:pt>
                <c:pt idx="686">
                  <c:v>0.11582355233546238</c:v>
                </c:pt>
                <c:pt idx="687">
                  <c:v>0.11317670532879054</c:v>
                </c:pt>
                <c:pt idx="688">
                  <c:v>0.11053355054551051</c:v>
                </c:pt>
                <c:pt idx="689">
                  <c:v>0.10789387838690234</c:v>
                </c:pt>
                <c:pt idx="690">
                  <c:v>0.105257476864</c:v>
                </c:pt>
                <c:pt idx="691">
                  <c:v>0.10262413159759043</c:v>
                </c:pt>
                <c:pt idx="692">
                  <c:v>9.999362581821436E-2</c:v>
                </c:pt>
                <c:pt idx="693">
                  <c:v>9.7365740366166298E-2</c:v>
                </c:pt>
                <c:pt idx="694">
                  <c:v>9.4740253691494303E-2</c:v>
                </c:pt>
                <c:pt idx="695">
                  <c:v>9.211694185399999E-2</c:v>
                </c:pt>
                <c:pt idx="696">
                  <c:v>8.9495578523238417E-2</c:v>
                </c:pt>
                <c:pt idx="697">
                  <c:v>8.6875934978518199E-2</c:v>
                </c:pt>
                <c:pt idx="698">
                  <c:v>8.4257780108902391E-2</c:v>
                </c:pt>
                <c:pt idx="699">
                  <c:v>8.1640880413206274E-2</c:v>
                </c:pt>
                <c:pt idx="700">
                  <c:v>7.9024999999999901E-2</c:v>
                </c:pt>
                <c:pt idx="701">
                  <c:v>7.6409900587606439E-2</c:v>
                </c:pt>
                <c:pt idx="702">
                  <c:v>7.3795341504102496E-2</c:v>
                </c:pt>
                <c:pt idx="703">
                  <c:v>7.118107968731846E-2</c:v>
                </c:pt>
                <c:pt idx="704">
                  <c:v>6.8566869684838272E-2</c:v>
                </c:pt>
                <c:pt idx="705">
                  <c:v>6.5952463654000093E-2</c:v>
                </c:pt>
                <c:pt idx="706">
                  <c:v>6.3337611361894419E-2</c:v>
                </c:pt>
                <c:pt idx="707">
                  <c:v>6.0722060185366411E-2</c:v>
                </c:pt>
                <c:pt idx="708">
                  <c:v>5.8105555111014118E-2</c:v>
                </c:pt>
                <c:pt idx="709">
                  <c:v>5.5487838735190476E-2</c:v>
                </c:pt>
                <c:pt idx="710">
                  <c:v>5.2868651263999866E-2</c:v>
                </c:pt>
                <c:pt idx="711">
                  <c:v>5.0247730513302669E-2</c:v>
                </c:pt>
                <c:pt idx="712">
                  <c:v>4.7624811908710152E-2</c:v>
                </c:pt>
                <c:pt idx="713">
                  <c:v>4.4999628485590359E-2</c:v>
                </c:pt>
                <c:pt idx="714">
                  <c:v>4.2371910889062336E-2</c:v>
                </c:pt>
                <c:pt idx="715">
                  <c:v>3.9741387374000015E-2</c:v>
                </c:pt>
                <c:pt idx="716">
                  <c:v>3.7107783805030436E-2</c:v>
                </c:pt>
                <c:pt idx="717">
                  <c:v>3.4470823656534422E-2</c:v>
                </c:pt>
                <c:pt idx="718">
                  <c:v>3.1830228012646344E-2</c:v>
                </c:pt>
                <c:pt idx="719">
                  <c:v>2.9185715567254356E-2</c:v>
                </c:pt>
                <c:pt idx="720">
                  <c:v>2.653700262400005E-2</c:v>
                </c:pt>
                <c:pt idx="721">
                  <c:v>2.3883803096278577E-2</c:v>
                </c:pt>
                <c:pt idx="722">
                  <c:v>2.1225828507238531E-2</c:v>
                </c:pt>
                <c:pt idx="723">
                  <c:v>1.8562787989782503E-2</c:v>
                </c:pt>
                <c:pt idx="724">
                  <c:v>1.5894388286566308E-2</c:v>
                </c:pt>
                <c:pt idx="725">
                  <c:v>1.3220333749999869E-2</c:v>
                </c:pt>
                <c:pt idx="726">
                  <c:v>1.0540326342246331E-2</c:v>
                </c:pt>
                <c:pt idx="727">
                  <c:v>7.8540656352221738E-3</c:v>
                </c:pt>
                <c:pt idx="728">
                  <c:v>5.1612488105983179E-3</c:v>
                </c:pt>
                <c:pt idx="729">
                  <c:v>2.4615706597983511E-3</c:v>
                </c:pt>
                <c:pt idx="730">
                  <c:v>-2.452764160000287E-4</c:v>
                </c:pt>
                <c:pt idx="731">
                  <c:v>-2.95960240586568E-3</c:v>
                </c:pt>
                <c:pt idx="732">
                  <c:v>-5.6817196891135735E-3</c:v>
                </c:pt>
                <c:pt idx="733">
                  <c:v>-8.411943035305347E-3</c:v>
                </c:pt>
                <c:pt idx="734">
                  <c:v>-1.1150589604249639E-2</c:v>
                </c:pt>
                <c:pt idx="735">
                  <c:v>-1.3897978945999867E-2</c:v>
                </c:pt>
                <c:pt idx="736">
                  <c:v>-1.665443300085756E-2</c:v>
                </c:pt>
                <c:pt idx="737">
                  <c:v>-1.9420276099369582E-2</c:v>
                </c:pt>
                <c:pt idx="738">
                  <c:v>-2.2195834962329686E-2</c:v>
                </c:pt>
                <c:pt idx="739">
                  <c:v>-2.4981438700777625E-2</c:v>
                </c:pt>
                <c:pt idx="740">
                  <c:v>-2.7777418815999821E-2</c:v>
                </c:pt>
                <c:pt idx="741">
                  <c:v>-3.0584109199529363E-2</c:v>
                </c:pt>
                <c:pt idx="742">
                  <c:v>-3.3401846133145563E-2</c:v>
                </c:pt>
                <c:pt idx="743">
                  <c:v>-3.6230968288873733E-2</c:v>
                </c:pt>
                <c:pt idx="744">
                  <c:v>-3.9071816728985409E-2</c:v>
                </c:pt>
                <c:pt idx="745">
                  <c:v>-4.1924734905999905E-2</c:v>
                </c:pt>
                <c:pt idx="746">
                  <c:v>-4.4790068662681426E-2</c:v>
                </c:pt>
                <c:pt idx="747">
                  <c:v>-4.7668166232041509E-2</c:v>
                </c:pt>
                <c:pt idx="748">
                  <c:v>-5.0559378237337471E-2</c:v>
                </c:pt>
                <c:pt idx="749">
                  <c:v>-5.3464057692073519E-2</c:v>
                </c:pt>
                <c:pt idx="750">
                  <c:v>-5.6382560000000082E-2</c:v>
                </c:pt>
                <c:pt idx="751">
                  <c:v>-5.9315242955113368E-2</c:v>
                </c:pt>
                <c:pt idx="752">
                  <c:v>-6.2262466741657585E-2</c:v>
                </c:pt>
                <c:pt idx="753">
                  <c:v>-6.5224593934121611E-2</c:v>
                </c:pt>
                <c:pt idx="754">
                  <c:v>-6.8201989497241433E-2</c:v>
                </c:pt>
                <c:pt idx="755">
                  <c:v>-7.119502078599993E-2</c:v>
                </c:pt>
                <c:pt idx="756">
                  <c:v>-7.4204057545625757E-2</c:v>
                </c:pt>
                <c:pt idx="757">
                  <c:v>-7.7229471911593572E-2</c:v>
                </c:pt>
                <c:pt idx="758">
                  <c:v>-8.0271638409625812E-2</c:v>
                </c:pt>
                <c:pt idx="759">
                  <c:v>-8.3330933955689579E-2</c:v>
                </c:pt>
                <c:pt idx="760">
                  <c:v>-8.6407737855999978E-2</c:v>
                </c:pt>
                <c:pt idx="761">
                  <c:v>-8.950243180701789E-2</c:v>
                </c:pt>
                <c:pt idx="762">
                  <c:v>-9.2615399895449757E-2</c:v>
                </c:pt>
                <c:pt idx="763">
                  <c:v>-9.5747028598249573E-2</c:v>
                </c:pt>
                <c:pt idx="764">
                  <c:v>-9.8897706782617556E-2</c:v>
                </c:pt>
                <c:pt idx="765">
                  <c:v>-0.10206782570599993</c:v>
                </c:pt>
                <c:pt idx="766">
                  <c:v>-0.10525777901608935</c:v>
                </c:pt>
                <c:pt idx="767">
                  <c:v>-0.10846796275082582</c:v>
                </c:pt>
                <c:pt idx="768">
                  <c:v>-0.11169877533839379</c:v>
                </c:pt>
                <c:pt idx="769">
                  <c:v>-0.11495061759722591</c:v>
                </c:pt>
                <c:pt idx="770">
                  <c:v>-0.11822389273599976</c:v>
                </c:pt>
                <c:pt idx="771">
                  <c:v>-0.12151900635364199</c:v>
                </c:pt>
                <c:pt idx="772">
                  <c:v>-0.1248363664393215</c:v>
                </c:pt>
                <c:pt idx="773">
                  <c:v>-0.12817638337245785</c:v>
                </c:pt>
                <c:pt idx="774">
                  <c:v>-0.1315394699227137</c:v>
                </c:pt>
                <c:pt idx="775">
                  <c:v>-0.13492604124999974</c:v>
                </c:pt>
                <c:pt idx="776">
                  <c:v>-0.13833651490447374</c:v>
                </c:pt>
                <c:pt idx="777">
                  <c:v>-0.14177131082653727</c:v>
                </c:pt>
                <c:pt idx="778">
                  <c:v>-0.14523085134684144</c:v>
                </c:pt>
                <c:pt idx="779">
                  <c:v>-0.14871556118628138</c:v>
                </c:pt>
                <c:pt idx="780">
                  <c:v>-0.1522258674560002</c:v>
                </c:pt>
                <c:pt idx="781">
                  <c:v>-0.15576219965738569</c:v>
                </c:pt>
                <c:pt idx="782">
                  <c:v>-0.15932498968207365</c:v>
                </c:pt>
                <c:pt idx="783">
                  <c:v>-0.16291467181194563</c:v>
                </c:pt>
                <c:pt idx="784">
                  <c:v>-0.1665316827191301</c:v>
                </c:pt>
                <c:pt idx="785">
                  <c:v>-0.17017646146600041</c:v>
                </c:pt>
                <c:pt idx="786">
                  <c:v>-0.17384944950517789</c:v>
                </c:pt>
                <c:pt idx="787">
                  <c:v>-0.17755109067953012</c:v>
                </c:pt>
                <c:pt idx="788">
                  <c:v>-0.18128183122216956</c:v>
                </c:pt>
                <c:pt idx="789">
                  <c:v>-0.18504211975645757</c:v>
                </c:pt>
                <c:pt idx="790">
                  <c:v>-0.18883240729599993</c:v>
                </c:pt>
                <c:pt idx="791">
                  <c:v>-0.19265314724464955</c:v>
                </c:pt>
                <c:pt idx="792">
                  <c:v>-0.19650479539650578</c:v>
                </c:pt>
                <c:pt idx="793">
                  <c:v>-0.20038780993591421</c:v>
                </c:pt>
                <c:pt idx="794">
                  <c:v>-0.20430265143746573</c:v>
                </c:pt>
                <c:pt idx="795">
                  <c:v>-0.20824978286599971</c:v>
                </c:pt>
                <c:pt idx="796">
                  <c:v>-0.21222966957660172</c:v>
                </c:pt>
                <c:pt idx="797">
                  <c:v>-0.21624277931460179</c:v>
                </c:pt>
                <c:pt idx="798">
                  <c:v>-0.22028958221557748</c:v>
                </c:pt>
                <c:pt idx="799">
                  <c:v>-0.22437055080535329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08-4030-BC4F-1D1EF3C36E50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'C'!$A$187:$A$452</c:f>
              <c:numCache>
                <c:formatCode>General</c:formatCode>
                <c:ptCount val="266"/>
                <c:pt idx="0">
                  <c:v>-0.33</c:v>
                </c:pt>
                <c:pt idx="1">
                  <c:v>-0.32800000000000001</c:v>
                </c:pt>
                <c:pt idx="2">
                  <c:v>-0.32600000000000001</c:v>
                </c:pt>
                <c:pt idx="3">
                  <c:v>-0.32400000000000001</c:v>
                </c:pt>
                <c:pt idx="4">
                  <c:v>-0.32200000000000001</c:v>
                </c:pt>
                <c:pt idx="5">
                  <c:v>-0.32</c:v>
                </c:pt>
                <c:pt idx="6">
                  <c:v>-0.318</c:v>
                </c:pt>
                <c:pt idx="7">
                  <c:v>-0.316</c:v>
                </c:pt>
                <c:pt idx="8">
                  <c:v>-0.314</c:v>
                </c:pt>
                <c:pt idx="9">
                  <c:v>-0.312</c:v>
                </c:pt>
                <c:pt idx="10">
                  <c:v>-0.31</c:v>
                </c:pt>
                <c:pt idx="11">
                  <c:v>-0.308</c:v>
                </c:pt>
                <c:pt idx="12">
                  <c:v>-0.30599999999999999</c:v>
                </c:pt>
                <c:pt idx="13">
                  <c:v>-0.30399999999999999</c:v>
                </c:pt>
                <c:pt idx="14">
                  <c:v>-0.30199999999999999</c:v>
                </c:pt>
                <c:pt idx="15">
                  <c:v>-0.3</c:v>
                </c:pt>
                <c:pt idx="16">
                  <c:v>-0.29799999999999999</c:v>
                </c:pt>
                <c:pt idx="17">
                  <c:v>-0.29599999999999999</c:v>
                </c:pt>
                <c:pt idx="18">
                  <c:v>-0.29399999999999998</c:v>
                </c:pt>
                <c:pt idx="19">
                  <c:v>-0.29199999999999998</c:v>
                </c:pt>
                <c:pt idx="20">
                  <c:v>-0.28999999999999998</c:v>
                </c:pt>
                <c:pt idx="21">
                  <c:v>-0.28799999999999998</c:v>
                </c:pt>
                <c:pt idx="22">
                  <c:v>-0.28599999999999998</c:v>
                </c:pt>
                <c:pt idx="23">
                  <c:v>-0.28399999999999997</c:v>
                </c:pt>
                <c:pt idx="24">
                  <c:v>-0.28199999999999997</c:v>
                </c:pt>
                <c:pt idx="25">
                  <c:v>-0.28000000000000003</c:v>
                </c:pt>
                <c:pt idx="26">
                  <c:v>-0.27800000000000002</c:v>
                </c:pt>
                <c:pt idx="27">
                  <c:v>-0.27600000000000002</c:v>
                </c:pt>
                <c:pt idx="28">
                  <c:v>-0.27400000000000002</c:v>
                </c:pt>
                <c:pt idx="29">
                  <c:v>-0.27200000000000002</c:v>
                </c:pt>
                <c:pt idx="30">
                  <c:v>-0.27</c:v>
                </c:pt>
                <c:pt idx="31">
                  <c:v>-0.26800000000000002</c:v>
                </c:pt>
                <c:pt idx="32">
                  <c:v>-0.26600000000000001</c:v>
                </c:pt>
                <c:pt idx="33">
                  <c:v>-0.26400000000000001</c:v>
                </c:pt>
                <c:pt idx="34">
                  <c:v>-0.26200000000000001</c:v>
                </c:pt>
                <c:pt idx="35">
                  <c:v>-0.26</c:v>
                </c:pt>
                <c:pt idx="36">
                  <c:v>-0.25800000000000001</c:v>
                </c:pt>
                <c:pt idx="37">
                  <c:v>-0.25600000000000001</c:v>
                </c:pt>
                <c:pt idx="38">
                  <c:v>-0.254</c:v>
                </c:pt>
                <c:pt idx="39">
                  <c:v>-0.252</c:v>
                </c:pt>
                <c:pt idx="40">
                  <c:v>-0.25</c:v>
                </c:pt>
                <c:pt idx="41">
                  <c:v>-0.248</c:v>
                </c:pt>
                <c:pt idx="42">
                  <c:v>-0.246</c:v>
                </c:pt>
                <c:pt idx="43">
                  <c:v>-0.24399999999999999</c:v>
                </c:pt>
                <c:pt idx="44">
                  <c:v>-0.24199999999999999</c:v>
                </c:pt>
                <c:pt idx="45">
                  <c:v>-0.24</c:v>
                </c:pt>
                <c:pt idx="46">
                  <c:v>-0.23799999999999999</c:v>
                </c:pt>
                <c:pt idx="47">
                  <c:v>-0.23599999999999999</c:v>
                </c:pt>
                <c:pt idx="48">
                  <c:v>-0.23400000000000001</c:v>
                </c:pt>
                <c:pt idx="49">
                  <c:v>-0.23200000000000001</c:v>
                </c:pt>
                <c:pt idx="50">
                  <c:v>-0.23</c:v>
                </c:pt>
                <c:pt idx="51">
                  <c:v>-0.22800000000000001</c:v>
                </c:pt>
                <c:pt idx="52">
                  <c:v>-0.22600000000000001</c:v>
                </c:pt>
                <c:pt idx="53">
                  <c:v>-0.224</c:v>
                </c:pt>
                <c:pt idx="54">
                  <c:v>-0.222</c:v>
                </c:pt>
                <c:pt idx="55">
                  <c:v>-0.22</c:v>
                </c:pt>
                <c:pt idx="56">
                  <c:v>-0.218</c:v>
                </c:pt>
                <c:pt idx="57">
                  <c:v>-0.216</c:v>
                </c:pt>
                <c:pt idx="58">
                  <c:v>-0.214</c:v>
                </c:pt>
                <c:pt idx="59">
                  <c:v>-0.21199999999999999</c:v>
                </c:pt>
                <c:pt idx="60">
                  <c:v>-0.21</c:v>
                </c:pt>
                <c:pt idx="61">
                  <c:v>-0.20799999999999999</c:v>
                </c:pt>
                <c:pt idx="62">
                  <c:v>-0.20599999999999999</c:v>
                </c:pt>
                <c:pt idx="63">
                  <c:v>-0.20399999999999999</c:v>
                </c:pt>
                <c:pt idx="64">
                  <c:v>-0.20200000000000001</c:v>
                </c:pt>
                <c:pt idx="65">
                  <c:v>-0.2</c:v>
                </c:pt>
                <c:pt idx="66">
                  <c:v>-0.19800000000000001</c:v>
                </c:pt>
                <c:pt idx="67">
                  <c:v>-0.19600000000000001</c:v>
                </c:pt>
                <c:pt idx="68">
                  <c:v>-0.19400000000000001</c:v>
                </c:pt>
                <c:pt idx="69">
                  <c:v>-0.192</c:v>
                </c:pt>
                <c:pt idx="70">
                  <c:v>-0.19</c:v>
                </c:pt>
                <c:pt idx="71">
                  <c:v>-0.188</c:v>
                </c:pt>
                <c:pt idx="72">
                  <c:v>-0.186</c:v>
                </c:pt>
                <c:pt idx="73">
                  <c:v>-0.184</c:v>
                </c:pt>
                <c:pt idx="74">
                  <c:v>-0.182</c:v>
                </c:pt>
                <c:pt idx="75">
                  <c:v>-0.18</c:v>
                </c:pt>
                <c:pt idx="76">
                  <c:v>-0.17799999999999999</c:v>
                </c:pt>
                <c:pt idx="77">
                  <c:v>-0.17599999999999999</c:v>
                </c:pt>
                <c:pt idx="78">
                  <c:v>-0.17399999999999999</c:v>
                </c:pt>
                <c:pt idx="79">
                  <c:v>-0.17199999999999999</c:v>
                </c:pt>
                <c:pt idx="80">
                  <c:v>-0.17</c:v>
                </c:pt>
                <c:pt idx="81">
                  <c:v>-0.16800000000000001</c:v>
                </c:pt>
                <c:pt idx="82">
                  <c:v>-0.16600000000000001</c:v>
                </c:pt>
                <c:pt idx="83">
                  <c:v>-0.16400000000000001</c:v>
                </c:pt>
                <c:pt idx="84">
                  <c:v>-0.16200000000000001</c:v>
                </c:pt>
                <c:pt idx="85">
                  <c:v>-0.16</c:v>
                </c:pt>
                <c:pt idx="86">
                  <c:v>-0.158</c:v>
                </c:pt>
                <c:pt idx="87">
                  <c:v>-0.156</c:v>
                </c:pt>
                <c:pt idx="88">
                  <c:v>-0.154</c:v>
                </c:pt>
                <c:pt idx="89">
                  <c:v>-0.152</c:v>
                </c:pt>
                <c:pt idx="90">
                  <c:v>-0.15</c:v>
                </c:pt>
                <c:pt idx="91">
                  <c:v>-0.14799999999999999</c:v>
                </c:pt>
                <c:pt idx="92">
                  <c:v>-0.14599999999999999</c:v>
                </c:pt>
                <c:pt idx="93">
                  <c:v>-0.14399999999999999</c:v>
                </c:pt>
                <c:pt idx="94">
                  <c:v>-0.14199999999999999</c:v>
                </c:pt>
                <c:pt idx="95">
                  <c:v>-0.14000000000000001</c:v>
                </c:pt>
                <c:pt idx="96">
                  <c:v>-0.13800000000000001</c:v>
                </c:pt>
                <c:pt idx="97">
                  <c:v>-0.13600000000000001</c:v>
                </c:pt>
                <c:pt idx="98">
                  <c:v>-0.13400000000000001</c:v>
                </c:pt>
                <c:pt idx="99">
                  <c:v>-0.13200000000000001</c:v>
                </c:pt>
                <c:pt idx="100">
                  <c:v>-0.13</c:v>
                </c:pt>
                <c:pt idx="101">
                  <c:v>-0.128</c:v>
                </c:pt>
                <c:pt idx="102">
                  <c:v>-0.126</c:v>
                </c:pt>
                <c:pt idx="103">
                  <c:v>-0.124</c:v>
                </c:pt>
                <c:pt idx="104">
                  <c:v>-0.122</c:v>
                </c:pt>
                <c:pt idx="105">
                  <c:v>-0.12</c:v>
                </c:pt>
                <c:pt idx="106">
                  <c:v>-0.11799999999999999</c:v>
                </c:pt>
                <c:pt idx="107">
                  <c:v>-0.11600000000000001</c:v>
                </c:pt>
                <c:pt idx="108">
                  <c:v>-0.114</c:v>
                </c:pt>
                <c:pt idx="109">
                  <c:v>-0.112</c:v>
                </c:pt>
                <c:pt idx="110">
                  <c:v>-0.11</c:v>
                </c:pt>
                <c:pt idx="111">
                  <c:v>-0.108</c:v>
                </c:pt>
                <c:pt idx="112">
                  <c:v>-0.106</c:v>
                </c:pt>
                <c:pt idx="113">
                  <c:v>-0.104</c:v>
                </c:pt>
                <c:pt idx="114">
                  <c:v>-0.10199999999999999</c:v>
                </c:pt>
                <c:pt idx="115">
                  <c:v>-0.1</c:v>
                </c:pt>
                <c:pt idx="116">
                  <c:v>-9.8000000000000004E-2</c:v>
                </c:pt>
                <c:pt idx="117">
                  <c:v>-9.6000000000000002E-2</c:v>
                </c:pt>
                <c:pt idx="118">
                  <c:v>-9.4E-2</c:v>
                </c:pt>
                <c:pt idx="119">
                  <c:v>-9.1999999999999998E-2</c:v>
                </c:pt>
                <c:pt idx="120">
                  <c:v>-0.09</c:v>
                </c:pt>
                <c:pt idx="121">
                  <c:v>-8.7999999999999995E-2</c:v>
                </c:pt>
                <c:pt idx="122">
                  <c:v>-8.5999999999999993E-2</c:v>
                </c:pt>
                <c:pt idx="123">
                  <c:v>-8.4000000000000005E-2</c:v>
                </c:pt>
                <c:pt idx="124">
                  <c:v>-8.2000000000000003E-2</c:v>
                </c:pt>
                <c:pt idx="125">
                  <c:v>-0.08</c:v>
                </c:pt>
                <c:pt idx="126">
                  <c:v>-7.8E-2</c:v>
                </c:pt>
                <c:pt idx="127">
                  <c:v>-7.5999999999999998E-2</c:v>
                </c:pt>
                <c:pt idx="128">
                  <c:v>-7.3999999999999996E-2</c:v>
                </c:pt>
                <c:pt idx="129">
                  <c:v>-7.1999999999999995E-2</c:v>
                </c:pt>
                <c:pt idx="130">
                  <c:v>-7.0000000000000007E-2</c:v>
                </c:pt>
                <c:pt idx="131">
                  <c:v>-6.8000000000000005E-2</c:v>
                </c:pt>
                <c:pt idx="132">
                  <c:v>-6.6000000000000003E-2</c:v>
                </c:pt>
                <c:pt idx="133">
                  <c:v>-6.4000000000000001E-2</c:v>
                </c:pt>
                <c:pt idx="134">
                  <c:v>-6.2E-2</c:v>
                </c:pt>
                <c:pt idx="135">
                  <c:v>-0.06</c:v>
                </c:pt>
                <c:pt idx="136">
                  <c:v>-5.8000000000000003E-2</c:v>
                </c:pt>
                <c:pt idx="137">
                  <c:v>-5.6000000000000001E-2</c:v>
                </c:pt>
                <c:pt idx="138">
                  <c:v>-5.3999999999999999E-2</c:v>
                </c:pt>
                <c:pt idx="139">
                  <c:v>-5.1999999999999998E-2</c:v>
                </c:pt>
                <c:pt idx="140">
                  <c:v>-0.05</c:v>
                </c:pt>
                <c:pt idx="141">
                  <c:v>-4.8000000000000001E-2</c:v>
                </c:pt>
                <c:pt idx="142">
                  <c:v>-4.5999999999999999E-2</c:v>
                </c:pt>
                <c:pt idx="143">
                  <c:v>-4.3999999999999997E-2</c:v>
                </c:pt>
                <c:pt idx="144">
                  <c:v>-4.2000000000000003E-2</c:v>
                </c:pt>
                <c:pt idx="145">
                  <c:v>-0.04</c:v>
                </c:pt>
                <c:pt idx="146">
                  <c:v>-3.7999999999999999E-2</c:v>
                </c:pt>
                <c:pt idx="147">
                  <c:v>-3.5999999999999997E-2</c:v>
                </c:pt>
                <c:pt idx="148">
                  <c:v>-3.4000000000000002E-2</c:v>
                </c:pt>
                <c:pt idx="149">
                  <c:v>-3.2000000000000001E-2</c:v>
                </c:pt>
                <c:pt idx="150">
                  <c:v>-0.03</c:v>
                </c:pt>
                <c:pt idx="151">
                  <c:v>-2.8000000000000001E-2</c:v>
                </c:pt>
                <c:pt idx="152">
                  <c:v>-2.5999999999999999E-2</c:v>
                </c:pt>
                <c:pt idx="153">
                  <c:v>-2.4E-2</c:v>
                </c:pt>
                <c:pt idx="154">
                  <c:v>-2.1999999999999999E-2</c:v>
                </c:pt>
                <c:pt idx="155">
                  <c:v>-0.02</c:v>
                </c:pt>
                <c:pt idx="156">
                  <c:v>-1.7999999999999999E-2</c:v>
                </c:pt>
                <c:pt idx="157">
                  <c:v>-1.6E-2</c:v>
                </c:pt>
                <c:pt idx="158">
                  <c:v>-1.4E-2</c:v>
                </c:pt>
                <c:pt idx="159">
                  <c:v>-1.2E-2</c:v>
                </c:pt>
                <c:pt idx="160">
                  <c:v>-0.01</c:v>
                </c:pt>
                <c:pt idx="161">
                  <c:v>-8.0000000000000002E-3</c:v>
                </c:pt>
                <c:pt idx="162">
                  <c:v>-6.0000000000000001E-3</c:v>
                </c:pt>
                <c:pt idx="163">
                  <c:v>-4.0000000000000001E-3</c:v>
                </c:pt>
                <c:pt idx="164">
                  <c:v>-2E-3</c:v>
                </c:pt>
                <c:pt idx="165" formatCode="0.00E+00">
                  <c:v>1.4599999999999999E-17</c:v>
                </c:pt>
                <c:pt idx="166">
                  <c:v>2E-3</c:v>
                </c:pt>
                <c:pt idx="167">
                  <c:v>4.0000000000000001E-3</c:v>
                </c:pt>
                <c:pt idx="168">
                  <c:v>6.0000000000000001E-3</c:v>
                </c:pt>
                <c:pt idx="169">
                  <c:v>8.0000000000000002E-3</c:v>
                </c:pt>
                <c:pt idx="170">
                  <c:v>0.01</c:v>
                </c:pt>
                <c:pt idx="171">
                  <c:v>1.2E-2</c:v>
                </c:pt>
                <c:pt idx="172">
                  <c:v>1.4E-2</c:v>
                </c:pt>
                <c:pt idx="173">
                  <c:v>1.6E-2</c:v>
                </c:pt>
                <c:pt idx="174">
                  <c:v>1.7999999999999999E-2</c:v>
                </c:pt>
                <c:pt idx="175">
                  <c:v>0.02</c:v>
                </c:pt>
                <c:pt idx="176">
                  <c:v>2.1999999999999999E-2</c:v>
                </c:pt>
                <c:pt idx="177">
                  <c:v>2.4E-2</c:v>
                </c:pt>
                <c:pt idx="178">
                  <c:v>2.5999999999999999E-2</c:v>
                </c:pt>
                <c:pt idx="179">
                  <c:v>2.8000000000000001E-2</c:v>
                </c:pt>
                <c:pt idx="180">
                  <c:v>0.03</c:v>
                </c:pt>
                <c:pt idx="181">
                  <c:v>3.2000000000000001E-2</c:v>
                </c:pt>
                <c:pt idx="182">
                  <c:v>3.4000000000000002E-2</c:v>
                </c:pt>
                <c:pt idx="183">
                  <c:v>3.5999999999999997E-2</c:v>
                </c:pt>
                <c:pt idx="184">
                  <c:v>3.7999999999999999E-2</c:v>
                </c:pt>
                <c:pt idx="185">
                  <c:v>0.04</c:v>
                </c:pt>
                <c:pt idx="186">
                  <c:v>4.2000000000000003E-2</c:v>
                </c:pt>
                <c:pt idx="187">
                  <c:v>4.3999999999999997E-2</c:v>
                </c:pt>
                <c:pt idx="188">
                  <c:v>4.5999999999999999E-2</c:v>
                </c:pt>
                <c:pt idx="189">
                  <c:v>4.8000000000000001E-2</c:v>
                </c:pt>
                <c:pt idx="190">
                  <c:v>0.05</c:v>
                </c:pt>
                <c:pt idx="191">
                  <c:v>5.1999999999999998E-2</c:v>
                </c:pt>
                <c:pt idx="192">
                  <c:v>5.3999999999999999E-2</c:v>
                </c:pt>
                <c:pt idx="193">
                  <c:v>5.6000000000000001E-2</c:v>
                </c:pt>
                <c:pt idx="194">
                  <c:v>5.8000000000000003E-2</c:v>
                </c:pt>
                <c:pt idx="195">
                  <c:v>0.06</c:v>
                </c:pt>
                <c:pt idx="196">
                  <c:v>6.2E-2</c:v>
                </c:pt>
                <c:pt idx="197">
                  <c:v>6.4000000000000001E-2</c:v>
                </c:pt>
                <c:pt idx="198">
                  <c:v>6.6000000000000003E-2</c:v>
                </c:pt>
                <c:pt idx="199">
                  <c:v>6.8000000000000005E-2</c:v>
                </c:pt>
                <c:pt idx="200">
                  <c:v>7.0000000000000007E-2</c:v>
                </c:pt>
                <c:pt idx="201">
                  <c:v>7.1999999999999995E-2</c:v>
                </c:pt>
                <c:pt idx="202">
                  <c:v>7.3999999999999996E-2</c:v>
                </c:pt>
                <c:pt idx="203">
                  <c:v>7.5999999999999998E-2</c:v>
                </c:pt>
                <c:pt idx="204">
                  <c:v>7.8E-2</c:v>
                </c:pt>
                <c:pt idx="205">
                  <c:v>0.08</c:v>
                </c:pt>
                <c:pt idx="206">
                  <c:v>8.2000000000000003E-2</c:v>
                </c:pt>
                <c:pt idx="207">
                  <c:v>8.4000000000000005E-2</c:v>
                </c:pt>
                <c:pt idx="208">
                  <c:v>8.5999999999999993E-2</c:v>
                </c:pt>
                <c:pt idx="209">
                  <c:v>8.7999999999999995E-2</c:v>
                </c:pt>
                <c:pt idx="210">
                  <c:v>0.09</c:v>
                </c:pt>
                <c:pt idx="211">
                  <c:v>9.1999999999999998E-2</c:v>
                </c:pt>
                <c:pt idx="212">
                  <c:v>9.4E-2</c:v>
                </c:pt>
                <c:pt idx="213">
                  <c:v>9.6000000000000002E-2</c:v>
                </c:pt>
                <c:pt idx="214">
                  <c:v>9.8000000000000004E-2</c:v>
                </c:pt>
                <c:pt idx="215">
                  <c:v>0.1</c:v>
                </c:pt>
                <c:pt idx="216">
                  <c:v>9.8000000000000004E-2</c:v>
                </c:pt>
                <c:pt idx="217">
                  <c:v>9.6000000000000002E-2</c:v>
                </c:pt>
                <c:pt idx="218">
                  <c:v>9.4E-2</c:v>
                </c:pt>
                <c:pt idx="219">
                  <c:v>9.1999999999999998E-2</c:v>
                </c:pt>
                <c:pt idx="220">
                  <c:v>0.09</c:v>
                </c:pt>
                <c:pt idx="221">
                  <c:v>8.7999999999999995E-2</c:v>
                </c:pt>
                <c:pt idx="222">
                  <c:v>8.5999999999999993E-2</c:v>
                </c:pt>
                <c:pt idx="223">
                  <c:v>8.4000000000000005E-2</c:v>
                </c:pt>
                <c:pt idx="224">
                  <c:v>8.2000000000000003E-2</c:v>
                </c:pt>
                <c:pt idx="225">
                  <c:v>0.08</c:v>
                </c:pt>
                <c:pt idx="226">
                  <c:v>7.8E-2</c:v>
                </c:pt>
                <c:pt idx="227">
                  <c:v>7.5999999999999998E-2</c:v>
                </c:pt>
                <c:pt idx="228">
                  <c:v>7.3999999999999996E-2</c:v>
                </c:pt>
                <c:pt idx="229">
                  <c:v>7.1999999999999995E-2</c:v>
                </c:pt>
                <c:pt idx="230">
                  <c:v>7.0000000000000007E-2</c:v>
                </c:pt>
                <c:pt idx="231">
                  <c:v>6.8000000000000005E-2</c:v>
                </c:pt>
                <c:pt idx="232">
                  <c:v>6.6000000000000003E-2</c:v>
                </c:pt>
                <c:pt idx="233">
                  <c:v>6.4000000000000001E-2</c:v>
                </c:pt>
                <c:pt idx="234">
                  <c:v>6.2E-2</c:v>
                </c:pt>
                <c:pt idx="235">
                  <c:v>0.06</c:v>
                </c:pt>
                <c:pt idx="236">
                  <c:v>5.8000000000000003E-2</c:v>
                </c:pt>
                <c:pt idx="237">
                  <c:v>5.6000000000000001E-2</c:v>
                </c:pt>
                <c:pt idx="238">
                  <c:v>5.3999999999999999E-2</c:v>
                </c:pt>
                <c:pt idx="239">
                  <c:v>5.1999999999999998E-2</c:v>
                </c:pt>
                <c:pt idx="240">
                  <c:v>0.05</c:v>
                </c:pt>
                <c:pt idx="241">
                  <c:v>4.8000000000000001E-2</c:v>
                </c:pt>
                <c:pt idx="242">
                  <c:v>4.5999999999999999E-2</c:v>
                </c:pt>
                <c:pt idx="243">
                  <c:v>4.3999999999999997E-2</c:v>
                </c:pt>
                <c:pt idx="244">
                  <c:v>4.2000000000000003E-2</c:v>
                </c:pt>
                <c:pt idx="245">
                  <c:v>0.04</c:v>
                </c:pt>
                <c:pt idx="246">
                  <c:v>3.7999999999999999E-2</c:v>
                </c:pt>
                <c:pt idx="247">
                  <c:v>3.5999999999999997E-2</c:v>
                </c:pt>
                <c:pt idx="248">
                  <c:v>3.4000000000000002E-2</c:v>
                </c:pt>
                <c:pt idx="249">
                  <c:v>3.2000000000000001E-2</c:v>
                </c:pt>
                <c:pt idx="250">
                  <c:v>0.03</c:v>
                </c:pt>
                <c:pt idx="251">
                  <c:v>2.8000000000000001E-2</c:v>
                </c:pt>
                <c:pt idx="252">
                  <c:v>2.5999999999999999E-2</c:v>
                </c:pt>
                <c:pt idx="253">
                  <c:v>2.4E-2</c:v>
                </c:pt>
                <c:pt idx="254">
                  <c:v>2.1999999999999999E-2</c:v>
                </c:pt>
                <c:pt idx="255">
                  <c:v>0.02</c:v>
                </c:pt>
                <c:pt idx="256">
                  <c:v>1.7999999999999999E-2</c:v>
                </c:pt>
                <c:pt idx="257">
                  <c:v>1.6E-2</c:v>
                </c:pt>
                <c:pt idx="258">
                  <c:v>1.4E-2</c:v>
                </c:pt>
                <c:pt idx="259">
                  <c:v>1.2E-2</c:v>
                </c:pt>
                <c:pt idx="260">
                  <c:v>0.01</c:v>
                </c:pt>
                <c:pt idx="261">
                  <c:v>8.0000000000000002E-3</c:v>
                </c:pt>
                <c:pt idx="262">
                  <c:v>6.0000000000000001E-3</c:v>
                </c:pt>
                <c:pt idx="263">
                  <c:v>4.0000000000000001E-3</c:v>
                </c:pt>
                <c:pt idx="264">
                  <c:v>2E-3</c:v>
                </c:pt>
                <c:pt idx="265" formatCode="0.00E+00">
                  <c:v>1.4599999999999999E-17</c:v>
                </c:pt>
              </c:numCache>
            </c:numRef>
          </c:xVal>
          <c:yVal>
            <c:numRef>
              <c:f>'C'!$R$187:$R$452</c:f>
              <c:numCache>
                <c:formatCode>General</c:formatCode>
                <c:ptCount val="266"/>
                <c:pt idx="0">
                  <c:v>2.0030649006440299E-4</c:v>
                </c:pt>
                <c:pt idx="1">
                  <c:v>2.1773998753903598E-4</c:v>
                </c:pt>
                <c:pt idx="2">
                  <c:v>2.3669011896008837E-4</c:v>
                </c:pt>
                <c:pt idx="3">
                  <c:v>2.572887018616673E-4</c:v>
                </c:pt>
                <c:pt idx="4">
                  <c:v>2.79678988358313E-4</c:v>
                </c:pt>
                <c:pt idx="5">
                  <c:v>3.0401665299470968E-4</c:v>
                </c:pt>
                <c:pt idx="6">
                  <c:v>3.3047086520058861E-4</c:v>
                </c:pt>
                <c:pt idx="7">
                  <c:v>3.5922545346257328E-4</c:v>
                </c:pt>
                <c:pt idx="8">
                  <c:v>3.9048016889785546E-4</c:v>
                </c:pt>
                <c:pt idx="9">
                  <c:v>4.2445205652932985E-4</c:v>
                </c:pt>
                <c:pt idx="10">
                  <c:v>4.6137694322028003E-4</c:v>
                </c:pt>
                <c:pt idx="11">
                  <c:v>5.0151105193094604E-4</c:v>
                </c:pt>
                <c:pt idx="12">
                  <c:v>5.4513275271124699E-4</c:v>
                </c:pt>
                <c:pt idx="13">
                  <c:v>5.9254446164525563E-4</c:v>
                </c:pt>
                <c:pt idx="14">
                  <c:v>6.4407469981521978E-4</c:v>
                </c:pt>
                <c:pt idx="15">
                  <c:v>7.0008032525698905E-4</c:v>
                </c:pt>
                <c:pt idx="16">
                  <c:v>7.609489518352094E-4</c:v>
                </c:pt>
                <c:pt idx="17">
                  <c:v>8.2710156997550235E-4</c:v>
                </c:pt>
                <c:pt idx="18">
                  <c:v>8.9899538525106952E-4</c:v>
                </c:pt>
                <c:pt idx="19">
                  <c:v>9.7712689193084476E-4</c:v>
                </c:pt>
                <c:pt idx="20">
                  <c:v>1.0620351997521304E-3</c:v>
                </c:pt>
                <c:pt idx="21">
                  <c:v>1.1543056333777749E-3</c:v>
                </c:pt>
                <c:pt idx="22">
                  <c:v>1.2545736252295345E-3</c:v>
                </c:pt>
                <c:pt idx="23">
                  <c:v>1.3635289236460805E-3</c:v>
                </c:pt>
                <c:pt idx="24">
                  <c:v>1.4819201395841614E-3</c:v>
                </c:pt>
                <c:pt idx="25">
                  <c:v>1.610559656348917E-3</c:v>
                </c:pt>
                <c:pt idx="26">
                  <c:v>1.7503289280848256E-3</c:v>
                </c:pt>
                <c:pt idx="27">
                  <c:v>1.9021841939570348E-3</c:v>
                </c:pt>
                <c:pt idx="28">
                  <c:v>2.0671626360737245E-3</c:v>
                </c:pt>
                <c:pt idx="29">
                  <c:v>2.2463890102052747E-3</c:v>
                </c:pt>
                <c:pt idx="30">
                  <c:v>2.4410827791996621E-3</c:v>
                </c:pt>
                <c:pt idx="31">
                  <c:v>2.6525657796195707E-3</c:v>
                </c:pt>
                <c:pt idx="32">
                  <c:v>2.8822704524674374E-3</c:v>
                </c:pt>
                <c:pt idx="33">
                  <c:v>3.1317486688391908E-3</c:v>
                </c:pt>
                <c:pt idx="34">
                  <c:v>3.4026811808588082E-3</c:v>
                </c:pt>
                <c:pt idx="35">
                  <c:v>3.6968877271786383E-3</c:v>
                </c:pt>
                <c:pt idx="36">
                  <c:v>4.0163378205487427E-3</c:v>
                </c:pt>
                <c:pt idx="37">
                  <c:v>4.3631622423006425E-3</c:v>
                </c:pt>
                <c:pt idx="38">
                  <c:v>4.7396652648690344E-3</c:v>
                </c:pt>
                <c:pt idx="39">
                  <c:v>5.148337618467229E-3</c:v>
                </c:pt>
                <c:pt idx="40">
                  <c:v>5.5918702114822446E-3</c:v>
                </c:pt>
                <c:pt idx="41">
                  <c:v>6.0731686057651389E-3</c:v>
                </c:pt>
                <c:pt idx="42">
                  <c:v>6.5953682374176748E-3</c:v>
                </c:pt>
                <c:pt idx="43">
                  <c:v>7.1618503605242944E-3</c:v>
                </c:pt>
                <c:pt idx="44">
                  <c:v>7.7762586750972969E-3</c:v>
                </c:pt>
                <c:pt idx="45">
                  <c:v>8.442516580784952E-3</c:v>
                </c:pt>
                <c:pt idx="46">
                  <c:v>9.1648449740601139E-3</c:v>
                </c:pt>
                <c:pt idx="47">
                  <c:v>9.9477804780209421E-3</c:v>
                </c:pt>
                <c:pt idx="48">
                  <c:v>1.0796193959882325E-2</c:v>
                </c:pt>
                <c:pt idx="49">
                  <c:v>1.1715309150938817E-2</c:v>
                </c:pt>
                <c:pt idx="50">
                  <c:v>1.2710721136392928E-2</c:v>
                </c:pt>
                <c:pt idx="51">
                  <c:v>1.3788414427068444E-2</c:v>
                </c:pt>
                <c:pt idx="52">
                  <c:v>1.4954780260727595E-2</c:v>
                </c:pt>
                <c:pt idx="53">
                  <c:v>1.6216632706527147E-2</c:v>
                </c:pt>
                <c:pt idx="54">
                  <c:v>1.7581223061140142E-2</c:v>
                </c:pt>
                <c:pt idx="55">
                  <c:v>1.9056251928359261E-2</c:v>
                </c:pt>
                <c:pt idx="56">
                  <c:v>2.0649878264826761E-2</c:v>
                </c:pt>
                <c:pt idx="57">
                  <c:v>2.2370724552359354E-2</c:v>
                </c:pt>
                <c:pt idx="58">
                  <c:v>2.4227877121914525E-2</c:v>
                </c:pt>
                <c:pt idx="59">
                  <c:v>2.6230880505789363E-2</c:v>
                </c:pt>
                <c:pt idx="60">
                  <c:v>2.8389724533977721E-2</c:v>
                </c:pt>
                <c:pt idx="61">
                  <c:v>3.0714822719372575E-2</c:v>
                </c:pt>
                <c:pt idx="62">
                  <c:v>3.3216980297390161E-2</c:v>
                </c:pt>
                <c:pt idx="63">
                  <c:v>3.5907350102646181E-2</c:v>
                </c:pt>
                <c:pt idx="64">
                  <c:v>3.8797374284240446E-2</c:v>
                </c:pt>
                <c:pt idx="65">
                  <c:v>4.1898709689735067E-2</c:v>
                </c:pt>
                <c:pt idx="66">
                  <c:v>4.5223134596177564E-2</c:v>
                </c:pt>
                <c:pt idx="67">
                  <c:v>4.8782434347460317E-2</c:v>
                </c:pt>
                <c:pt idx="68">
                  <c:v>5.2588263387011489E-2</c:v>
                </c:pt>
                <c:pt idx="69">
                  <c:v>5.6651981172836603E-2</c:v>
                </c:pt>
                <c:pt idx="70">
                  <c:v>6.0984459551467037E-2</c:v>
                </c:pt>
                <c:pt idx="71">
                  <c:v>6.5595859375234225E-2</c:v>
                </c:pt>
                <c:pt idx="72">
                  <c:v>7.049537450360327E-2</c:v>
                </c:pt>
                <c:pt idx="73">
                  <c:v>7.5690941866785835E-2</c:v>
                </c:pt>
                <c:pt idx="74">
                  <c:v>8.1188917022583157E-2</c:v>
                </c:pt>
                <c:pt idx="75">
                  <c:v>8.6993715638898197E-2</c:v>
                </c:pt>
                <c:pt idx="76">
                  <c:v>9.310742261483905E-2</c:v>
                </c:pt>
                <c:pt idx="77">
                  <c:v>9.9529372136166624E-2</c:v>
                </c:pt>
                <c:pt idx="78">
                  <c:v>0.10625570385791756</c:v>
                </c:pt>
                <c:pt idx="79">
                  <c:v>0.11327890261331865</c:v>
                </c:pt>
                <c:pt idx="80">
                  <c:v>0.12058733153541956</c:v>
                </c:pt>
                <c:pt idx="81">
                  <c:v>0.12816477118825301</c:v>
                </c:pt>
                <c:pt idx="82">
                  <c:v>0.13598998014371902</c:v>
                </c:pt>
                <c:pt idx="83">
                  <c:v>0.14403629527321085</c:v>
                </c:pt>
                <c:pt idx="84">
                  <c:v>0.15227129266903644</c:v>
                </c:pt>
                <c:pt idx="85">
                  <c:v>0.16065653234536209</c:v>
                </c:pt>
                <c:pt idx="86">
                  <c:v>0.16914741142801881</c:v>
                </c:pt>
                <c:pt idx="87">
                  <c:v>0.17769315113576009</c:v>
                </c:pt>
                <c:pt idx="88">
                  <c:v>0.18623694218245374</c:v>
                </c:pt>
                <c:pt idx="89">
                  <c:v>0.19471627100811831</c:v>
                </c:pt>
                <c:pt idx="90">
                  <c:v>0.20306344524621553</c:v>
                </c:pt>
                <c:pt idx="91">
                  <c:v>0.21120633091509963</c:v>
                </c:pt>
                <c:pt idx="92">
                  <c:v>0.21906930597368729</c:v>
                </c:pt>
                <c:pt idx="93">
                  <c:v>0.226574425263319</c:v>
                </c:pt>
                <c:pt idx="94">
                  <c:v>0.23364278082163284</c:v>
                </c:pt>
                <c:pt idx="95">
                  <c:v>0.24019602965629086</c:v>
                </c:pt>
                <c:pt idx="96">
                  <c:v>0.24615804905365615</c:v>
                </c:pt>
                <c:pt idx="97">
                  <c:v>0.25145666826762314</c:v>
                </c:pt>
                <c:pt idx="98">
                  <c:v>0.25602541596647965</c:v>
                </c:pt>
                <c:pt idx="99">
                  <c:v>0.25980521608011675</c:v>
                </c:pt>
                <c:pt idx="100">
                  <c:v>0.26274596153653429</c:v>
                </c:pt>
                <c:pt idx="101">
                  <c:v>0.26480789642643093</c:v>
                </c:pt>
                <c:pt idx="102">
                  <c:v>0.26596274268228709</c:v>
                </c:pt>
                <c:pt idx="103">
                  <c:v>0.26619451730489557</c:v>
                </c:pt>
                <c:pt idx="104">
                  <c:v>0.26550000000000001</c:v>
                </c:pt>
                <c:pt idx="105">
                  <c:v>0.26388882789592094</c:v>
                </c:pt>
                <c:pt idx="106">
                  <c:v>0.26138321258557046</c:v>
                </c:pt>
                <c:pt idx="107">
                  <c:v>0.2580172936713826</c:v>
                </c:pt>
                <c:pt idx="108">
                  <c:v>0.2538361608488145</c:v>
                </c:pt>
                <c:pt idx="109">
                  <c:v>0.24889459201789027</c:v>
                </c:pt>
                <c:pt idx="110">
                  <c:v>0.24325556689043865</c:v>
                </c:pt>
                <c:pt idx="111">
                  <c:v>0.23698862334620682</c:v>
                </c:pt>
                <c:pt idx="112">
                  <c:v>0.23016812707641221</c:v>
                </c:pt>
                <c:pt idx="113">
                  <c:v>0.22287152394231166</c:v>
                </c:pt>
                <c:pt idx="114">
                  <c:v>0.21517763943741638</c:v>
                </c:pt>
                <c:pt idx="115">
                  <c:v>0.20716508142417811</c:v>
                </c:pt>
                <c:pt idx="116">
                  <c:v>0.19891079184313987</c:v>
                </c:pt>
                <c:pt idx="117">
                  <c:v>0.19048878135198116</c:v>
                </c:pt>
                <c:pt idx="118">
                  <c:v>0.18196906879244831</c:v>
                </c:pt>
                <c:pt idx="119">
                  <c:v>0.17341683583402781</c:v>
                </c:pt>
                <c:pt idx="120">
                  <c:v>0.16489179675931406</c:v>
                </c:pt>
                <c:pt idx="121">
                  <c:v>0.15644777459162215</c:v>
                </c:pt>
                <c:pt idx="122">
                  <c:v>0.14813246787320747</c:v>
                </c:pt>
                <c:pt idx="123">
                  <c:v>0.13998738745271369</c:v>
                </c:pt>
                <c:pt idx="124">
                  <c:v>0.13204793955354427</c:v>
                </c:pt>
                <c:pt idx="125">
                  <c:v>0.12434362998041185</c:v>
                </c:pt>
                <c:pt idx="126">
                  <c:v>0.11689836431848585</c:v>
                </c:pt>
                <c:pt idx="127">
                  <c:v>0.1097308200934792</c:v>
                </c:pt>
                <c:pt idx="128">
                  <c:v>0.10285486879319718</c:v>
                </c:pt>
                <c:pt idx="129">
                  <c:v>9.6280028122134736E-2</c:v>
                </c:pt>
                <c:pt idx="130">
                  <c:v>9.0011927625495314E-2</c:v>
                </c:pt>
                <c:pt idx="131">
                  <c:v>8.4052773674802281E-2</c:v>
                </c:pt>
                <c:pt idx="132">
                  <c:v>7.840180259640793E-2</c:v>
                </c:pt>
                <c:pt idx="133">
                  <c:v>7.3055713332408873E-2</c:v>
                </c:pt>
                <c:pt idx="134">
                  <c:v>6.8009073375504006E-2</c:v>
                </c:pt>
                <c:pt idx="135">
                  <c:v>6.3254693772934453E-2</c:v>
                </c:pt>
                <c:pt idx="136">
                  <c:v>5.8783970734034852E-2</c:v>
                </c:pt>
                <c:pt idx="137">
                  <c:v>5.458719280525888E-2</c:v>
                </c:pt>
                <c:pt idx="138">
                  <c:v>5.065381371408325E-2</c:v>
                </c:pt>
                <c:pt idx="139">
                  <c:v>4.6972691856245578E-2</c:v>
                </c:pt>
                <c:pt idx="140">
                  <c:v>4.3532298041602469E-2</c:v>
                </c:pt>
                <c:pt idx="141">
                  <c:v>4.0320893556584199E-2</c:v>
                </c:pt>
                <c:pt idx="142">
                  <c:v>3.7326680879360037E-2</c:v>
                </c:pt>
                <c:pt idx="143">
                  <c:v>3.4537929528959045E-2</c:v>
                </c:pt>
                <c:pt idx="144">
                  <c:v>3.1943079570241992E-2</c:v>
                </c:pt>
                <c:pt idx="145">
                  <c:v>2.9530825257815255E-2</c:v>
                </c:pt>
                <c:pt idx="146">
                  <c:v>2.7290181205077303E-2</c:v>
                </c:pt>
                <c:pt idx="147">
                  <c:v>2.5210533327384436E-2</c:v>
                </c:pt>
                <c:pt idx="148">
                  <c:v>2.3281676645288914E-2</c:v>
                </c:pt>
                <c:pt idx="149">
                  <c:v>2.1493841856420354E-2</c:v>
                </c:pt>
                <c:pt idx="150">
                  <c:v>1.9837712401742126E-2</c:v>
                </c:pt>
                <c:pt idx="151">
                  <c:v>1.8304433570283538E-2</c:v>
                </c:pt>
                <c:pt idx="152">
                  <c:v>1.6885615010861096E-2</c:v>
                </c:pt>
                <c:pt idx="153">
                  <c:v>1.5573327853084549E-2</c:v>
                </c:pt>
                <c:pt idx="154">
                  <c:v>1.4360097485234639E-2</c:v>
                </c:pt>
                <c:pt idx="155">
                  <c:v>1.3238892894600503E-2</c:v>
                </c:pt>
                <c:pt idx="156">
                  <c:v>1.2203113347070586E-2</c:v>
                </c:pt>
                <c:pt idx="157">
                  <c:v>1.1246573067149044E-2</c:v>
                </c:pt>
                <c:pt idx="158">
                  <c:v>1.0363484476712504E-2</c:v>
                </c:pt>
                <c:pt idx="159">
                  <c:v>9.5484404600659385E-3</c:v>
                </c:pt>
                <c:pt idx="160">
                  <c:v>8.7963960433759224E-3</c:v>
                </c:pt>
                <c:pt idx="161">
                  <c:v>8.102649807436484E-3</c:v>
                </c:pt>
                <c:pt idx="162">
                  <c:v>7.462825293004194E-3</c:v>
                </c:pt>
                <c:pt idx="163">
                  <c:v>6.8728526066743545E-3</c:v>
                </c:pt>
                <c:pt idx="164">
                  <c:v>6.3289503915363301E-3</c:v>
                </c:pt>
                <c:pt idx="165">
                  <c:v>5.8276082897727134E-3</c:v>
                </c:pt>
                <c:pt idx="166">
                  <c:v>5.3655699931404871E-3</c:v>
                </c:pt>
                <c:pt idx="167">
                  <c:v>4.9398169511478338E-3</c:v>
                </c:pt>
                <c:pt idx="168">
                  <c:v>4.5475527850413313E-3</c:v>
                </c:pt>
                <c:pt idx="169">
                  <c:v>4.1861884378359381E-3</c:v>
                </c:pt>
                <c:pt idx="170">
                  <c:v>3.85332807601392E-3</c:v>
                </c:pt>
                <c:pt idx="171">
                  <c:v>3.5467557467078075E-3</c:v>
                </c:pt>
                <c:pt idx="172">
                  <c:v>3.2644227847464023E-3</c:v>
                </c:pt>
                <c:pt idx="173">
                  <c:v>3.0044359565124098E-3</c:v>
                </c:pt>
                <c:pt idx="174">
                  <c:v>2.7650463218163589E-3</c:v>
                </c:pt>
                <c:pt idx="175">
                  <c:v>2.5446387906561357E-3</c:v>
                </c:pt>
                <c:pt idx="176">
                  <c:v>2.341722348567317E-3</c:v>
                </c:pt>
                <c:pt idx="177">
                  <c:v>2.154920922071393E-3</c:v>
                </c:pt>
                <c:pt idx="178">
                  <c:v>1.9829648543230297E-3</c:v>
                </c:pt>
                <c:pt idx="179">
                  <c:v>1.8246829602953242E-3</c:v>
                </c:pt>
                <c:pt idx="180">
                  <c:v>1.6789951305980911E-3</c:v>
                </c:pt>
                <c:pt idx="181">
                  <c:v>1.5449054531929585E-3</c:v>
                </c:pt>
                <c:pt idx="182">
                  <c:v>1.421495822761718E-3</c:v>
                </c:pt>
                <c:pt idx="183">
                  <c:v>1.3079200082268107E-3</c:v>
                </c:pt>
                <c:pt idx="184">
                  <c:v>1.2033981498537037E-3</c:v>
                </c:pt>
                <c:pt idx="185">
                  <c:v>1.1072116584330009E-3</c:v>
                </c:pt>
                <c:pt idx="186">
                  <c:v>1.0186984902040947E-3</c:v>
                </c:pt>
                <c:pt idx="187">
                  <c:v>9.3724877240737624E-4</c:v>
                </c:pt>
                <c:pt idx="188">
                  <c:v>8.6230075561133314E-4</c:v>
                </c:pt>
                <c:pt idx="189">
                  <c:v>7.9333707023183421E-4</c:v>
                </c:pt>
                <c:pt idx="190">
                  <c:v>7.2988126592597985E-4</c:v>
                </c:pt>
                <c:pt idx="191">
                  <c:v>6.7149461378850463E-4</c:v>
                </c:pt>
                <c:pt idx="192">
                  <c:v>6.1777315249398918E-4</c:v>
                </c:pt>
                <c:pt idx="193">
                  <c:v>5.6834496070537932E-4</c:v>
                </c:pt>
                <c:pt idx="194">
                  <c:v>5.2286763920252608E-4</c:v>
                </c:pt>
                <c:pt idx="195">
                  <c:v>4.8102598726975271E-4</c:v>
                </c:pt>
                <c:pt idx="196">
                  <c:v>4.4252985891616773E-4</c:v>
                </c:pt>
                <c:pt idx="197">
                  <c:v>4.0711218548516445E-4</c:v>
                </c:pt>
                <c:pt idx="198">
                  <c:v>3.7452715213983213E-4</c:v>
                </c:pt>
                <c:pt idx="199">
                  <c:v>3.4454851658899876E-4</c:v>
                </c:pt>
                <c:pt idx="200">
                  <c:v>3.1696805924525632E-4</c:v>
                </c:pt>
                <c:pt idx="201">
                  <c:v>2.9159415478272695E-4</c:v>
                </c:pt>
                <c:pt idx="202">
                  <c:v>2.6825045579021778E-4</c:v>
                </c:pt>
                <c:pt idx="203">
                  <c:v>2.4677467989649349E-4</c:v>
                </c:pt>
                <c:pt idx="204">
                  <c:v>2.2701749238074041E-4</c:v>
                </c:pt>
                <c:pt idx="205">
                  <c:v>2.0884147687497191E-4</c:v>
                </c:pt>
                <c:pt idx="206">
                  <c:v>1.9212018731828089E-4</c:v>
                </c:pt>
                <c:pt idx="207">
                  <c:v>1.7673727483765478E-4</c:v>
                </c:pt>
                <c:pt idx="208">
                  <c:v>1.6258568370871329E-4</c:v>
                </c:pt>
                <c:pt idx="209">
                  <c:v>1.4956691099430133E-4</c:v>
                </c:pt>
                <c:pt idx="210">
                  <c:v>1.3759032487149005E-4</c:v>
                </c:pt>
                <c:pt idx="211">
                  <c:v>1.2657253704014655E-4</c:v>
                </c:pt>
                <c:pt idx="212">
                  <c:v>1.1643682496083864E-4</c:v>
                </c:pt>
                <c:pt idx="213">
                  <c:v>1.0711259999822912E-4</c:v>
                </c:pt>
                <c:pt idx="214">
                  <c:v>9.8534917850070215E-5</c:v>
                </c:pt>
                <c:pt idx="215">
                  <c:v>9.0644027923110515E-5</c:v>
                </c:pt>
                <c:pt idx="216">
                  <c:v>9.8534917850070215E-5</c:v>
                </c:pt>
                <c:pt idx="217">
                  <c:v>1.0711259999822912E-4</c:v>
                </c:pt>
                <c:pt idx="218">
                  <c:v>1.1643682496083864E-4</c:v>
                </c:pt>
                <c:pt idx="219">
                  <c:v>1.2657253704014655E-4</c:v>
                </c:pt>
                <c:pt idx="220">
                  <c:v>1.3759032487149005E-4</c:v>
                </c:pt>
                <c:pt idx="221">
                  <c:v>1.4956691099430133E-4</c:v>
                </c:pt>
                <c:pt idx="222">
                  <c:v>1.6258568370871329E-4</c:v>
                </c:pt>
                <c:pt idx="223">
                  <c:v>1.7673727483765478E-4</c:v>
                </c:pt>
                <c:pt idx="224">
                  <c:v>1.9212018731828089E-4</c:v>
                </c:pt>
                <c:pt idx="225">
                  <c:v>2.0884147687497191E-4</c:v>
                </c:pt>
                <c:pt idx="226">
                  <c:v>2.2701749238074041E-4</c:v>
                </c:pt>
                <c:pt idx="227">
                  <c:v>2.4677467989649349E-4</c:v>
                </c:pt>
                <c:pt idx="228">
                  <c:v>2.6825045579021778E-4</c:v>
                </c:pt>
                <c:pt idx="229">
                  <c:v>2.9159415478272695E-4</c:v>
                </c:pt>
                <c:pt idx="230">
                  <c:v>3.1696805924525632E-4</c:v>
                </c:pt>
                <c:pt idx="231">
                  <c:v>3.4454851658899876E-4</c:v>
                </c:pt>
                <c:pt idx="232">
                  <c:v>3.7452715213983213E-4</c:v>
                </c:pt>
                <c:pt idx="233">
                  <c:v>4.0711218548516445E-4</c:v>
                </c:pt>
                <c:pt idx="234">
                  <c:v>4.4252985891616773E-4</c:v>
                </c:pt>
                <c:pt idx="235">
                  <c:v>4.8102598726975271E-4</c:v>
                </c:pt>
                <c:pt idx="236">
                  <c:v>5.2286763920252608E-4</c:v>
                </c:pt>
                <c:pt idx="237">
                  <c:v>5.6834496070537932E-4</c:v>
                </c:pt>
                <c:pt idx="238">
                  <c:v>6.1777315249398918E-4</c:v>
                </c:pt>
                <c:pt idx="239">
                  <c:v>6.7149461378850463E-4</c:v>
                </c:pt>
                <c:pt idx="240">
                  <c:v>7.2988126592597985E-4</c:v>
                </c:pt>
                <c:pt idx="241">
                  <c:v>7.9333707023183421E-4</c:v>
                </c:pt>
                <c:pt idx="242">
                  <c:v>8.6230075561133314E-4</c:v>
                </c:pt>
                <c:pt idx="243">
                  <c:v>9.3724877240737624E-4</c:v>
                </c:pt>
                <c:pt idx="244">
                  <c:v>1.0186984902040947E-3</c:v>
                </c:pt>
                <c:pt idx="245">
                  <c:v>1.1072116584330009E-3</c:v>
                </c:pt>
                <c:pt idx="246">
                  <c:v>1.2033981498537037E-3</c:v>
                </c:pt>
                <c:pt idx="247">
                  <c:v>1.3079200082268107E-3</c:v>
                </c:pt>
                <c:pt idx="248">
                  <c:v>1.421495822761718E-3</c:v>
                </c:pt>
                <c:pt idx="249">
                  <c:v>1.5449054531929585E-3</c:v>
                </c:pt>
                <c:pt idx="250">
                  <c:v>1.6789951305980911E-3</c:v>
                </c:pt>
                <c:pt idx="251">
                  <c:v>1.8246829602953242E-3</c:v>
                </c:pt>
                <c:pt idx="252">
                  <c:v>1.9829648543230297E-3</c:v>
                </c:pt>
                <c:pt idx="253">
                  <c:v>2.154920922071393E-3</c:v>
                </c:pt>
                <c:pt idx="254">
                  <c:v>2.341722348567317E-3</c:v>
                </c:pt>
                <c:pt idx="255">
                  <c:v>2.5446387906561357E-3</c:v>
                </c:pt>
                <c:pt idx="256">
                  <c:v>2.7650463218163589E-3</c:v>
                </c:pt>
                <c:pt idx="257">
                  <c:v>3.0044359565124098E-3</c:v>
                </c:pt>
                <c:pt idx="258">
                  <c:v>3.2644227847464023E-3</c:v>
                </c:pt>
                <c:pt idx="259">
                  <c:v>3.5467557467078075E-3</c:v>
                </c:pt>
                <c:pt idx="260">
                  <c:v>3.85332807601392E-3</c:v>
                </c:pt>
                <c:pt idx="261">
                  <c:v>4.1861884378359381E-3</c:v>
                </c:pt>
                <c:pt idx="262">
                  <c:v>4.5475527850413313E-3</c:v>
                </c:pt>
                <c:pt idx="263">
                  <c:v>4.9398169511478338E-3</c:v>
                </c:pt>
                <c:pt idx="264">
                  <c:v>5.3655699931404871E-3</c:v>
                </c:pt>
                <c:pt idx="265">
                  <c:v>5.8276082897727134E-3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08-4030-BC4F-1D1EF3C36E50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'C'!$A$187:$A$387</c:f>
              <c:numCache>
                <c:formatCode>General</c:formatCode>
                <c:ptCount val="201"/>
                <c:pt idx="0">
                  <c:v>-0.33</c:v>
                </c:pt>
                <c:pt idx="1">
                  <c:v>-0.32800000000000001</c:v>
                </c:pt>
                <c:pt idx="2">
                  <c:v>-0.32600000000000001</c:v>
                </c:pt>
                <c:pt idx="3">
                  <c:v>-0.32400000000000001</c:v>
                </c:pt>
                <c:pt idx="4">
                  <c:v>-0.32200000000000001</c:v>
                </c:pt>
                <c:pt idx="5">
                  <c:v>-0.32</c:v>
                </c:pt>
                <c:pt idx="6">
                  <c:v>-0.318</c:v>
                </c:pt>
                <c:pt idx="7">
                  <c:v>-0.316</c:v>
                </c:pt>
                <c:pt idx="8">
                  <c:v>-0.314</c:v>
                </c:pt>
                <c:pt idx="9">
                  <c:v>-0.312</c:v>
                </c:pt>
                <c:pt idx="10">
                  <c:v>-0.31</c:v>
                </c:pt>
                <c:pt idx="11">
                  <c:v>-0.308</c:v>
                </c:pt>
                <c:pt idx="12">
                  <c:v>-0.30599999999999999</c:v>
                </c:pt>
                <c:pt idx="13">
                  <c:v>-0.30399999999999999</c:v>
                </c:pt>
                <c:pt idx="14">
                  <c:v>-0.30199999999999999</c:v>
                </c:pt>
                <c:pt idx="15">
                  <c:v>-0.3</c:v>
                </c:pt>
                <c:pt idx="16">
                  <c:v>-0.29799999999999999</c:v>
                </c:pt>
                <c:pt idx="17">
                  <c:v>-0.29599999999999999</c:v>
                </c:pt>
                <c:pt idx="18">
                  <c:v>-0.29399999999999998</c:v>
                </c:pt>
                <c:pt idx="19">
                  <c:v>-0.29199999999999998</c:v>
                </c:pt>
                <c:pt idx="20">
                  <c:v>-0.28999999999999998</c:v>
                </c:pt>
                <c:pt idx="21">
                  <c:v>-0.28799999999999998</c:v>
                </c:pt>
                <c:pt idx="22">
                  <c:v>-0.28599999999999998</c:v>
                </c:pt>
                <c:pt idx="23">
                  <c:v>-0.28399999999999997</c:v>
                </c:pt>
                <c:pt idx="24">
                  <c:v>-0.28199999999999997</c:v>
                </c:pt>
                <c:pt idx="25">
                  <c:v>-0.28000000000000003</c:v>
                </c:pt>
                <c:pt idx="26">
                  <c:v>-0.27800000000000002</c:v>
                </c:pt>
                <c:pt idx="27">
                  <c:v>-0.27600000000000002</c:v>
                </c:pt>
                <c:pt idx="28">
                  <c:v>-0.27400000000000002</c:v>
                </c:pt>
                <c:pt idx="29">
                  <c:v>-0.27200000000000002</c:v>
                </c:pt>
                <c:pt idx="30">
                  <c:v>-0.27</c:v>
                </c:pt>
                <c:pt idx="31">
                  <c:v>-0.26800000000000002</c:v>
                </c:pt>
                <c:pt idx="32">
                  <c:v>-0.26600000000000001</c:v>
                </c:pt>
                <c:pt idx="33">
                  <c:v>-0.26400000000000001</c:v>
                </c:pt>
                <c:pt idx="34">
                  <c:v>-0.26200000000000001</c:v>
                </c:pt>
                <c:pt idx="35">
                  <c:v>-0.26</c:v>
                </c:pt>
                <c:pt idx="36">
                  <c:v>-0.25800000000000001</c:v>
                </c:pt>
                <c:pt idx="37">
                  <c:v>-0.25600000000000001</c:v>
                </c:pt>
                <c:pt idx="38">
                  <c:v>-0.254</c:v>
                </c:pt>
                <c:pt idx="39">
                  <c:v>-0.252</c:v>
                </c:pt>
                <c:pt idx="40">
                  <c:v>-0.25</c:v>
                </c:pt>
                <c:pt idx="41">
                  <c:v>-0.248</c:v>
                </c:pt>
                <c:pt idx="42">
                  <c:v>-0.246</c:v>
                </c:pt>
                <c:pt idx="43">
                  <c:v>-0.24399999999999999</c:v>
                </c:pt>
                <c:pt idx="44">
                  <c:v>-0.24199999999999999</c:v>
                </c:pt>
                <c:pt idx="45">
                  <c:v>-0.24</c:v>
                </c:pt>
                <c:pt idx="46">
                  <c:v>-0.23799999999999999</c:v>
                </c:pt>
                <c:pt idx="47">
                  <c:v>-0.23599999999999999</c:v>
                </c:pt>
                <c:pt idx="48">
                  <c:v>-0.23400000000000001</c:v>
                </c:pt>
                <c:pt idx="49">
                  <c:v>-0.23200000000000001</c:v>
                </c:pt>
                <c:pt idx="50">
                  <c:v>-0.23</c:v>
                </c:pt>
                <c:pt idx="51">
                  <c:v>-0.22800000000000001</c:v>
                </c:pt>
                <c:pt idx="52">
                  <c:v>-0.22600000000000001</c:v>
                </c:pt>
                <c:pt idx="53">
                  <c:v>-0.224</c:v>
                </c:pt>
                <c:pt idx="54">
                  <c:v>-0.222</c:v>
                </c:pt>
                <c:pt idx="55">
                  <c:v>-0.22</c:v>
                </c:pt>
                <c:pt idx="56">
                  <c:v>-0.218</c:v>
                </c:pt>
                <c:pt idx="57">
                  <c:v>-0.216</c:v>
                </c:pt>
                <c:pt idx="58">
                  <c:v>-0.214</c:v>
                </c:pt>
                <c:pt idx="59">
                  <c:v>-0.21199999999999999</c:v>
                </c:pt>
                <c:pt idx="60">
                  <c:v>-0.21</c:v>
                </c:pt>
                <c:pt idx="61">
                  <c:v>-0.20799999999999999</c:v>
                </c:pt>
                <c:pt idx="62">
                  <c:v>-0.20599999999999999</c:v>
                </c:pt>
                <c:pt idx="63">
                  <c:v>-0.20399999999999999</c:v>
                </c:pt>
                <c:pt idx="64">
                  <c:v>-0.20200000000000001</c:v>
                </c:pt>
                <c:pt idx="65">
                  <c:v>-0.2</c:v>
                </c:pt>
                <c:pt idx="66">
                  <c:v>-0.19800000000000001</c:v>
                </c:pt>
                <c:pt idx="67">
                  <c:v>-0.19600000000000001</c:v>
                </c:pt>
                <c:pt idx="68">
                  <c:v>-0.19400000000000001</c:v>
                </c:pt>
                <c:pt idx="69">
                  <c:v>-0.192</c:v>
                </c:pt>
                <c:pt idx="70">
                  <c:v>-0.19</c:v>
                </c:pt>
                <c:pt idx="71">
                  <c:v>-0.188</c:v>
                </c:pt>
                <c:pt idx="72">
                  <c:v>-0.186</c:v>
                </c:pt>
                <c:pt idx="73">
                  <c:v>-0.184</c:v>
                </c:pt>
                <c:pt idx="74">
                  <c:v>-0.182</c:v>
                </c:pt>
                <c:pt idx="75">
                  <c:v>-0.18</c:v>
                </c:pt>
                <c:pt idx="76">
                  <c:v>-0.17799999999999999</c:v>
                </c:pt>
                <c:pt idx="77">
                  <c:v>-0.17599999999999999</c:v>
                </c:pt>
                <c:pt idx="78">
                  <c:v>-0.17399999999999999</c:v>
                </c:pt>
                <c:pt idx="79">
                  <c:v>-0.17199999999999999</c:v>
                </c:pt>
                <c:pt idx="80">
                  <c:v>-0.17</c:v>
                </c:pt>
                <c:pt idx="81">
                  <c:v>-0.16800000000000001</c:v>
                </c:pt>
                <c:pt idx="82">
                  <c:v>-0.16600000000000001</c:v>
                </c:pt>
                <c:pt idx="83">
                  <c:v>-0.16400000000000001</c:v>
                </c:pt>
                <c:pt idx="84">
                  <c:v>-0.16200000000000001</c:v>
                </c:pt>
                <c:pt idx="85">
                  <c:v>-0.16</c:v>
                </c:pt>
                <c:pt idx="86">
                  <c:v>-0.158</c:v>
                </c:pt>
                <c:pt idx="87">
                  <c:v>-0.156</c:v>
                </c:pt>
                <c:pt idx="88">
                  <c:v>-0.154</c:v>
                </c:pt>
                <c:pt idx="89">
                  <c:v>-0.152</c:v>
                </c:pt>
                <c:pt idx="90">
                  <c:v>-0.15</c:v>
                </c:pt>
                <c:pt idx="91">
                  <c:v>-0.14799999999999999</c:v>
                </c:pt>
                <c:pt idx="92">
                  <c:v>-0.14599999999999999</c:v>
                </c:pt>
                <c:pt idx="93">
                  <c:v>-0.14399999999999999</c:v>
                </c:pt>
                <c:pt idx="94">
                  <c:v>-0.14199999999999999</c:v>
                </c:pt>
                <c:pt idx="95">
                  <c:v>-0.14000000000000001</c:v>
                </c:pt>
                <c:pt idx="96">
                  <c:v>-0.13800000000000001</c:v>
                </c:pt>
                <c:pt idx="97">
                  <c:v>-0.13600000000000001</c:v>
                </c:pt>
                <c:pt idx="98">
                  <c:v>-0.13400000000000001</c:v>
                </c:pt>
                <c:pt idx="99">
                  <c:v>-0.13200000000000001</c:v>
                </c:pt>
                <c:pt idx="100">
                  <c:v>-0.13</c:v>
                </c:pt>
                <c:pt idx="101">
                  <c:v>-0.128</c:v>
                </c:pt>
                <c:pt idx="102">
                  <c:v>-0.126</c:v>
                </c:pt>
                <c:pt idx="103">
                  <c:v>-0.124</c:v>
                </c:pt>
                <c:pt idx="104">
                  <c:v>-0.122</c:v>
                </c:pt>
                <c:pt idx="105">
                  <c:v>-0.12</c:v>
                </c:pt>
                <c:pt idx="106">
                  <c:v>-0.11799999999999999</c:v>
                </c:pt>
                <c:pt idx="107">
                  <c:v>-0.11600000000000001</c:v>
                </c:pt>
                <c:pt idx="108">
                  <c:v>-0.114</c:v>
                </c:pt>
                <c:pt idx="109">
                  <c:v>-0.112</c:v>
                </c:pt>
                <c:pt idx="110">
                  <c:v>-0.11</c:v>
                </c:pt>
                <c:pt idx="111">
                  <c:v>-0.108</c:v>
                </c:pt>
                <c:pt idx="112">
                  <c:v>-0.106</c:v>
                </c:pt>
                <c:pt idx="113">
                  <c:v>-0.104</c:v>
                </c:pt>
                <c:pt idx="114">
                  <c:v>-0.10199999999999999</c:v>
                </c:pt>
                <c:pt idx="115">
                  <c:v>-0.1</c:v>
                </c:pt>
                <c:pt idx="116">
                  <c:v>-9.8000000000000004E-2</c:v>
                </c:pt>
                <c:pt idx="117">
                  <c:v>-9.6000000000000002E-2</c:v>
                </c:pt>
                <c:pt idx="118">
                  <c:v>-9.4E-2</c:v>
                </c:pt>
                <c:pt idx="119">
                  <c:v>-9.1999999999999998E-2</c:v>
                </c:pt>
                <c:pt idx="120">
                  <c:v>-0.09</c:v>
                </c:pt>
                <c:pt idx="121">
                  <c:v>-8.7999999999999995E-2</c:v>
                </c:pt>
                <c:pt idx="122">
                  <c:v>-8.5999999999999993E-2</c:v>
                </c:pt>
                <c:pt idx="123">
                  <c:v>-8.4000000000000005E-2</c:v>
                </c:pt>
                <c:pt idx="124">
                  <c:v>-8.2000000000000003E-2</c:v>
                </c:pt>
                <c:pt idx="125">
                  <c:v>-0.08</c:v>
                </c:pt>
                <c:pt idx="126">
                  <c:v>-7.8E-2</c:v>
                </c:pt>
                <c:pt idx="127">
                  <c:v>-7.5999999999999998E-2</c:v>
                </c:pt>
                <c:pt idx="128">
                  <c:v>-7.3999999999999996E-2</c:v>
                </c:pt>
                <c:pt idx="129">
                  <c:v>-7.1999999999999995E-2</c:v>
                </c:pt>
                <c:pt idx="130">
                  <c:v>-7.0000000000000007E-2</c:v>
                </c:pt>
                <c:pt idx="131">
                  <c:v>-6.8000000000000005E-2</c:v>
                </c:pt>
                <c:pt idx="132">
                  <c:v>-6.6000000000000003E-2</c:v>
                </c:pt>
                <c:pt idx="133">
                  <c:v>-6.4000000000000001E-2</c:v>
                </c:pt>
                <c:pt idx="134">
                  <c:v>-6.2E-2</c:v>
                </c:pt>
                <c:pt idx="135">
                  <c:v>-0.06</c:v>
                </c:pt>
                <c:pt idx="136">
                  <c:v>-5.8000000000000003E-2</c:v>
                </c:pt>
                <c:pt idx="137">
                  <c:v>-5.6000000000000001E-2</c:v>
                </c:pt>
                <c:pt idx="138">
                  <c:v>-5.3999999999999999E-2</c:v>
                </c:pt>
                <c:pt idx="139">
                  <c:v>-5.1999999999999998E-2</c:v>
                </c:pt>
                <c:pt idx="140">
                  <c:v>-0.05</c:v>
                </c:pt>
                <c:pt idx="141">
                  <c:v>-4.8000000000000001E-2</c:v>
                </c:pt>
                <c:pt idx="142">
                  <c:v>-4.5999999999999999E-2</c:v>
                </c:pt>
                <c:pt idx="143">
                  <c:v>-4.3999999999999997E-2</c:v>
                </c:pt>
                <c:pt idx="144">
                  <c:v>-4.2000000000000003E-2</c:v>
                </c:pt>
                <c:pt idx="145">
                  <c:v>-0.04</c:v>
                </c:pt>
                <c:pt idx="146">
                  <c:v>-3.7999999999999999E-2</c:v>
                </c:pt>
                <c:pt idx="147">
                  <c:v>-3.5999999999999997E-2</c:v>
                </c:pt>
                <c:pt idx="148">
                  <c:v>-3.4000000000000002E-2</c:v>
                </c:pt>
                <c:pt idx="149">
                  <c:v>-3.2000000000000001E-2</c:v>
                </c:pt>
                <c:pt idx="150">
                  <c:v>-0.03</c:v>
                </c:pt>
                <c:pt idx="151">
                  <c:v>-2.8000000000000001E-2</c:v>
                </c:pt>
                <c:pt idx="152">
                  <c:v>-2.5999999999999999E-2</c:v>
                </c:pt>
                <c:pt idx="153">
                  <c:v>-2.4E-2</c:v>
                </c:pt>
                <c:pt idx="154">
                  <c:v>-2.1999999999999999E-2</c:v>
                </c:pt>
                <c:pt idx="155">
                  <c:v>-0.02</c:v>
                </c:pt>
                <c:pt idx="156">
                  <c:v>-1.7999999999999999E-2</c:v>
                </c:pt>
                <c:pt idx="157">
                  <c:v>-1.6E-2</c:v>
                </c:pt>
                <c:pt idx="158">
                  <c:v>-1.4E-2</c:v>
                </c:pt>
                <c:pt idx="159">
                  <c:v>-1.2E-2</c:v>
                </c:pt>
                <c:pt idx="160">
                  <c:v>-0.01</c:v>
                </c:pt>
                <c:pt idx="161">
                  <c:v>-8.0000000000000002E-3</c:v>
                </c:pt>
                <c:pt idx="162">
                  <c:v>-6.0000000000000001E-3</c:v>
                </c:pt>
                <c:pt idx="163">
                  <c:v>-4.0000000000000001E-3</c:v>
                </c:pt>
                <c:pt idx="164">
                  <c:v>-2E-3</c:v>
                </c:pt>
                <c:pt idx="165" formatCode="0.00E+00">
                  <c:v>1.4599999999999999E-17</c:v>
                </c:pt>
                <c:pt idx="166">
                  <c:v>2E-3</c:v>
                </c:pt>
                <c:pt idx="167">
                  <c:v>4.0000000000000001E-3</c:v>
                </c:pt>
                <c:pt idx="168">
                  <c:v>6.0000000000000001E-3</c:v>
                </c:pt>
                <c:pt idx="169">
                  <c:v>8.0000000000000002E-3</c:v>
                </c:pt>
                <c:pt idx="170">
                  <c:v>0.01</c:v>
                </c:pt>
                <c:pt idx="171">
                  <c:v>1.2E-2</c:v>
                </c:pt>
                <c:pt idx="172">
                  <c:v>1.4E-2</c:v>
                </c:pt>
                <c:pt idx="173">
                  <c:v>1.6E-2</c:v>
                </c:pt>
                <c:pt idx="174">
                  <c:v>1.7999999999999999E-2</c:v>
                </c:pt>
                <c:pt idx="175">
                  <c:v>0.02</c:v>
                </c:pt>
                <c:pt idx="176">
                  <c:v>2.1999999999999999E-2</c:v>
                </c:pt>
                <c:pt idx="177">
                  <c:v>2.4E-2</c:v>
                </c:pt>
                <c:pt idx="178">
                  <c:v>2.5999999999999999E-2</c:v>
                </c:pt>
                <c:pt idx="179">
                  <c:v>2.8000000000000001E-2</c:v>
                </c:pt>
                <c:pt idx="180">
                  <c:v>0.03</c:v>
                </c:pt>
                <c:pt idx="181">
                  <c:v>3.2000000000000001E-2</c:v>
                </c:pt>
                <c:pt idx="182">
                  <c:v>3.4000000000000002E-2</c:v>
                </c:pt>
                <c:pt idx="183">
                  <c:v>3.5999999999999997E-2</c:v>
                </c:pt>
                <c:pt idx="184">
                  <c:v>3.7999999999999999E-2</c:v>
                </c:pt>
                <c:pt idx="185">
                  <c:v>0.04</c:v>
                </c:pt>
                <c:pt idx="186">
                  <c:v>4.2000000000000003E-2</c:v>
                </c:pt>
                <c:pt idx="187">
                  <c:v>4.3999999999999997E-2</c:v>
                </c:pt>
                <c:pt idx="188">
                  <c:v>4.5999999999999999E-2</c:v>
                </c:pt>
                <c:pt idx="189">
                  <c:v>4.8000000000000001E-2</c:v>
                </c:pt>
                <c:pt idx="190">
                  <c:v>0.05</c:v>
                </c:pt>
                <c:pt idx="191">
                  <c:v>5.1999999999999998E-2</c:v>
                </c:pt>
                <c:pt idx="192">
                  <c:v>5.3999999999999999E-2</c:v>
                </c:pt>
                <c:pt idx="193">
                  <c:v>5.6000000000000001E-2</c:v>
                </c:pt>
                <c:pt idx="194">
                  <c:v>5.8000000000000003E-2</c:v>
                </c:pt>
                <c:pt idx="195">
                  <c:v>0.06</c:v>
                </c:pt>
                <c:pt idx="196">
                  <c:v>6.2E-2</c:v>
                </c:pt>
                <c:pt idx="197">
                  <c:v>6.4000000000000001E-2</c:v>
                </c:pt>
                <c:pt idx="198">
                  <c:v>6.6000000000000003E-2</c:v>
                </c:pt>
                <c:pt idx="199">
                  <c:v>6.8000000000000005E-2</c:v>
                </c:pt>
                <c:pt idx="200">
                  <c:v>7.0000000000000007E-2</c:v>
                </c:pt>
              </c:numCache>
            </c:numRef>
          </c:xVal>
          <c:yVal>
            <c:numRef>
              <c:f>'C'!$G$187:$G$387</c:f>
              <c:numCache>
                <c:formatCode>General</c:formatCode>
                <c:ptCount val="201"/>
                <c:pt idx="0">
                  <c:v>7.5270648659999662E-3</c:v>
                </c:pt>
                <c:pt idx="1">
                  <c:v>6.2184976715775608E-3</c:v>
                </c:pt>
                <c:pt idx="2">
                  <c:v>-1.5102606397270402E-2</c:v>
                </c:pt>
                <c:pt idx="3">
                  <c:v>8.5637199389695939E-3</c:v>
                </c:pt>
                <c:pt idx="4">
                  <c:v>1.2217446350057559E-2</c:v>
                </c:pt>
                <c:pt idx="5">
                  <c:v>-1.7141455104000058E-2</c:v>
                </c:pt>
                <c:pt idx="6">
                  <c:v>1.3486990027049561E-2</c:v>
                </c:pt>
                <c:pt idx="7">
                  <c:v>1.210275858370552E-2</c:v>
                </c:pt>
                <c:pt idx="8">
                  <c:v>-9.2941702032864892E-3</c:v>
                </c:pt>
                <c:pt idx="9">
                  <c:v>1.3296185287065665E-2</c:v>
                </c:pt>
                <c:pt idx="10">
                  <c:v>1.3873809065999998E-2</c:v>
                </c:pt>
                <c:pt idx="11">
                  <c:v>4.3868753500170277E-4</c:v>
                </c:pt>
                <c:pt idx="12">
                  <c:v>1.599080948580156E-2</c:v>
                </c:pt>
                <c:pt idx="13">
                  <c:v>1.6530166100377608E-2</c:v>
                </c:pt>
                <c:pt idx="14">
                  <c:v>7.0567509509535942E-3</c:v>
                </c:pt>
                <c:pt idx="15">
                  <c:v>2.3570559999999963E-2</c:v>
                </c:pt>
                <c:pt idx="16">
                  <c:v>2.0071591600233474E-2</c:v>
                </c:pt>
                <c:pt idx="17">
                  <c:v>1.5559846494617502E-2</c:v>
                </c:pt>
                <c:pt idx="18">
                  <c:v>2.9035327816361478E-2</c:v>
                </c:pt>
                <c:pt idx="19">
                  <c:v>1.9498041088921447E-2</c:v>
                </c:pt>
                <c:pt idx="20">
                  <c:v>2.3947994225999913E-2</c:v>
                </c:pt>
                <c:pt idx="21">
                  <c:v>3.0385197531545505E-2</c:v>
                </c:pt>
                <c:pt idx="22">
                  <c:v>2.2809663699753624E-2</c:v>
                </c:pt>
                <c:pt idx="23">
                  <c:v>2.9221407815065603E-2</c:v>
                </c:pt>
                <c:pt idx="24">
                  <c:v>3.5620447352169571E-2</c:v>
                </c:pt>
                <c:pt idx="25">
                  <c:v>2.9006802176000102E-2</c:v>
                </c:pt>
                <c:pt idx="26">
                  <c:v>3.638049454173764E-2</c:v>
                </c:pt>
                <c:pt idx="27">
                  <c:v>4.3741549094809595E-2</c:v>
                </c:pt>
                <c:pt idx="28">
                  <c:v>3.5089992870889597E-2</c:v>
                </c:pt>
                <c:pt idx="29">
                  <c:v>4.0425855295897595E-2</c:v>
                </c:pt>
                <c:pt idx="30">
                  <c:v>5.174916818599995E-2</c:v>
                </c:pt>
                <c:pt idx="31">
                  <c:v>3.6059965747609557E-2</c:v>
                </c:pt>
                <c:pt idx="32">
                  <c:v>4.6358284577385556E-2</c:v>
                </c:pt>
                <c:pt idx="33">
                  <c:v>5.6644163662233571E-2</c:v>
                </c:pt>
                <c:pt idx="34">
                  <c:v>4.2917644379305675E-2</c:v>
                </c:pt>
                <c:pt idx="35">
                  <c:v>4.9178770496000057E-2</c:v>
                </c:pt>
                <c:pt idx="36">
                  <c:v>6.3427588169961635E-2</c:v>
                </c:pt>
                <c:pt idx="37">
                  <c:v>5.066414594908164E-2</c:v>
                </c:pt>
                <c:pt idx="38">
                  <c:v>5.7888494771497601E-2</c:v>
                </c:pt>
                <c:pt idx="39">
                  <c:v>7.1100687965593656E-2</c:v>
                </c:pt>
                <c:pt idx="40">
                  <c:v>5.8300781250000044E-2</c:v>
                </c:pt>
                <c:pt idx="41">
                  <c:v>6.2488832733593624E-2</c:v>
                </c:pt>
                <c:pt idx="42">
                  <c:v>7.7664902915497547E-2</c:v>
                </c:pt>
                <c:pt idx="43">
                  <c:v>6.2829054685081598E-2</c:v>
                </c:pt>
                <c:pt idx="44">
                  <c:v>6.8981353321961647E-2</c:v>
                </c:pt>
                <c:pt idx="45">
                  <c:v>8.3121866495999952E-2</c:v>
                </c:pt>
                <c:pt idx="46">
                  <c:v>7.0250664267305529E-2</c:v>
                </c:pt>
                <c:pt idx="47">
                  <c:v>7.5367819086233523E-2</c:v>
                </c:pt>
                <c:pt idx="48">
                  <c:v>9.0473405793385586E-2</c:v>
                </c:pt>
                <c:pt idx="49">
                  <c:v>7.5567501619609567E-2</c:v>
                </c:pt>
                <c:pt idx="50">
                  <c:v>8.4650186186000065E-2</c:v>
                </c:pt>
                <c:pt idx="51">
                  <c:v>9.6721541503897557E-2</c:v>
                </c:pt>
                <c:pt idx="52">
                  <c:v>8.5781651974889739E-2</c:v>
                </c:pt>
                <c:pt idx="53">
                  <c:v>8.7830604390809586E-2</c:v>
                </c:pt>
                <c:pt idx="54">
                  <c:v>0.10186848793373759</c:v>
                </c:pt>
                <c:pt idx="55">
                  <c:v>9.1895394176000011E-2</c:v>
                </c:pt>
                <c:pt idx="56">
                  <c:v>9.2911417080169589E-2</c:v>
                </c:pt>
                <c:pt idx="57">
                  <c:v>0.10591665299906561</c:v>
                </c:pt>
                <c:pt idx="58">
                  <c:v>0.10091120067575354</c:v>
                </c:pt>
                <c:pt idx="59">
                  <c:v>0.10289516124354559</c:v>
                </c:pt>
                <c:pt idx="60">
                  <c:v>0.11086863822600002</c:v>
                </c:pt>
                <c:pt idx="61">
                  <c:v>0.10783173753692155</c:v>
                </c:pt>
                <c:pt idx="62">
                  <c:v>0.11178456748036159</c:v>
                </c:pt>
                <c:pt idx="63">
                  <c:v>0.11372723875061763</c:v>
                </c:pt>
                <c:pt idx="64">
                  <c:v>0.11965986443223353</c:v>
                </c:pt>
                <c:pt idx="65">
                  <c:v>0.11658256000000011</c:v>
                </c:pt>
                <c:pt idx="66">
                  <c:v>0.12049544331895357</c:v>
                </c:pt>
                <c:pt idx="67">
                  <c:v>0.12939863464437762</c:v>
                </c:pt>
                <c:pt idx="68">
                  <c:v>0.12929225662180155</c:v>
                </c:pt>
                <c:pt idx="69">
                  <c:v>0.11817643428700164</c:v>
                </c:pt>
                <c:pt idx="70">
                  <c:v>0.14205129506600001</c:v>
                </c:pt>
                <c:pt idx="71">
                  <c:v>0.14091696877506554</c:v>
                </c:pt>
                <c:pt idx="72">
                  <c:v>0.12477358762071367</c:v>
                </c:pt>
                <c:pt idx="73">
                  <c:v>0.15362128619970561</c:v>
                </c:pt>
                <c:pt idx="74">
                  <c:v>0.15546020149904949</c:v>
                </c:pt>
                <c:pt idx="75">
                  <c:v>0.13129047289599993</c:v>
                </c:pt>
                <c:pt idx="76">
                  <c:v>0.16711224215805764</c:v>
                </c:pt>
                <c:pt idx="77">
                  <c:v>0.16692565344296961</c:v>
                </c:pt>
                <c:pt idx="78">
                  <c:v>0.14673085329872959</c:v>
                </c:pt>
                <c:pt idx="79">
                  <c:v>0.1835279906635775</c:v>
                </c:pt>
                <c:pt idx="80">
                  <c:v>0.18331721686599989</c:v>
                </c:pt>
                <c:pt idx="81">
                  <c:v>0.17109868562472963</c:v>
                </c:pt>
                <c:pt idx="82">
                  <c:v>0.20187255304874552</c:v>
                </c:pt>
                <c:pt idx="83">
                  <c:v>0.19963897763727367</c:v>
                </c:pt>
                <c:pt idx="84">
                  <c:v>0.18939812027978553</c:v>
                </c:pt>
                <c:pt idx="85">
                  <c:v>0.21915014425599999</c:v>
                </c:pt>
                <c:pt idx="86">
                  <c:v>0.21789521523588162</c:v>
                </c:pt>
                <c:pt idx="87">
                  <c:v>0.21063350127964164</c:v>
                </c:pt>
                <c:pt idx="88">
                  <c:v>0.23736517283773761</c:v>
                </c:pt>
                <c:pt idx="89">
                  <c:v>0.23109040275087367</c:v>
                </c:pt>
                <c:pt idx="90">
                  <c:v>0.23280936625000004</c:v>
                </c:pt>
                <c:pt idx="91">
                  <c:v>0.25152224095631359</c:v>
                </c:pt>
                <c:pt idx="92">
                  <c:v>0.2452292068812576</c:v>
                </c:pt>
                <c:pt idx="93">
                  <c:v>0.25093044642652163</c:v>
                </c:pt>
                <c:pt idx="94">
                  <c:v>0.26962614438404164</c:v>
                </c:pt>
                <c:pt idx="95">
                  <c:v>0.26331648793600004</c:v>
                </c:pt>
                <c:pt idx="96">
                  <c:v>0.26500166665482561</c:v>
                </c:pt>
                <c:pt idx="97">
                  <c:v>0.27768187250319354</c:v>
                </c:pt>
                <c:pt idx="98">
                  <c:v>0.27335729983402546</c:v>
                </c:pt>
                <c:pt idx="99">
                  <c:v>0.26802814539048969</c:v>
                </c:pt>
                <c:pt idx="100">
                  <c:v>0.28769460830600002</c:v>
                </c:pt>
                <c:pt idx="101">
                  <c:v>0.27335689010421771</c:v>
                </c:pt>
                <c:pt idx="102">
                  <c:v>0.27201519469904967</c:v>
                </c:pt>
                <c:pt idx="103">
                  <c:v>0.29466972839464955</c:v>
                </c:pt>
                <c:pt idx="104">
                  <c:v>0.28032069988541752</c:v>
                </c:pt>
                <c:pt idx="105">
                  <c:v>0.27596832025599993</c:v>
                </c:pt>
                <c:pt idx="106">
                  <c:v>0.29161280298128966</c:v>
                </c:pt>
                <c:pt idx="107">
                  <c:v>0.26725436392642554</c:v>
                </c:pt>
                <c:pt idx="108">
                  <c:v>0.2628932213467936</c:v>
                </c:pt>
                <c:pt idx="109">
                  <c:v>0.27852959588802562</c:v>
                </c:pt>
                <c:pt idx="110">
                  <c:v>0.26416371058599997</c:v>
                </c:pt>
                <c:pt idx="111">
                  <c:v>0.24979579086684156</c:v>
                </c:pt>
                <c:pt idx="112">
                  <c:v>0.26542606454692164</c:v>
                </c:pt>
                <c:pt idx="113">
                  <c:v>0.24105476183285757</c:v>
                </c:pt>
                <c:pt idx="114">
                  <c:v>0.23668211532151362</c:v>
                </c:pt>
                <c:pt idx="115">
                  <c:v>0.24230836</c:v>
                </c:pt>
                <c:pt idx="116">
                  <c:v>0.22793373324567356</c:v>
                </c:pt>
                <c:pt idx="117">
                  <c:v>0.21155847482613765</c:v>
                </c:pt>
                <c:pt idx="118">
                  <c:v>0.21918282689924162</c:v>
                </c:pt>
                <c:pt idx="119">
                  <c:v>0.19780703401308175</c:v>
                </c:pt>
                <c:pt idx="120">
                  <c:v>0.19143134310599985</c:v>
                </c:pt>
                <c:pt idx="121">
                  <c:v>0.19605600350658559</c:v>
                </c:pt>
                <c:pt idx="122">
                  <c:v>0.17468126693367358</c:v>
                </c:pt>
                <c:pt idx="123">
                  <c:v>0.16830738749634555</c:v>
                </c:pt>
                <c:pt idx="124">
                  <c:v>0.17093462169392948</c:v>
                </c:pt>
                <c:pt idx="125">
                  <c:v>0.1535632284159999</c:v>
                </c:pt>
                <c:pt idx="126">
                  <c:v>0.14519346894237772</c:v>
                </c:pt>
                <c:pt idx="127">
                  <c:v>0.14782560694312963</c:v>
                </c:pt>
                <c:pt idx="128">
                  <c:v>0.1334599084785697</c:v>
                </c:pt>
                <c:pt idx="129">
                  <c:v>0.12309664199925763</c:v>
                </c:pt>
                <c:pt idx="130">
                  <c:v>0.12473607834600009</c:v>
                </c:pt>
                <c:pt idx="131">
                  <c:v>0.11237849074984951</c:v>
                </c:pt>
                <c:pt idx="132">
                  <c:v>0.10602415483210559</c:v>
                </c:pt>
                <c:pt idx="133">
                  <c:v>9.6673348604313647E-2</c:v>
                </c:pt>
                <c:pt idx="134">
                  <c:v>9.4326352468265484E-2</c:v>
                </c:pt>
                <c:pt idx="135">
                  <c:v>8.6983449215999986E-2</c:v>
                </c:pt>
                <c:pt idx="136">
                  <c:v>7.0644924029801492E-2</c:v>
                </c:pt>
                <c:pt idx="137">
                  <c:v>7.7311064482201597E-2</c:v>
                </c:pt>
                <c:pt idx="138">
                  <c:v>6.898216053597761E-2</c:v>
                </c:pt>
                <c:pt idx="139">
                  <c:v>5.2658504544153661E-2</c:v>
                </c:pt>
                <c:pt idx="140">
                  <c:v>6.4340391249999906E-2</c:v>
                </c:pt>
                <c:pt idx="141">
                  <c:v>5.6028117787033538E-2</c:v>
                </c:pt>
                <c:pt idx="142">
                  <c:v>3.6721983679017689E-2</c:v>
                </c:pt>
                <c:pt idx="143">
                  <c:v>4.6422290839961633E-2</c:v>
                </c:pt>
                <c:pt idx="144">
                  <c:v>4.312934357412157E-2</c:v>
                </c:pt>
                <c:pt idx="145">
                  <c:v>9.8434485760000578E-3</c:v>
                </c:pt>
                <c:pt idx="146">
                  <c:v>3.6564914930345638E-2</c:v>
                </c:pt>
                <c:pt idx="147">
                  <c:v>3.2294054112153692E-2</c:v>
                </c:pt>
                <c:pt idx="148">
                  <c:v>1.0311799866656868E-3</c:v>
                </c:pt>
                <c:pt idx="149">
                  <c:v>2.6776608809369495E-2</c:v>
                </c:pt>
                <c:pt idx="150">
                  <c:v>2.3530659226000061E-2</c:v>
                </c:pt>
                <c:pt idx="151">
                  <c:v>-8.7063477274623713E-3</c:v>
                </c:pt>
                <c:pt idx="152">
                  <c:v>1.8065911375209631E-2</c:v>
                </c:pt>
                <c:pt idx="153">
                  <c:v>1.4847762350489457E-2</c:v>
                </c:pt>
                <c:pt idx="154">
                  <c:v>-9.3604665949024168E-3</c:v>
                </c:pt>
                <c:pt idx="155">
                  <c:v>1.4441555136000095E-2</c:v>
                </c:pt>
                <c:pt idx="156">
                  <c:v>6.2541605304095027E-3</c:v>
                </c:pt>
                <c:pt idx="157">
                  <c:v>-1.6922315034214375E-2</c:v>
                </c:pt>
                <c:pt idx="158">
                  <c:v>5.9124662098335445E-3</c:v>
                </c:pt>
                <c:pt idx="159">
                  <c:v>-2.4115557949444533E-4</c:v>
                </c:pt>
                <c:pt idx="160">
                  <c:v>-1.5382837853999964E-2</c:v>
                </c:pt>
                <c:pt idx="161">
                  <c:v>-5.1223567523839275E-4</c:v>
                </c:pt>
                <c:pt idx="162">
                  <c:v>-5.6290017145185223E-3</c:v>
                </c:pt>
                <c:pt idx="163">
                  <c:v>-1.5732786252902309E-2</c:v>
                </c:pt>
                <c:pt idx="164">
                  <c:v>-4.8232371812063635E-3</c:v>
                </c:pt>
                <c:pt idx="165">
                  <c:v>-7.9000000000000181E-3</c:v>
                </c:pt>
                <c:pt idx="166">
                  <c:v>-1.4962717819606453E-2</c:v>
                </c:pt>
                <c:pt idx="167">
                  <c:v>-7.0110313601023933E-3</c:v>
                </c:pt>
                <c:pt idx="168">
                  <c:v>-1.1044578951318273E-2</c:v>
                </c:pt>
                <c:pt idx="169">
                  <c:v>-1.8062996532838382E-2</c:v>
                </c:pt>
                <c:pt idx="170">
                  <c:v>-1.2065917654000113E-2</c:v>
                </c:pt>
                <c:pt idx="171">
                  <c:v>-1.6052973473894339E-2</c:v>
                </c:pt>
                <c:pt idx="172">
                  <c:v>-1.0023792761366446E-2</c:v>
                </c:pt>
                <c:pt idx="173">
                  <c:v>-3.9780018950144047E-3</c:v>
                </c:pt>
                <c:pt idx="174">
                  <c:v>-1.7915224863190415E-2</c:v>
                </c:pt>
                <c:pt idx="175">
                  <c:v>-2.1835083263999966E-2</c:v>
                </c:pt>
                <c:pt idx="176">
                  <c:v>-5.7371963053023389E-3</c:v>
                </c:pt>
                <c:pt idx="177">
                  <c:v>-1.9621180804710425E-2</c:v>
                </c:pt>
                <c:pt idx="178">
                  <c:v>-1.348665118959036E-2</c:v>
                </c:pt>
                <c:pt idx="179">
                  <c:v>-1.7333219497062347E-2</c:v>
                </c:pt>
                <c:pt idx="180">
                  <c:v>-2.1160495373999888E-2</c:v>
                </c:pt>
                <c:pt idx="181">
                  <c:v>-2.4968086077030494E-2</c:v>
                </c:pt>
                <c:pt idx="182">
                  <c:v>-8.7555964725345437E-3</c:v>
                </c:pt>
                <c:pt idx="183">
                  <c:v>-2.2522629036646258E-2</c:v>
                </c:pt>
                <c:pt idx="184">
                  <c:v>-1.6268783855254654E-2</c:v>
                </c:pt>
                <c:pt idx="185">
                  <c:v>-9.9936586239999237E-3</c:v>
                </c:pt>
                <c:pt idx="186">
                  <c:v>-1.3696848648278248E-2</c:v>
                </c:pt>
                <c:pt idx="187">
                  <c:v>-1.7377946843238234E-2</c:v>
                </c:pt>
                <c:pt idx="188">
                  <c:v>-1.0365437337822581E-3</c:v>
                </c:pt>
                <c:pt idx="189">
                  <c:v>-1.4672227454566533E-2</c:v>
                </c:pt>
                <c:pt idx="190">
                  <c:v>-8.284583749999852E-3</c:v>
                </c:pt>
                <c:pt idx="191">
                  <c:v>-1.873195974246622E-3</c:v>
                </c:pt>
                <c:pt idx="192">
                  <c:v>-1.5437645091222363E-2</c:v>
                </c:pt>
                <c:pt idx="193">
                  <c:v>-8.9775096745985383E-3</c:v>
                </c:pt>
                <c:pt idx="194">
                  <c:v>7.507634092201565E-3</c:v>
                </c:pt>
                <c:pt idx="195">
                  <c:v>-5.9817875839998091E-3</c:v>
                </c:pt>
                <c:pt idx="196">
                  <c:v>5.5465389386544217E-4</c:v>
                </c:pt>
                <c:pt idx="197">
                  <c:v>7.1173895131138032E-3</c:v>
                </c:pt>
                <c:pt idx="198">
                  <c:v>3.7068526513057698E-3</c:v>
                </c:pt>
                <c:pt idx="199">
                  <c:v>3.2347907624963312E-4</c:v>
                </c:pt>
                <c:pt idx="200">
                  <c:v>1.6967706946000138E-2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08-4030-BC4F-1D1EF3C36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672176"/>
        <c:axId val="622668896"/>
      </c:scatterChart>
      <c:valAx>
        <c:axId val="62267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668896"/>
        <c:crosses val="autoZero"/>
        <c:crossBetween val="midCat"/>
      </c:valAx>
      <c:valAx>
        <c:axId val="622668896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67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'C'!$D$1</c:f>
              <c:strCache>
                <c:ptCount val="1"/>
                <c:pt idx="0">
                  <c:v>Straightline points (microamp)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12661614173228347"/>
                  <c:y val="8.99245406824146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'C'!$A$2:$A$801</c:f>
              <c:numCache>
                <c:formatCode>General</c:formatCode>
                <c:ptCount val="800"/>
                <c:pt idx="0">
                  <c:v>-0.7</c:v>
                </c:pt>
                <c:pt idx="1">
                  <c:v>-0.69799999999999995</c:v>
                </c:pt>
                <c:pt idx="2">
                  <c:v>-0.69599999999999995</c:v>
                </c:pt>
                <c:pt idx="3">
                  <c:v>-0.69399999999999995</c:v>
                </c:pt>
                <c:pt idx="4">
                  <c:v>-0.69199999999999995</c:v>
                </c:pt>
                <c:pt idx="5">
                  <c:v>-0.69</c:v>
                </c:pt>
                <c:pt idx="6">
                  <c:v>-0.68799999999999994</c:v>
                </c:pt>
                <c:pt idx="7">
                  <c:v>-0.68600000000000005</c:v>
                </c:pt>
                <c:pt idx="8">
                  <c:v>-0.68400000000000005</c:v>
                </c:pt>
                <c:pt idx="9">
                  <c:v>-0.68200000000000005</c:v>
                </c:pt>
                <c:pt idx="10">
                  <c:v>-0.68</c:v>
                </c:pt>
                <c:pt idx="11">
                  <c:v>-0.67800000000000005</c:v>
                </c:pt>
                <c:pt idx="12">
                  <c:v>-0.67600000000000005</c:v>
                </c:pt>
                <c:pt idx="13">
                  <c:v>-0.67400000000000004</c:v>
                </c:pt>
                <c:pt idx="14">
                  <c:v>-0.67200000000000004</c:v>
                </c:pt>
                <c:pt idx="15">
                  <c:v>-0.67</c:v>
                </c:pt>
                <c:pt idx="16">
                  <c:v>-0.66800000000000004</c:v>
                </c:pt>
                <c:pt idx="17">
                  <c:v>-0.66600000000000004</c:v>
                </c:pt>
                <c:pt idx="18">
                  <c:v>-0.66400000000000003</c:v>
                </c:pt>
                <c:pt idx="19">
                  <c:v>-0.66200000000000003</c:v>
                </c:pt>
                <c:pt idx="20">
                  <c:v>-0.66</c:v>
                </c:pt>
                <c:pt idx="21">
                  <c:v>-0.65800000000000003</c:v>
                </c:pt>
                <c:pt idx="22">
                  <c:v>-0.65600000000000003</c:v>
                </c:pt>
                <c:pt idx="23">
                  <c:v>-0.65400000000000003</c:v>
                </c:pt>
                <c:pt idx="24">
                  <c:v>-0.65200000000000002</c:v>
                </c:pt>
                <c:pt idx="25">
                  <c:v>-0.65</c:v>
                </c:pt>
                <c:pt idx="26">
                  <c:v>-0.64800000000000002</c:v>
                </c:pt>
                <c:pt idx="27">
                  <c:v>-0.64600000000000002</c:v>
                </c:pt>
                <c:pt idx="28">
                  <c:v>-0.64400000000000002</c:v>
                </c:pt>
                <c:pt idx="29">
                  <c:v>-0.64200000000000002</c:v>
                </c:pt>
                <c:pt idx="30">
                  <c:v>-0.64</c:v>
                </c:pt>
                <c:pt idx="31">
                  <c:v>-0.63800000000000001</c:v>
                </c:pt>
                <c:pt idx="32">
                  <c:v>-0.63600000000000001</c:v>
                </c:pt>
                <c:pt idx="33">
                  <c:v>-0.63400000000000001</c:v>
                </c:pt>
                <c:pt idx="34">
                  <c:v>-0.63200000000000001</c:v>
                </c:pt>
                <c:pt idx="35">
                  <c:v>-0.63</c:v>
                </c:pt>
                <c:pt idx="36">
                  <c:v>-0.628</c:v>
                </c:pt>
                <c:pt idx="37">
                  <c:v>-0.626</c:v>
                </c:pt>
                <c:pt idx="38">
                  <c:v>-0.624</c:v>
                </c:pt>
                <c:pt idx="39">
                  <c:v>-0.622</c:v>
                </c:pt>
                <c:pt idx="40">
                  <c:v>-0.62</c:v>
                </c:pt>
                <c:pt idx="41">
                  <c:v>-0.61799999999999999</c:v>
                </c:pt>
                <c:pt idx="42">
                  <c:v>-0.61599999999999999</c:v>
                </c:pt>
                <c:pt idx="43">
                  <c:v>-0.61399999999999999</c:v>
                </c:pt>
                <c:pt idx="44">
                  <c:v>-0.61199999999999999</c:v>
                </c:pt>
                <c:pt idx="45">
                  <c:v>-0.61</c:v>
                </c:pt>
                <c:pt idx="46">
                  <c:v>-0.60799999999999998</c:v>
                </c:pt>
                <c:pt idx="47">
                  <c:v>-0.60599999999999998</c:v>
                </c:pt>
                <c:pt idx="48">
                  <c:v>-0.60399999999999998</c:v>
                </c:pt>
                <c:pt idx="49">
                  <c:v>-0.60199999999999998</c:v>
                </c:pt>
                <c:pt idx="50">
                  <c:v>-0.6</c:v>
                </c:pt>
                <c:pt idx="51">
                  <c:v>-0.59799999999999998</c:v>
                </c:pt>
                <c:pt idx="52">
                  <c:v>-0.59599999999999997</c:v>
                </c:pt>
                <c:pt idx="53">
                  <c:v>-0.59399999999999997</c:v>
                </c:pt>
                <c:pt idx="54">
                  <c:v>-0.59199999999999997</c:v>
                </c:pt>
                <c:pt idx="55">
                  <c:v>-0.59</c:v>
                </c:pt>
                <c:pt idx="56">
                  <c:v>-0.58799999999999997</c:v>
                </c:pt>
                <c:pt idx="57">
                  <c:v>-0.58599999999999997</c:v>
                </c:pt>
                <c:pt idx="58">
                  <c:v>-0.58399999999999996</c:v>
                </c:pt>
                <c:pt idx="59">
                  <c:v>-0.58199999999999996</c:v>
                </c:pt>
                <c:pt idx="60">
                  <c:v>-0.57999999999999996</c:v>
                </c:pt>
                <c:pt idx="61">
                  <c:v>-0.57799999999999996</c:v>
                </c:pt>
                <c:pt idx="62">
                  <c:v>-0.57599999999999996</c:v>
                </c:pt>
                <c:pt idx="63">
                  <c:v>-0.57399999999999995</c:v>
                </c:pt>
                <c:pt idx="64">
                  <c:v>-0.57199999999999995</c:v>
                </c:pt>
                <c:pt idx="65">
                  <c:v>-0.56999999999999995</c:v>
                </c:pt>
                <c:pt idx="66">
                  <c:v>-0.56799999999999995</c:v>
                </c:pt>
                <c:pt idx="67">
                  <c:v>-0.56599999999999995</c:v>
                </c:pt>
                <c:pt idx="68">
                  <c:v>-0.56399999999999995</c:v>
                </c:pt>
                <c:pt idx="69">
                  <c:v>-0.56200000000000006</c:v>
                </c:pt>
                <c:pt idx="70">
                  <c:v>-0.56000000000000005</c:v>
                </c:pt>
                <c:pt idx="71">
                  <c:v>-0.55800000000000005</c:v>
                </c:pt>
                <c:pt idx="72">
                  <c:v>-0.55600000000000005</c:v>
                </c:pt>
                <c:pt idx="73">
                  <c:v>-0.55400000000000005</c:v>
                </c:pt>
                <c:pt idx="74">
                  <c:v>-0.55200000000000005</c:v>
                </c:pt>
                <c:pt idx="75">
                  <c:v>-0.55000000000000004</c:v>
                </c:pt>
                <c:pt idx="76">
                  <c:v>-0.54800000000000004</c:v>
                </c:pt>
                <c:pt idx="77">
                  <c:v>-0.54600000000000004</c:v>
                </c:pt>
                <c:pt idx="78">
                  <c:v>-0.54400000000000004</c:v>
                </c:pt>
                <c:pt idx="79">
                  <c:v>-0.54200000000000004</c:v>
                </c:pt>
                <c:pt idx="80">
                  <c:v>-0.54</c:v>
                </c:pt>
                <c:pt idx="81">
                  <c:v>-0.53800000000000003</c:v>
                </c:pt>
                <c:pt idx="82">
                  <c:v>-0.53600000000000003</c:v>
                </c:pt>
                <c:pt idx="83">
                  <c:v>-0.53400000000000003</c:v>
                </c:pt>
                <c:pt idx="84">
                  <c:v>-0.53200000000000003</c:v>
                </c:pt>
                <c:pt idx="85">
                  <c:v>-0.53</c:v>
                </c:pt>
                <c:pt idx="86">
                  <c:v>-0.52800000000000002</c:v>
                </c:pt>
                <c:pt idx="87">
                  <c:v>-0.52600000000000002</c:v>
                </c:pt>
                <c:pt idx="88">
                  <c:v>-0.52400000000000002</c:v>
                </c:pt>
                <c:pt idx="89">
                  <c:v>-0.52200000000000002</c:v>
                </c:pt>
                <c:pt idx="90">
                  <c:v>-0.52</c:v>
                </c:pt>
                <c:pt idx="91">
                  <c:v>-0.51800000000000002</c:v>
                </c:pt>
                <c:pt idx="92">
                  <c:v>-0.51600000000000001</c:v>
                </c:pt>
                <c:pt idx="93">
                  <c:v>-0.51400000000000001</c:v>
                </c:pt>
                <c:pt idx="94">
                  <c:v>-0.51200000000000001</c:v>
                </c:pt>
                <c:pt idx="95">
                  <c:v>-0.51</c:v>
                </c:pt>
                <c:pt idx="96">
                  <c:v>-0.50800000000000001</c:v>
                </c:pt>
                <c:pt idx="97">
                  <c:v>-0.50600000000000001</c:v>
                </c:pt>
                <c:pt idx="98">
                  <c:v>-0.504</c:v>
                </c:pt>
                <c:pt idx="99">
                  <c:v>-0.502</c:v>
                </c:pt>
                <c:pt idx="100">
                  <c:v>-0.5</c:v>
                </c:pt>
                <c:pt idx="101">
                  <c:v>-0.498</c:v>
                </c:pt>
                <c:pt idx="102">
                  <c:v>-0.496</c:v>
                </c:pt>
                <c:pt idx="103">
                  <c:v>-0.49399999999999999</c:v>
                </c:pt>
                <c:pt idx="104">
                  <c:v>-0.49199999999999999</c:v>
                </c:pt>
                <c:pt idx="105">
                  <c:v>-0.49</c:v>
                </c:pt>
                <c:pt idx="106">
                  <c:v>-0.48799999999999999</c:v>
                </c:pt>
                <c:pt idx="107">
                  <c:v>-0.48599999999999999</c:v>
                </c:pt>
                <c:pt idx="108">
                  <c:v>-0.48399999999999999</c:v>
                </c:pt>
                <c:pt idx="109">
                  <c:v>-0.48199999999999998</c:v>
                </c:pt>
                <c:pt idx="110">
                  <c:v>-0.48</c:v>
                </c:pt>
                <c:pt idx="111">
                  <c:v>-0.47799999999999998</c:v>
                </c:pt>
                <c:pt idx="112">
                  <c:v>-0.47599999999999998</c:v>
                </c:pt>
                <c:pt idx="113">
                  <c:v>-0.47399999999999998</c:v>
                </c:pt>
                <c:pt idx="114">
                  <c:v>-0.47199999999999998</c:v>
                </c:pt>
                <c:pt idx="115">
                  <c:v>-0.47</c:v>
                </c:pt>
                <c:pt idx="116">
                  <c:v>-0.46800000000000003</c:v>
                </c:pt>
                <c:pt idx="117">
                  <c:v>-0.46600000000000003</c:v>
                </c:pt>
                <c:pt idx="118">
                  <c:v>-0.46400000000000002</c:v>
                </c:pt>
                <c:pt idx="119">
                  <c:v>-0.46200000000000002</c:v>
                </c:pt>
                <c:pt idx="120">
                  <c:v>-0.46</c:v>
                </c:pt>
                <c:pt idx="121">
                  <c:v>-0.45800000000000002</c:v>
                </c:pt>
                <c:pt idx="122">
                  <c:v>-0.45600000000000002</c:v>
                </c:pt>
                <c:pt idx="123">
                  <c:v>-0.45400000000000001</c:v>
                </c:pt>
                <c:pt idx="124">
                  <c:v>-0.45200000000000001</c:v>
                </c:pt>
                <c:pt idx="125">
                  <c:v>-0.45</c:v>
                </c:pt>
                <c:pt idx="126">
                  <c:v>-0.44800000000000001</c:v>
                </c:pt>
                <c:pt idx="127">
                  <c:v>-0.44600000000000001</c:v>
                </c:pt>
                <c:pt idx="128">
                  <c:v>-0.44400000000000001</c:v>
                </c:pt>
                <c:pt idx="129">
                  <c:v>-0.442</c:v>
                </c:pt>
                <c:pt idx="130">
                  <c:v>-0.44</c:v>
                </c:pt>
                <c:pt idx="131">
                  <c:v>-0.438</c:v>
                </c:pt>
                <c:pt idx="132">
                  <c:v>-0.436</c:v>
                </c:pt>
                <c:pt idx="133">
                  <c:v>-0.434</c:v>
                </c:pt>
                <c:pt idx="134">
                  <c:v>-0.432</c:v>
                </c:pt>
                <c:pt idx="135">
                  <c:v>-0.43</c:v>
                </c:pt>
                <c:pt idx="136">
                  <c:v>-0.42799999999999999</c:v>
                </c:pt>
                <c:pt idx="137">
                  <c:v>-0.42599999999999999</c:v>
                </c:pt>
                <c:pt idx="138">
                  <c:v>-0.42399999999999999</c:v>
                </c:pt>
                <c:pt idx="139">
                  <c:v>-0.42199999999999999</c:v>
                </c:pt>
                <c:pt idx="140">
                  <c:v>-0.42</c:v>
                </c:pt>
                <c:pt idx="141">
                  <c:v>-0.41799999999999998</c:v>
                </c:pt>
                <c:pt idx="142">
                  <c:v>-0.41599999999999998</c:v>
                </c:pt>
                <c:pt idx="143">
                  <c:v>-0.41399999999999998</c:v>
                </c:pt>
                <c:pt idx="144">
                  <c:v>-0.41199999999999998</c:v>
                </c:pt>
                <c:pt idx="145">
                  <c:v>-0.41</c:v>
                </c:pt>
                <c:pt idx="146">
                  <c:v>-0.40799999999999997</c:v>
                </c:pt>
                <c:pt idx="147">
                  <c:v>-0.40600000000000003</c:v>
                </c:pt>
                <c:pt idx="148">
                  <c:v>-0.40400000000000003</c:v>
                </c:pt>
                <c:pt idx="149">
                  <c:v>-0.40200000000000002</c:v>
                </c:pt>
                <c:pt idx="150">
                  <c:v>-0.4</c:v>
                </c:pt>
                <c:pt idx="151">
                  <c:v>-0.39800000000000002</c:v>
                </c:pt>
                <c:pt idx="152">
                  <c:v>-0.39600000000000002</c:v>
                </c:pt>
                <c:pt idx="153">
                  <c:v>-0.39400000000000002</c:v>
                </c:pt>
                <c:pt idx="154">
                  <c:v>-0.39200000000000002</c:v>
                </c:pt>
                <c:pt idx="155">
                  <c:v>-0.39</c:v>
                </c:pt>
                <c:pt idx="156">
                  <c:v>-0.38800000000000001</c:v>
                </c:pt>
                <c:pt idx="157">
                  <c:v>-0.38600000000000001</c:v>
                </c:pt>
                <c:pt idx="158">
                  <c:v>-0.38400000000000001</c:v>
                </c:pt>
                <c:pt idx="159">
                  <c:v>-0.38200000000000001</c:v>
                </c:pt>
                <c:pt idx="160">
                  <c:v>-0.38</c:v>
                </c:pt>
                <c:pt idx="161">
                  <c:v>-0.378</c:v>
                </c:pt>
                <c:pt idx="162">
                  <c:v>-0.376</c:v>
                </c:pt>
                <c:pt idx="163">
                  <c:v>-0.374</c:v>
                </c:pt>
                <c:pt idx="164">
                  <c:v>-0.372</c:v>
                </c:pt>
                <c:pt idx="165">
                  <c:v>-0.37</c:v>
                </c:pt>
                <c:pt idx="166">
                  <c:v>-0.36799999999999999</c:v>
                </c:pt>
                <c:pt idx="167">
                  <c:v>-0.36599999999999999</c:v>
                </c:pt>
                <c:pt idx="168">
                  <c:v>-0.36399999999999999</c:v>
                </c:pt>
                <c:pt idx="169">
                  <c:v>-0.36199999999999999</c:v>
                </c:pt>
                <c:pt idx="170">
                  <c:v>-0.36</c:v>
                </c:pt>
                <c:pt idx="171">
                  <c:v>-0.35799999999999998</c:v>
                </c:pt>
                <c:pt idx="172">
                  <c:v>-0.35599999999999998</c:v>
                </c:pt>
                <c:pt idx="173">
                  <c:v>-0.35399999999999998</c:v>
                </c:pt>
                <c:pt idx="174">
                  <c:v>-0.35199999999999998</c:v>
                </c:pt>
                <c:pt idx="175">
                  <c:v>-0.35</c:v>
                </c:pt>
                <c:pt idx="176">
                  <c:v>-0.34799999999999998</c:v>
                </c:pt>
                <c:pt idx="177">
                  <c:v>-0.34599999999999997</c:v>
                </c:pt>
                <c:pt idx="178">
                  <c:v>-0.34399999999999997</c:v>
                </c:pt>
                <c:pt idx="179">
                  <c:v>-0.34200000000000003</c:v>
                </c:pt>
                <c:pt idx="180">
                  <c:v>-0.34</c:v>
                </c:pt>
                <c:pt idx="181">
                  <c:v>-0.33800000000000002</c:v>
                </c:pt>
                <c:pt idx="182">
                  <c:v>-0.33600000000000002</c:v>
                </c:pt>
                <c:pt idx="183">
                  <c:v>-0.33400000000000002</c:v>
                </c:pt>
                <c:pt idx="184">
                  <c:v>-0.33200000000000002</c:v>
                </c:pt>
                <c:pt idx="185">
                  <c:v>-0.33</c:v>
                </c:pt>
                <c:pt idx="186">
                  <c:v>-0.32800000000000001</c:v>
                </c:pt>
                <c:pt idx="187">
                  <c:v>-0.32600000000000001</c:v>
                </c:pt>
                <c:pt idx="188">
                  <c:v>-0.32400000000000001</c:v>
                </c:pt>
                <c:pt idx="189">
                  <c:v>-0.32200000000000001</c:v>
                </c:pt>
                <c:pt idx="190">
                  <c:v>-0.32</c:v>
                </c:pt>
                <c:pt idx="191">
                  <c:v>-0.318</c:v>
                </c:pt>
                <c:pt idx="192">
                  <c:v>-0.316</c:v>
                </c:pt>
                <c:pt idx="193">
                  <c:v>-0.314</c:v>
                </c:pt>
                <c:pt idx="194">
                  <c:v>-0.312</c:v>
                </c:pt>
                <c:pt idx="195">
                  <c:v>-0.31</c:v>
                </c:pt>
                <c:pt idx="196">
                  <c:v>-0.308</c:v>
                </c:pt>
                <c:pt idx="197">
                  <c:v>-0.30599999999999999</c:v>
                </c:pt>
                <c:pt idx="198">
                  <c:v>-0.30399999999999999</c:v>
                </c:pt>
                <c:pt idx="199">
                  <c:v>-0.30199999999999999</c:v>
                </c:pt>
                <c:pt idx="200">
                  <c:v>-0.3</c:v>
                </c:pt>
                <c:pt idx="201">
                  <c:v>-0.29799999999999999</c:v>
                </c:pt>
                <c:pt idx="202">
                  <c:v>-0.29599999999999999</c:v>
                </c:pt>
                <c:pt idx="203">
                  <c:v>-0.29399999999999998</c:v>
                </c:pt>
                <c:pt idx="204">
                  <c:v>-0.29199999999999998</c:v>
                </c:pt>
                <c:pt idx="205">
                  <c:v>-0.28999999999999998</c:v>
                </c:pt>
                <c:pt idx="206">
                  <c:v>-0.28799999999999998</c:v>
                </c:pt>
                <c:pt idx="207">
                  <c:v>-0.28599999999999998</c:v>
                </c:pt>
                <c:pt idx="208">
                  <c:v>-0.28399999999999997</c:v>
                </c:pt>
                <c:pt idx="209">
                  <c:v>-0.28199999999999997</c:v>
                </c:pt>
                <c:pt idx="210">
                  <c:v>-0.28000000000000003</c:v>
                </c:pt>
                <c:pt idx="211">
                  <c:v>-0.27800000000000002</c:v>
                </c:pt>
                <c:pt idx="212">
                  <c:v>-0.27600000000000002</c:v>
                </c:pt>
                <c:pt idx="213">
                  <c:v>-0.27400000000000002</c:v>
                </c:pt>
                <c:pt idx="214">
                  <c:v>-0.27200000000000002</c:v>
                </c:pt>
                <c:pt idx="215">
                  <c:v>-0.27</c:v>
                </c:pt>
                <c:pt idx="216">
                  <c:v>-0.26800000000000002</c:v>
                </c:pt>
                <c:pt idx="217">
                  <c:v>-0.26600000000000001</c:v>
                </c:pt>
                <c:pt idx="218">
                  <c:v>-0.26400000000000001</c:v>
                </c:pt>
                <c:pt idx="219">
                  <c:v>-0.26200000000000001</c:v>
                </c:pt>
                <c:pt idx="220">
                  <c:v>-0.26</c:v>
                </c:pt>
                <c:pt idx="221">
                  <c:v>-0.25800000000000001</c:v>
                </c:pt>
                <c:pt idx="222">
                  <c:v>-0.25600000000000001</c:v>
                </c:pt>
                <c:pt idx="223">
                  <c:v>-0.254</c:v>
                </c:pt>
                <c:pt idx="224">
                  <c:v>-0.252</c:v>
                </c:pt>
                <c:pt idx="225">
                  <c:v>-0.25</c:v>
                </c:pt>
                <c:pt idx="226">
                  <c:v>-0.248</c:v>
                </c:pt>
                <c:pt idx="227">
                  <c:v>-0.246</c:v>
                </c:pt>
                <c:pt idx="228">
                  <c:v>-0.24399999999999999</c:v>
                </c:pt>
                <c:pt idx="229">
                  <c:v>-0.24199999999999999</c:v>
                </c:pt>
                <c:pt idx="230">
                  <c:v>-0.24</c:v>
                </c:pt>
                <c:pt idx="231">
                  <c:v>-0.23799999999999999</c:v>
                </c:pt>
                <c:pt idx="232">
                  <c:v>-0.23599999999999999</c:v>
                </c:pt>
                <c:pt idx="233">
                  <c:v>-0.23400000000000001</c:v>
                </c:pt>
                <c:pt idx="234">
                  <c:v>-0.23200000000000001</c:v>
                </c:pt>
                <c:pt idx="235">
                  <c:v>-0.23</c:v>
                </c:pt>
                <c:pt idx="236">
                  <c:v>-0.22800000000000001</c:v>
                </c:pt>
                <c:pt idx="237">
                  <c:v>-0.22600000000000001</c:v>
                </c:pt>
                <c:pt idx="238">
                  <c:v>-0.224</c:v>
                </c:pt>
                <c:pt idx="239">
                  <c:v>-0.222</c:v>
                </c:pt>
                <c:pt idx="240">
                  <c:v>-0.22</c:v>
                </c:pt>
                <c:pt idx="241">
                  <c:v>-0.218</c:v>
                </c:pt>
                <c:pt idx="242">
                  <c:v>-0.216</c:v>
                </c:pt>
                <c:pt idx="243">
                  <c:v>-0.214</c:v>
                </c:pt>
                <c:pt idx="244">
                  <c:v>-0.21199999999999999</c:v>
                </c:pt>
                <c:pt idx="245">
                  <c:v>-0.21</c:v>
                </c:pt>
                <c:pt idx="246">
                  <c:v>-0.20799999999999999</c:v>
                </c:pt>
                <c:pt idx="247">
                  <c:v>-0.20599999999999999</c:v>
                </c:pt>
                <c:pt idx="248">
                  <c:v>-0.20399999999999999</c:v>
                </c:pt>
                <c:pt idx="249">
                  <c:v>-0.20200000000000001</c:v>
                </c:pt>
                <c:pt idx="250">
                  <c:v>-0.2</c:v>
                </c:pt>
                <c:pt idx="251">
                  <c:v>-0.19800000000000001</c:v>
                </c:pt>
                <c:pt idx="252">
                  <c:v>-0.19600000000000001</c:v>
                </c:pt>
                <c:pt idx="253">
                  <c:v>-0.19400000000000001</c:v>
                </c:pt>
                <c:pt idx="254">
                  <c:v>-0.192</c:v>
                </c:pt>
                <c:pt idx="255">
                  <c:v>-0.19</c:v>
                </c:pt>
                <c:pt idx="256">
                  <c:v>-0.188</c:v>
                </c:pt>
                <c:pt idx="257">
                  <c:v>-0.186</c:v>
                </c:pt>
                <c:pt idx="258">
                  <c:v>-0.184</c:v>
                </c:pt>
                <c:pt idx="259">
                  <c:v>-0.182</c:v>
                </c:pt>
                <c:pt idx="260">
                  <c:v>-0.18</c:v>
                </c:pt>
                <c:pt idx="261">
                  <c:v>-0.17799999999999999</c:v>
                </c:pt>
                <c:pt idx="262">
                  <c:v>-0.17599999999999999</c:v>
                </c:pt>
                <c:pt idx="263">
                  <c:v>-0.17399999999999999</c:v>
                </c:pt>
                <c:pt idx="264">
                  <c:v>-0.17199999999999999</c:v>
                </c:pt>
                <c:pt idx="265">
                  <c:v>-0.17</c:v>
                </c:pt>
                <c:pt idx="266">
                  <c:v>-0.16800000000000001</c:v>
                </c:pt>
                <c:pt idx="267">
                  <c:v>-0.16600000000000001</c:v>
                </c:pt>
                <c:pt idx="268">
                  <c:v>-0.16400000000000001</c:v>
                </c:pt>
                <c:pt idx="269">
                  <c:v>-0.16200000000000001</c:v>
                </c:pt>
                <c:pt idx="270">
                  <c:v>-0.16</c:v>
                </c:pt>
                <c:pt idx="271">
                  <c:v>-0.158</c:v>
                </c:pt>
                <c:pt idx="272">
                  <c:v>-0.156</c:v>
                </c:pt>
                <c:pt idx="273">
                  <c:v>-0.154</c:v>
                </c:pt>
                <c:pt idx="274">
                  <c:v>-0.152</c:v>
                </c:pt>
                <c:pt idx="275">
                  <c:v>-0.15</c:v>
                </c:pt>
                <c:pt idx="276">
                  <c:v>-0.14799999999999999</c:v>
                </c:pt>
                <c:pt idx="277">
                  <c:v>-0.14599999999999999</c:v>
                </c:pt>
                <c:pt idx="278">
                  <c:v>-0.14399999999999999</c:v>
                </c:pt>
                <c:pt idx="279">
                  <c:v>-0.14199999999999999</c:v>
                </c:pt>
                <c:pt idx="280">
                  <c:v>-0.14000000000000001</c:v>
                </c:pt>
                <c:pt idx="281">
                  <c:v>-0.13800000000000001</c:v>
                </c:pt>
                <c:pt idx="282">
                  <c:v>-0.13600000000000001</c:v>
                </c:pt>
                <c:pt idx="283">
                  <c:v>-0.13400000000000001</c:v>
                </c:pt>
                <c:pt idx="284">
                  <c:v>-0.13200000000000001</c:v>
                </c:pt>
                <c:pt idx="285">
                  <c:v>-0.13</c:v>
                </c:pt>
                <c:pt idx="286">
                  <c:v>-0.128</c:v>
                </c:pt>
                <c:pt idx="287">
                  <c:v>-0.126</c:v>
                </c:pt>
                <c:pt idx="288">
                  <c:v>-0.124</c:v>
                </c:pt>
                <c:pt idx="289">
                  <c:v>-0.122</c:v>
                </c:pt>
                <c:pt idx="290">
                  <c:v>-0.12</c:v>
                </c:pt>
                <c:pt idx="291">
                  <c:v>-0.11799999999999999</c:v>
                </c:pt>
                <c:pt idx="292">
                  <c:v>-0.11600000000000001</c:v>
                </c:pt>
                <c:pt idx="293">
                  <c:v>-0.114</c:v>
                </c:pt>
                <c:pt idx="294">
                  <c:v>-0.112</c:v>
                </c:pt>
                <c:pt idx="295">
                  <c:v>-0.11</c:v>
                </c:pt>
                <c:pt idx="296">
                  <c:v>-0.108</c:v>
                </c:pt>
                <c:pt idx="297">
                  <c:v>-0.106</c:v>
                </c:pt>
                <c:pt idx="298">
                  <c:v>-0.104</c:v>
                </c:pt>
                <c:pt idx="299">
                  <c:v>-0.10199999999999999</c:v>
                </c:pt>
                <c:pt idx="300">
                  <c:v>-0.1</c:v>
                </c:pt>
                <c:pt idx="301">
                  <c:v>-9.8000000000000004E-2</c:v>
                </c:pt>
                <c:pt idx="302">
                  <c:v>-9.6000000000000002E-2</c:v>
                </c:pt>
                <c:pt idx="303">
                  <c:v>-9.4E-2</c:v>
                </c:pt>
                <c:pt idx="304">
                  <c:v>-9.1999999999999998E-2</c:v>
                </c:pt>
                <c:pt idx="305">
                  <c:v>-0.09</c:v>
                </c:pt>
                <c:pt idx="306">
                  <c:v>-8.7999999999999995E-2</c:v>
                </c:pt>
                <c:pt idx="307">
                  <c:v>-8.5999999999999993E-2</c:v>
                </c:pt>
                <c:pt idx="308">
                  <c:v>-8.4000000000000005E-2</c:v>
                </c:pt>
                <c:pt idx="309">
                  <c:v>-8.2000000000000003E-2</c:v>
                </c:pt>
                <c:pt idx="310">
                  <c:v>-0.08</c:v>
                </c:pt>
                <c:pt idx="311">
                  <c:v>-7.8E-2</c:v>
                </c:pt>
                <c:pt idx="312">
                  <c:v>-7.5999999999999998E-2</c:v>
                </c:pt>
                <c:pt idx="313">
                  <c:v>-7.3999999999999996E-2</c:v>
                </c:pt>
                <c:pt idx="314">
                  <c:v>-7.1999999999999995E-2</c:v>
                </c:pt>
                <c:pt idx="315">
                  <c:v>-7.0000000000000007E-2</c:v>
                </c:pt>
                <c:pt idx="316">
                  <c:v>-6.8000000000000005E-2</c:v>
                </c:pt>
                <c:pt idx="317">
                  <c:v>-6.6000000000000003E-2</c:v>
                </c:pt>
                <c:pt idx="318">
                  <c:v>-6.4000000000000001E-2</c:v>
                </c:pt>
                <c:pt idx="319">
                  <c:v>-6.2E-2</c:v>
                </c:pt>
                <c:pt idx="320">
                  <c:v>-0.06</c:v>
                </c:pt>
                <c:pt idx="321">
                  <c:v>-5.8000000000000003E-2</c:v>
                </c:pt>
                <c:pt idx="322">
                  <c:v>-5.6000000000000001E-2</c:v>
                </c:pt>
                <c:pt idx="323">
                  <c:v>-5.3999999999999999E-2</c:v>
                </c:pt>
                <c:pt idx="324">
                  <c:v>-5.1999999999999998E-2</c:v>
                </c:pt>
                <c:pt idx="325">
                  <c:v>-0.05</c:v>
                </c:pt>
                <c:pt idx="326">
                  <c:v>-4.8000000000000001E-2</c:v>
                </c:pt>
                <c:pt idx="327">
                  <c:v>-4.5999999999999999E-2</c:v>
                </c:pt>
                <c:pt idx="328">
                  <c:v>-4.3999999999999997E-2</c:v>
                </c:pt>
                <c:pt idx="329">
                  <c:v>-4.2000000000000003E-2</c:v>
                </c:pt>
                <c:pt idx="330">
                  <c:v>-0.04</c:v>
                </c:pt>
                <c:pt idx="331">
                  <c:v>-3.7999999999999999E-2</c:v>
                </c:pt>
                <c:pt idx="332">
                  <c:v>-3.5999999999999997E-2</c:v>
                </c:pt>
                <c:pt idx="333">
                  <c:v>-3.4000000000000002E-2</c:v>
                </c:pt>
                <c:pt idx="334">
                  <c:v>-3.2000000000000001E-2</c:v>
                </c:pt>
                <c:pt idx="335">
                  <c:v>-0.03</c:v>
                </c:pt>
                <c:pt idx="336">
                  <c:v>-2.8000000000000001E-2</c:v>
                </c:pt>
                <c:pt idx="337">
                  <c:v>-2.5999999999999999E-2</c:v>
                </c:pt>
                <c:pt idx="338">
                  <c:v>-2.4E-2</c:v>
                </c:pt>
                <c:pt idx="339">
                  <c:v>-2.1999999999999999E-2</c:v>
                </c:pt>
                <c:pt idx="340">
                  <c:v>-0.02</c:v>
                </c:pt>
                <c:pt idx="341">
                  <c:v>-1.7999999999999999E-2</c:v>
                </c:pt>
                <c:pt idx="342">
                  <c:v>-1.6E-2</c:v>
                </c:pt>
                <c:pt idx="343">
                  <c:v>-1.4E-2</c:v>
                </c:pt>
                <c:pt idx="344">
                  <c:v>-1.2E-2</c:v>
                </c:pt>
                <c:pt idx="345">
                  <c:v>-0.01</c:v>
                </c:pt>
                <c:pt idx="346">
                  <c:v>-8.0000000000000002E-3</c:v>
                </c:pt>
                <c:pt idx="347">
                  <c:v>-6.0000000000000001E-3</c:v>
                </c:pt>
                <c:pt idx="348">
                  <c:v>-4.0000000000000001E-3</c:v>
                </c:pt>
                <c:pt idx="349">
                  <c:v>-2E-3</c:v>
                </c:pt>
                <c:pt idx="350" formatCode="0.00E+00">
                  <c:v>1.4599999999999999E-17</c:v>
                </c:pt>
                <c:pt idx="351">
                  <c:v>2E-3</c:v>
                </c:pt>
                <c:pt idx="352">
                  <c:v>4.0000000000000001E-3</c:v>
                </c:pt>
                <c:pt idx="353">
                  <c:v>6.0000000000000001E-3</c:v>
                </c:pt>
                <c:pt idx="354">
                  <c:v>8.0000000000000002E-3</c:v>
                </c:pt>
                <c:pt idx="355">
                  <c:v>0.01</c:v>
                </c:pt>
                <c:pt idx="356">
                  <c:v>1.2E-2</c:v>
                </c:pt>
                <c:pt idx="357">
                  <c:v>1.4E-2</c:v>
                </c:pt>
                <c:pt idx="358">
                  <c:v>1.6E-2</c:v>
                </c:pt>
                <c:pt idx="359">
                  <c:v>1.7999999999999999E-2</c:v>
                </c:pt>
                <c:pt idx="360">
                  <c:v>0.02</c:v>
                </c:pt>
                <c:pt idx="361">
                  <c:v>2.1999999999999999E-2</c:v>
                </c:pt>
                <c:pt idx="362">
                  <c:v>2.4E-2</c:v>
                </c:pt>
                <c:pt idx="363">
                  <c:v>2.5999999999999999E-2</c:v>
                </c:pt>
                <c:pt idx="364">
                  <c:v>2.8000000000000001E-2</c:v>
                </c:pt>
                <c:pt idx="365">
                  <c:v>0.03</c:v>
                </c:pt>
                <c:pt idx="366">
                  <c:v>3.2000000000000001E-2</c:v>
                </c:pt>
                <c:pt idx="367">
                  <c:v>3.4000000000000002E-2</c:v>
                </c:pt>
                <c:pt idx="368">
                  <c:v>3.5999999999999997E-2</c:v>
                </c:pt>
                <c:pt idx="369">
                  <c:v>3.7999999999999999E-2</c:v>
                </c:pt>
                <c:pt idx="370">
                  <c:v>0.04</c:v>
                </c:pt>
                <c:pt idx="371">
                  <c:v>4.2000000000000003E-2</c:v>
                </c:pt>
                <c:pt idx="372">
                  <c:v>4.3999999999999997E-2</c:v>
                </c:pt>
                <c:pt idx="373">
                  <c:v>4.5999999999999999E-2</c:v>
                </c:pt>
                <c:pt idx="374">
                  <c:v>4.8000000000000001E-2</c:v>
                </c:pt>
                <c:pt idx="375">
                  <c:v>0.05</c:v>
                </c:pt>
                <c:pt idx="376">
                  <c:v>5.1999999999999998E-2</c:v>
                </c:pt>
                <c:pt idx="377">
                  <c:v>5.3999999999999999E-2</c:v>
                </c:pt>
                <c:pt idx="378">
                  <c:v>5.6000000000000001E-2</c:v>
                </c:pt>
                <c:pt idx="379">
                  <c:v>5.8000000000000003E-2</c:v>
                </c:pt>
                <c:pt idx="380">
                  <c:v>0.06</c:v>
                </c:pt>
                <c:pt idx="381">
                  <c:v>6.2E-2</c:v>
                </c:pt>
                <c:pt idx="382">
                  <c:v>6.4000000000000001E-2</c:v>
                </c:pt>
                <c:pt idx="383">
                  <c:v>6.6000000000000003E-2</c:v>
                </c:pt>
                <c:pt idx="384">
                  <c:v>6.8000000000000005E-2</c:v>
                </c:pt>
                <c:pt idx="385">
                  <c:v>7.0000000000000007E-2</c:v>
                </c:pt>
                <c:pt idx="386">
                  <c:v>7.1999999999999995E-2</c:v>
                </c:pt>
                <c:pt idx="387">
                  <c:v>7.3999999999999996E-2</c:v>
                </c:pt>
                <c:pt idx="388">
                  <c:v>7.5999999999999998E-2</c:v>
                </c:pt>
                <c:pt idx="389">
                  <c:v>7.8E-2</c:v>
                </c:pt>
                <c:pt idx="390">
                  <c:v>0.08</c:v>
                </c:pt>
                <c:pt idx="391">
                  <c:v>8.2000000000000003E-2</c:v>
                </c:pt>
                <c:pt idx="392">
                  <c:v>8.4000000000000005E-2</c:v>
                </c:pt>
                <c:pt idx="393">
                  <c:v>8.5999999999999993E-2</c:v>
                </c:pt>
                <c:pt idx="394">
                  <c:v>8.7999999999999995E-2</c:v>
                </c:pt>
                <c:pt idx="395">
                  <c:v>0.09</c:v>
                </c:pt>
                <c:pt idx="396">
                  <c:v>9.1999999999999998E-2</c:v>
                </c:pt>
                <c:pt idx="397">
                  <c:v>9.4E-2</c:v>
                </c:pt>
                <c:pt idx="398">
                  <c:v>9.6000000000000002E-2</c:v>
                </c:pt>
                <c:pt idx="399">
                  <c:v>9.8000000000000004E-2</c:v>
                </c:pt>
                <c:pt idx="400">
                  <c:v>0.1</c:v>
                </c:pt>
                <c:pt idx="401">
                  <c:v>9.8000000000000004E-2</c:v>
                </c:pt>
                <c:pt idx="402">
                  <c:v>9.6000000000000002E-2</c:v>
                </c:pt>
                <c:pt idx="403">
                  <c:v>9.4E-2</c:v>
                </c:pt>
                <c:pt idx="404">
                  <c:v>9.1999999999999998E-2</c:v>
                </c:pt>
                <c:pt idx="405">
                  <c:v>0.09</c:v>
                </c:pt>
                <c:pt idx="406">
                  <c:v>8.7999999999999995E-2</c:v>
                </c:pt>
                <c:pt idx="407">
                  <c:v>8.5999999999999993E-2</c:v>
                </c:pt>
                <c:pt idx="408">
                  <c:v>8.4000000000000005E-2</c:v>
                </c:pt>
                <c:pt idx="409">
                  <c:v>8.2000000000000003E-2</c:v>
                </c:pt>
                <c:pt idx="410">
                  <c:v>0.08</c:v>
                </c:pt>
                <c:pt idx="411">
                  <c:v>7.8E-2</c:v>
                </c:pt>
                <c:pt idx="412">
                  <c:v>7.5999999999999998E-2</c:v>
                </c:pt>
                <c:pt idx="413">
                  <c:v>7.3999999999999996E-2</c:v>
                </c:pt>
                <c:pt idx="414">
                  <c:v>7.1999999999999995E-2</c:v>
                </c:pt>
                <c:pt idx="415">
                  <c:v>7.0000000000000007E-2</c:v>
                </c:pt>
                <c:pt idx="416">
                  <c:v>6.8000000000000005E-2</c:v>
                </c:pt>
                <c:pt idx="417">
                  <c:v>6.6000000000000003E-2</c:v>
                </c:pt>
                <c:pt idx="418">
                  <c:v>6.4000000000000001E-2</c:v>
                </c:pt>
                <c:pt idx="419">
                  <c:v>6.2E-2</c:v>
                </c:pt>
                <c:pt idx="420">
                  <c:v>0.06</c:v>
                </c:pt>
                <c:pt idx="421">
                  <c:v>5.8000000000000003E-2</c:v>
                </c:pt>
                <c:pt idx="422">
                  <c:v>5.6000000000000001E-2</c:v>
                </c:pt>
                <c:pt idx="423">
                  <c:v>5.3999999999999999E-2</c:v>
                </c:pt>
                <c:pt idx="424">
                  <c:v>5.1999999999999998E-2</c:v>
                </c:pt>
                <c:pt idx="425">
                  <c:v>0.05</c:v>
                </c:pt>
                <c:pt idx="426">
                  <c:v>4.8000000000000001E-2</c:v>
                </c:pt>
                <c:pt idx="427">
                  <c:v>4.5999999999999999E-2</c:v>
                </c:pt>
                <c:pt idx="428">
                  <c:v>4.3999999999999997E-2</c:v>
                </c:pt>
                <c:pt idx="429">
                  <c:v>4.2000000000000003E-2</c:v>
                </c:pt>
                <c:pt idx="430">
                  <c:v>0.04</c:v>
                </c:pt>
                <c:pt idx="431">
                  <c:v>3.7999999999999999E-2</c:v>
                </c:pt>
                <c:pt idx="432">
                  <c:v>3.5999999999999997E-2</c:v>
                </c:pt>
                <c:pt idx="433">
                  <c:v>3.4000000000000002E-2</c:v>
                </c:pt>
                <c:pt idx="434">
                  <c:v>3.2000000000000001E-2</c:v>
                </c:pt>
                <c:pt idx="435">
                  <c:v>0.03</c:v>
                </c:pt>
                <c:pt idx="436">
                  <c:v>2.8000000000000001E-2</c:v>
                </c:pt>
                <c:pt idx="437">
                  <c:v>2.5999999999999999E-2</c:v>
                </c:pt>
                <c:pt idx="438">
                  <c:v>2.4E-2</c:v>
                </c:pt>
                <c:pt idx="439">
                  <c:v>2.1999999999999999E-2</c:v>
                </c:pt>
                <c:pt idx="440">
                  <c:v>0.02</c:v>
                </c:pt>
                <c:pt idx="441">
                  <c:v>1.7999999999999999E-2</c:v>
                </c:pt>
                <c:pt idx="442">
                  <c:v>1.6E-2</c:v>
                </c:pt>
                <c:pt idx="443">
                  <c:v>1.4E-2</c:v>
                </c:pt>
                <c:pt idx="444">
                  <c:v>1.2E-2</c:v>
                </c:pt>
                <c:pt idx="445">
                  <c:v>0.01</c:v>
                </c:pt>
                <c:pt idx="446">
                  <c:v>8.0000000000000002E-3</c:v>
                </c:pt>
                <c:pt idx="447">
                  <c:v>6.0000000000000001E-3</c:v>
                </c:pt>
                <c:pt idx="448">
                  <c:v>4.0000000000000001E-3</c:v>
                </c:pt>
                <c:pt idx="449">
                  <c:v>2E-3</c:v>
                </c:pt>
                <c:pt idx="450" formatCode="0.00E+00">
                  <c:v>1.4599999999999999E-17</c:v>
                </c:pt>
                <c:pt idx="451">
                  <c:v>-2E-3</c:v>
                </c:pt>
                <c:pt idx="452">
                  <c:v>-4.0000000000000001E-3</c:v>
                </c:pt>
                <c:pt idx="453">
                  <c:v>-6.0000000000000001E-3</c:v>
                </c:pt>
                <c:pt idx="454">
                  <c:v>-8.0000000000000002E-3</c:v>
                </c:pt>
                <c:pt idx="455">
                  <c:v>-0.01</c:v>
                </c:pt>
                <c:pt idx="456">
                  <c:v>-1.2E-2</c:v>
                </c:pt>
                <c:pt idx="457">
                  <c:v>-1.4E-2</c:v>
                </c:pt>
                <c:pt idx="458">
                  <c:v>-1.6E-2</c:v>
                </c:pt>
                <c:pt idx="459">
                  <c:v>-1.7999999999999999E-2</c:v>
                </c:pt>
                <c:pt idx="460">
                  <c:v>-0.02</c:v>
                </c:pt>
                <c:pt idx="461">
                  <c:v>-2.1999999999999999E-2</c:v>
                </c:pt>
                <c:pt idx="462">
                  <c:v>-2.4E-2</c:v>
                </c:pt>
                <c:pt idx="463">
                  <c:v>-2.5999999999999999E-2</c:v>
                </c:pt>
                <c:pt idx="464">
                  <c:v>-2.8000000000000001E-2</c:v>
                </c:pt>
                <c:pt idx="465">
                  <c:v>-0.03</c:v>
                </c:pt>
                <c:pt idx="466">
                  <c:v>-3.2000000000000001E-2</c:v>
                </c:pt>
                <c:pt idx="467">
                  <c:v>-3.4000000000000002E-2</c:v>
                </c:pt>
                <c:pt idx="468">
                  <c:v>-3.5999999999999997E-2</c:v>
                </c:pt>
                <c:pt idx="469">
                  <c:v>-3.7999999999999999E-2</c:v>
                </c:pt>
                <c:pt idx="470">
                  <c:v>-0.04</c:v>
                </c:pt>
                <c:pt idx="471">
                  <c:v>-4.2000000000000003E-2</c:v>
                </c:pt>
                <c:pt idx="472">
                  <c:v>-4.3999999999999997E-2</c:v>
                </c:pt>
                <c:pt idx="473">
                  <c:v>-4.5999999999999999E-2</c:v>
                </c:pt>
                <c:pt idx="474">
                  <c:v>-4.8000000000000001E-2</c:v>
                </c:pt>
                <c:pt idx="475">
                  <c:v>-0.05</c:v>
                </c:pt>
                <c:pt idx="476">
                  <c:v>-5.1999999999999998E-2</c:v>
                </c:pt>
                <c:pt idx="477">
                  <c:v>-5.3999999999999999E-2</c:v>
                </c:pt>
                <c:pt idx="478">
                  <c:v>-5.6000000000000001E-2</c:v>
                </c:pt>
                <c:pt idx="479">
                  <c:v>-5.8000000000000003E-2</c:v>
                </c:pt>
                <c:pt idx="480">
                  <c:v>-0.06</c:v>
                </c:pt>
                <c:pt idx="481">
                  <c:v>-6.2E-2</c:v>
                </c:pt>
                <c:pt idx="482">
                  <c:v>-6.4000000000000001E-2</c:v>
                </c:pt>
                <c:pt idx="483">
                  <c:v>-6.6000000000000003E-2</c:v>
                </c:pt>
                <c:pt idx="484">
                  <c:v>-6.8000000000000005E-2</c:v>
                </c:pt>
                <c:pt idx="485">
                  <c:v>-7.0000000000000007E-2</c:v>
                </c:pt>
                <c:pt idx="486">
                  <c:v>-7.1999999999999995E-2</c:v>
                </c:pt>
                <c:pt idx="487">
                  <c:v>-7.3999999999999996E-2</c:v>
                </c:pt>
                <c:pt idx="488">
                  <c:v>-7.5999999999999998E-2</c:v>
                </c:pt>
                <c:pt idx="489">
                  <c:v>-7.8E-2</c:v>
                </c:pt>
                <c:pt idx="490">
                  <c:v>-0.08</c:v>
                </c:pt>
                <c:pt idx="491">
                  <c:v>-8.2000000000000003E-2</c:v>
                </c:pt>
                <c:pt idx="492">
                  <c:v>-8.4000000000000005E-2</c:v>
                </c:pt>
                <c:pt idx="493">
                  <c:v>-8.5999999999999993E-2</c:v>
                </c:pt>
                <c:pt idx="494">
                  <c:v>-8.7999999999999995E-2</c:v>
                </c:pt>
                <c:pt idx="495">
                  <c:v>-0.09</c:v>
                </c:pt>
                <c:pt idx="496">
                  <c:v>-9.1999999999999998E-2</c:v>
                </c:pt>
                <c:pt idx="497">
                  <c:v>-9.4E-2</c:v>
                </c:pt>
                <c:pt idx="498">
                  <c:v>-9.6000000000000002E-2</c:v>
                </c:pt>
                <c:pt idx="499">
                  <c:v>-9.8000000000000004E-2</c:v>
                </c:pt>
                <c:pt idx="500">
                  <c:v>-0.1</c:v>
                </c:pt>
                <c:pt idx="501">
                  <c:v>-0.10199999999999999</c:v>
                </c:pt>
                <c:pt idx="502">
                  <c:v>-0.104</c:v>
                </c:pt>
                <c:pt idx="503">
                  <c:v>-0.106</c:v>
                </c:pt>
                <c:pt idx="504">
                  <c:v>-0.108</c:v>
                </c:pt>
                <c:pt idx="505">
                  <c:v>-0.11</c:v>
                </c:pt>
                <c:pt idx="506">
                  <c:v>-0.112</c:v>
                </c:pt>
                <c:pt idx="507">
                  <c:v>-0.114</c:v>
                </c:pt>
                <c:pt idx="508">
                  <c:v>-0.11600000000000001</c:v>
                </c:pt>
                <c:pt idx="509">
                  <c:v>-0.11799999999999999</c:v>
                </c:pt>
                <c:pt idx="510">
                  <c:v>-0.12</c:v>
                </c:pt>
                <c:pt idx="511">
                  <c:v>-0.122</c:v>
                </c:pt>
                <c:pt idx="512">
                  <c:v>-0.124</c:v>
                </c:pt>
                <c:pt idx="513">
                  <c:v>-0.126</c:v>
                </c:pt>
                <c:pt idx="514">
                  <c:v>-0.128</c:v>
                </c:pt>
                <c:pt idx="515">
                  <c:v>-0.13</c:v>
                </c:pt>
                <c:pt idx="516">
                  <c:v>-0.13200000000000001</c:v>
                </c:pt>
                <c:pt idx="517">
                  <c:v>-0.13400000000000001</c:v>
                </c:pt>
                <c:pt idx="518">
                  <c:v>-0.13600000000000001</c:v>
                </c:pt>
                <c:pt idx="519">
                  <c:v>-0.13800000000000001</c:v>
                </c:pt>
                <c:pt idx="520">
                  <c:v>-0.14000000000000001</c:v>
                </c:pt>
                <c:pt idx="521">
                  <c:v>-0.14199999999999999</c:v>
                </c:pt>
                <c:pt idx="522">
                  <c:v>-0.14399999999999999</c:v>
                </c:pt>
                <c:pt idx="523">
                  <c:v>-0.14599999999999999</c:v>
                </c:pt>
                <c:pt idx="524">
                  <c:v>-0.14799999999999999</c:v>
                </c:pt>
                <c:pt idx="525">
                  <c:v>-0.15</c:v>
                </c:pt>
                <c:pt idx="526">
                  <c:v>-0.152</c:v>
                </c:pt>
                <c:pt idx="527">
                  <c:v>-0.154</c:v>
                </c:pt>
                <c:pt idx="528">
                  <c:v>-0.156</c:v>
                </c:pt>
                <c:pt idx="529">
                  <c:v>-0.158</c:v>
                </c:pt>
                <c:pt idx="530">
                  <c:v>-0.16</c:v>
                </c:pt>
                <c:pt idx="531">
                  <c:v>-0.16200000000000001</c:v>
                </c:pt>
                <c:pt idx="532">
                  <c:v>-0.16400000000000001</c:v>
                </c:pt>
                <c:pt idx="533">
                  <c:v>-0.16600000000000001</c:v>
                </c:pt>
                <c:pt idx="534">
                  <c:v>-0.16800000000000001</c:v>
                </c:pt>
                <c:pt idx="535">
                  <c:v>-0.17</c:v>
                </c:pt>
                <c:pt idx="536">
                  <c:v>-0.17199999999999999</c:v>
                </c:pt>
                <c:pt idx="537">
                  <c:v>-0.17399999999999999</c:v>
                </c:pt>
                <c:pt idx="538">
                  <c:v>-0.17599999999999999</c:v>
                </c:pt>
                <c:pt idx="539">
                  <c:v>-0.17799999999999999</c:v>
                </c:pt>
                <c:pt idx="540">
                  <c:v>-0.18</c:v>
                </c:pt>
                <c:pt idx="541">
                  <c:v>-0.182</c:v>
                </c:pt>
                <c:pt idx="542">
                  <c:v>-0.184</c:v>
                </c:pt>
                <c:pt idx="543">
                  <c:v>-0.186</c:v>
                </c:pt>
                <c:pt idx="544">
                  <c:v>-0.188</c:v>
                </c:pt>
                <c:pt idx="545">
                  <c:v>-0.19</c:v>
                </c:pt>
                <c:pt idx="546">
                  <c:v>-0.192</c:v>
                </c:pt>
                <c:pt idx="547">
                  <c:v>-0.19400000000000001</c:v>
                </c:pt>
                <c:pt idx="548">
                  <c:v>-0.19600000000000001</c:v>
                </c:pt>
                <c:pt idx="549">
                  <c:v>-0.19800000000000001</c:v>
                </c:pt>
                <c:pt idx="550">
                  <c:v>-0.2</c:v>
                </c:pt>
                <c:pt idx="551">
                  <c:v>-0.20200000000000001</c:v>
                </c:pt>
                <c:pt idx="552">
                  <c:v>-0.20399999999999999</c:v>
                </c:pt>
                <c:pt idx="553">
                  <c:v>-0.20599999999999999</c:v>
                </c:pt>
                <c:pt idx="554">
                  <c:v>-0.20799999999999999</c:v>
                </c:pt>
                <c:pt idx="555">
                  <c:v>-0.21</c:v>
                </c:pt>
                <c:pt idx="556">
                  <c:v>-0.21199999999999999</c:v>
                </c:pt>
                <c:pt idx="557">
                  <c:v>-0.214</c:v>
                </c:pt>
                <c:pt idx="558">
                  <c:v>-0.216</c:v>
                </c:pt>
                <c:pt idx="559">
                  <c:v>-0.218</c:v>
                </c:pt>
                <c:pt idx="560">
                  <c:v>-0.22</c:v>
                </c:pt>
                <c:pt idx="561">
                  <c:v>-0.222</c:v>
                </c:pt>
                <c:pt idx="562">
                  <c:v>-0.224</c:v>
                </c:pt>
                <c:pt idx="563">
                  <c:v>-0.22600000000000001</c:v>
                </c:pt>
                <c:pt idx="564">
                  <c:v>-0.22800000000000001</c:v>
                </c:pt>
                <c:pt idx="565">
                  <c:v>-0.23</c:v>
                </c:pt>
                <c:pt idx="566">
                  <c:v>-0.23200000000000001</c:v>
                </c:pt>
                <c:pt idx="567">
                  <c:v>-0.23400000000000001</c:v>
                </c:pt>
                <c:pt idx="568">
                  <c:v>-0.23599999999999999</c:v>
                </c:pt>
                <c:pt idx="569">
                  <c:v>-0.23799999999999999</c:v>
                </c:pt>
                <c:pt idx="570">
                  <c:v>-0.24</c:v>
                </c:pt>
                <c:pt idx="571">
                  <c:v>-0.24199999999999999</c:v>
                </c:pt>
                <c:pt idx="572">
                  <c:v>-0.24399999999999999</c:v>
                </c:pt>
                <c:pt idx="573">
                  <c:v>-0.246</c:v>
                </c:pt>
                <c:pt idx="574">
                  <c:v>-0.248</c:v>
                </c:pt>
                <c:pt idx="575">
                  <c:v>-0.25</c:v>
                </c:pt>
                <c:pt idx="576">
                  <c:v>-0.252</c:v>
                </c:pt>
                <c:pt idx="577">
                  <c:v>-0.254</c:v>
                </c:pt>
                <c:pt idx="578">
                  <c:v>-0.25600000000000001</c:v>
                </c:pt>
                <c:pt idx="579">
                  <c:v>-0.25800000000000001</c:v>
                </c:pt>
                <c:pt idx="580">
                  <c:v>-0.26</c:v>
                </c:pt>
                <c:pt idx="581">
                  <c:v>-0.26200000000000001</c:v>
                </c:pt>
                <c:pt idx="582">
                  <c:v>-0.26400000000000001</c:v>
                </c:pt>
                <c:pt idx="583">
                  <c:v>-0.26600000000000001</c:v>
                </c:pt>
                <c:pt idx="584">
                  <c:v>-0.26800000000000002</c:v>
                </c:pt>
                <c:pt idx="585">
                  <c:v>-0.27</c:v>
                </c:pt>
                <c:pt idx="586">
                  <c:v>-0.27200000000000002</c:v>
                </c:pt>
                <c:pt idx="587">
                  <c:v>-0.27400000000000002</c:v>
                </c:pt>
                <c:pt idx="588">
                  <c:v>-0.27600000000000002</c:v>
                </c:pt>
                <c:pt idx="589">
                  <c:v>-0.27800000000000002</c:v>
                </c:pt>
                <c:pt idx="590">
                  <c:v>-0.28000000000000003</c:v>
                </c:pt>
                <c:pt idx="591">
                  <c:v>-0.28199999999999997</c:v>
                </c:pt>
                <c:pt idx="592">
                  <c:v>-0.28399999999999997</c:v>
                </c:pt>
                <c:pt idx="593">
                  <c:v>-0.28599999999999998</c:v>
                </c:pt>
                <c:pt idx="594">
                  <c:v>-0.28799999999999998</c:v>
                </c:pt>
                <c:pt idx="595">
                  <c:v>-0.28999999999999998</c:v>
                </c:pt>
                <c:pt idx="596">
                  <c:v>-0.29199999999999998</c:v>
                </c:pt>
                <c:pt idx="597">
                  <c:v>-0.29399999999999998</c:v>
                </c:pt>
                <c:pt idx="598">
                  <c:v>-0.29599999999999999</c:v>
                </c:pt>
                <c:pt idx="599">
                  <c:v>-0.29799999999999999</c:v>
                </c:pt>
                <c:pt idx="600">
                  <c:v>-0.3</c:v>
                </c:pt>
                <c:pt idx="601">
                  <c:v>-0.30199999999999999</c:v>
                </c:pt>
                <c:pt idx="602">
                  <c:v>-0.30399999999999999</c:v>
                </c:pt>
                <c:pt idx="603">
                  <c:v>-0.30599999999999999</c:v>
                </c:pt>
                <c:pt idx="604">
                  <c:v>-0.308</c:v>
                </c:pt>
                <c:pt idx="605">
                  <c:v>-0.31</c:v>
                </c:pt>
                <c:pt idx="606">
                  <c:v>-0.312</c:v>
                </c:pt>
                <c:pt idx="607">
                  <c:v>-0.314</c:v>
                </c:pt>
                <c:pt idx="608">
                  <c:v>-0.316</c:v>
                </c:pt>
                <c:pt idx="609">
                  <c:v>-0.318</c:v>
                </c:pt>
                <c:pt idx="610">
                  <c:v>-0.32</c:v>
                </c:pt>
                <c:pt idx="611">
                  <c:v>-0.32200000000000001</c:v>
                </c:pt>
                <c:pt idx="612">
                  <c:v>-0.32400000000000001</c:v>
                </c:pt>
                <c:pt idx="613">
                  <c:v>-0.32600000000000001</c:v>
                </c:pt>
                <c:pt idx="614">
                  <c:v>-0.32800000000000001</c:v>
                </c:pt>
                <c:pt idx="615">
                  <c:v>-0.33</c:v>
                </c:pt>
                <c:pt idx="616">
                  <c:v>-0.33200000000000002</c:v>
                </c:pt>
                <c:pt idx="617">
                  <c:v>-0.33400000000000002</c:v>
                </c:pt>
                <c:pt idx="618">
                  <c:v>-0.33600000000000002</c:v>
                </c:pt>
                <c:pt idx="619">
                  <c:v>-0.33800000000000002</c:v>
                </c:pt>
                <c:pt idx="620">
                  <c:v>-0.34</c:v>
                </c:pt>
                <c:pt idx="621">
                  <c:v>-0.34200000000000003</c:v>
                </c:pt>
                <c:pt idx="622">
                  <c:v>-0.34399999999999997</c:v>
                </c:pt>
                <c:pt idx="623">
                  <c:v>-0.34599999999999997</c:v>
                </c:pt>
                <c:pt idx="624">
                  <c:v>-0.34799999999999998</c:v>
                </c:pt>
                <c:pt idx="625">
                  <c:v>-0.35</c:v>
                </c:pt>
                <c:pt idx="626">
                  <c:v>-0.35199999999999998</c:v>
                </c:pt>
                <c:pt idx="627">
                  <c:v>-0.35399999999999998</c:v>
                </c:pt>
                <c:pt idx="628">
                  <c:v>-0.35599999999999998</c:v>
                </c:pt>
                <c:pt idx="629">
                  <c:v>-0.35799999999999998</c:v>
                </c:pt>
                <c:pt idx="630">
                  <c:v>-0.36</c:v>
                </c:pt>
                <c:pt idx="631">
                  <c:v>-0.36199999999999999</c:v>
                </c:pt>
                <c:pt idx="632">
                  <c:v>-0.36399999999999999</c:v>
                </c:pt>
                <c:pt idx="633">
                  <c:v>-0.36599999999999999</c:v>
                </c:pt>
                <c:pt idx="634">
                  <c:v>-0.36799999999999999</c:v>
                </c:pt>
                <c:pt idx="635">
                  <c:v>-0.37</c:v>
                </c:pt>
                <c:pt idx="636">
                  <c:v>-0.372</c:v>
                </c:pt>
                <c:pt idx="637">
                  <c:v>-0.374</c:v>
                </c:pt>
                <c:pt idx="638">
                  <c:v>-0.376</c:v>
                </c:pt>
                <c:pt idx="639">
                  <c:v>-0.378</c:v>
                </c:pt>
                <c:pt idx="640">
                  <c:v>-0.38</c:v>
                </c:pt>
                <c:pt idx="641">
                  <c:v>-0.38200000000000001</c:v>
                </c:pt>
                <c:pt idx="642">
                  <c:v>-0.38400000000000001</c:v>
                </c:pt>
                <c:pt idx="643">
                  <c:v>-0.38600000000000001</c:v>
                </c:pt>
                <c:pt idx="644">
                  <c:v>-0.38800000000000001</c:v>
                </c:pt>
                <c:pt idx="645">
                  <c:v>-0.39</c:v>
                </c:pt>
                <c:pt idx="646">
                  <c:v>-0.39200000000000002</c:v>
                </c:pt>
                <c:pt idx="647">
                  <c:v>-0.39400000000000002</c:v>
                </c:pt>
                <c:pt idx="648">
                  <c:v>-0.39600000000000002</c:v>
                </c:pt>
                <c:pt idx="649">
                  <c:v>-0.39800000000000002</c:v>
                </c:pt>
                <c:pt idx="650">
                  <c:v>-0.4</c:v>
                </c:pt>
                <c:pt idx="651">
                  <c:v>-0.40200000000000002</c:v>
                </c:pt>
                <c:pt idx="652">
                  <c:v>-0.40400000000000003</c:v>
                </c:pt>
                <c:pt idx="653">
                  <c:v>-0.40600000000000003</c:v>
                </c:pt>
                <c:pt idx="654">
                  <c:v>-0.40799999999999997</c:v>
                </c:pt>
                <c:pt idx="655">
                  <c:v>-0.41</c:v>
                </c:pt>
                <c:pt idx="656">
                  <c:v>-0.41199999999999998</c:v>
                </c:pt>
                <c:pt idx="657">
                  <c:v>-0.41399999999999998</c:v>
                </c:pt>
                <c:pt idx="658">
                  <c:v>-0.41599999999999998</c:v>
                </c:pt>
                <c:pt idx="659">
                  <c:v>-0.41799999999999998</c:v>
                </c:pt>
                <c:pt idx="660">
                  <c:v>-0.42</c:v>
                </c:pt>
                <c:pt idx="661">
                  <c:v>-0.42199999999999999</c:v>
                </c:pt>
                <c:pt idx="662">
                  <c:v>-0.42399999999999999</c:v>
                </c:pt>
                <c:pt idx="663">
                  <c:v>-0.42599999999999999</c:v>
                </c:pt>
                <c:pt idx="664">
                  <c:v>-0.42799999999999999</c:v>
                </c:pt>
                <c:pt idx="665">
                  <c:v>-0.43</c:v>
                </c:pt>
                <c:pt idx="666">
                  <c:v>-0.432</c:v>
                </c:pt>
                <c:pt idx="667">
                  <c:v>-0.434</c:v>
                </c:pt>
                <c:pt idx="668">
                  <c:v>-0.436</c:v>
                </c:pt>
                <c:pt idx="669">
                  <c:v>-0.438</c:v>
                </c:pt>
                <c:pt idx="670">
                  <c:v>-0.44</c:v>
                </c:pt>
                <c:pt idx="671">
                  <c:v>-0.442</c:v>
                </c:pt>
                <c:pt idx="672">
                  <c:v>-0.44400000000000001</c:v>
                </c:pt>
                <c:pt idx="673">
                  <c:v>-0.44600000000000001</c:v>
                </c:pt>
                <c:pt idx="674">
                  <c:v>-0.44800000000000001</c:v>
                </c:pt>
                <c:pt idx="675">
                  <c:v>-0.45</c:v>
                </c:pt>
                <c:pt idx="676">
                  <c:v>-0.45200000000000001</c:v>
                </c:pt>
                <c:pt idx="677">
                  <c:v>-0.45400000000000001</c:v>
                </c:pt>
                <c:pt idx="678">
                  <c:v>-0.45600000000000002</c:v>
                </c:pt>
                <c:pt idx="679">
                  <c:v>-0.45800000000000002</c:v>
                </c:pt>
                <c:pt idx="680">
                  <c:v>-0.46</c:v>
                </c:pt>
                <c:pt idx="681">
                  <c:v>-0.46200000000000002</c:v>
                </c:pt>
                <c:pt idx="682">
                  <c:v>-0.46400000000000002</c:v>
                </c:pt>
                <c:pt idx="683">
                  <c:v>-0.46600000000000003</c:v>
                </c:pt>
                <c:pt idx="684">
                  <c:v>-0.46800000000000003</c:v>
                </c:pt>
                <c:pt idx="685">
                  <c:v>-0.47</c:v>
                </c:pt>
                <c:pt idx="686">
                  <c:v>-0.47199999999999998</c:v>
                </c:pt>
                <c:pt idx="687">
                  <c:v>-0.47399999999999998</c:v>
                </c:pt>
                <c:pt idx="688">
                  <c:v>-0.47599999999999998</c:v>
                </c:pt>
                <c:pt idx="689">
                  <c:v>-0.47799999999999998</c:v>
                </c:pt>
                <c:pt idx="690">
                  <c:v>-0.48</c:v>
                </c:pt>
                <c:pt idx="691">
                  <c:v>-0.48199999999999998</c:v>
                </c:pt>
                <c:pt idx="692">
                  <c:v>-0.48399999999999999</c:v>
                </c:pt>
                <c:pt idx="693">
                  <c:v>-0.48599999999999999</c:v>
                </c:pt>
                <c:pt idx="694">
                  <c:v>-0.48799999999999999</c:v>
                </c:pt>
                <c:pt idx="695">
                  <c:v>-0.49</c:v>
                </c:pt>
                <c:pt idx="696">
                  <c:v>-0.49199999999999999</c:v>
                </c:pt>
                <c:pt idx="697">
                  <c:v>-0.49399999999999999</c:v>
                </c:pt>
                <c:pt idx="698">
                  <c:v>-0.496</c:v>
                </c:pt>
                <c:pt idx="699">
                  <c:v>-0.498</c:v>
                </c:pt>
                <c:pt idx="700">
                  <c:v>-0.5</c:v>
                </c:pt>
                <c:pt idx="701">
                  <c:v>-0.502</c:v>
                </c:pt>
                <c:pt idx="702">
                  <c:v>-0.504</c:v>
                </c:pt>
                <c:pt idx="703">
                  <c:v>-0.50600000000000001</c:v>
                </c:pt>
                <c:pt idx="704">
                  <c:v>-0.50800000000000001</c:v>
                </c:pt>
                <c:pt idx="705">
                  <c:v>-0.51</c:v>
                </c:pt>
                <c:pt idx="706">
                  <c:v>-0.51200000000000001</c:v>
                </c:pt>
                <c:pt idx="707">
                  <c:v>-0.51400000000000001</c:v>
                </c:pt>
                <c:pt idx="708">
                  <c:v>-0.51600000000000001</c:v>
                </c:pt>
                <c:pt idx="709">
                  <c:v>-0.51800000000000002</c:v>
                </c:pt>
                <c:pt idx="710">
                  <c:v>-0.52</c:v>
                </c:pt>
                <c:pt idx="711">
                  <c:v>-0.52200000000000002</c:v>
                </c:pt>
                <c:pt idx="712">
                  <c:v>-0.52400000000000002</c:v>
                </c:pt>
                <c:pt idx="713">
                  <c:v>-0.52600000000000002</c:v>
                </c:pt>
                <c:pt idx="714">
                  <c:v>-0.52800000000000002</c:v>
                </c:pt>
                <c:pt idx="715">
                  <c:v>-0.53</c:v>
                </c:pt>
                <c:pt idx="716">
                  <c:v>-0.53200000000000003</c:v>
                </c:pt>
                <c:pt idx="717">
                  <c:v>-0.53400000000000003</c:v>
                </c:pt>
                <c:pt idx="718">
                  <c:v>-0.53600000000000003</c:v>
                </c:pt>
                <c:pt idx="719">
                  <c:v>-0.53800000000000003</c:v>
                </c:pt>
                <c:pt idx="720">
                  <c:v>-0.54</c:v>
                </c:pt>
                <c:pt idx="721">
                  <c:v>-0.54200000000000004</c:v>
                </c:pt>
                <c:pt idx="722">
                  <c:v>-0.54400000000000004</c:v>
                </c:pt>
                <c:pt idx="723">
                  <c:v>-0.54600000000000004</c:v>
                </c:pt>
                <c:pt idx="724">
                  <c:v>-0.54800000000000004</c:v>
                </c:pt>
                <c:pt idx="725">
                  <c:v>-0.55000000000000004</c:v>
                </c:pt>
                <c:pt idx="726">
                  <c:v>-0.55200000000000005</c:v>
                </c:pt>
                <c:pt idx="727">
                  <c:v>-0.55400000000000005</c:v>
                </c:pt>
                <c:pt idx="728">
                  <c:v>-0.55600000000000005</c:v>
                </c:pt>
                <c:pt idx="729">
                  <c:v>-0.55800000000000005</c:v>
                </c:pt>
                <c:pt idx="730">
                  <c:v>-0.56000000000000005</c:v>
                </c:pt>
                <c:pt idx="731">
                  <c:v>-0.56200000000000006</c:v>
                </c:pt>
                <c:pt idx="732">
                  <c:v>-0.56399999999999995</c:v>
                </c:pt>
                <c:pt idx="733">
                  <c:v>-0.56599999999999995</c:v>
                </c:pt>
                <c:pt idx="734">
                  <c:v>-0.56799999999999995</c:v>
                </c:pt>
                <c:pt idx="735">
                  <c:v>-0.56999999999999995</c:v>
                </c:pt>
                <c:pt idx="736">
                  <c:v>-0.57199999999999995</c:v>
                </c:pt>
                <c:pt idx="737">
                  <c:v>-0.57399999999999995</c:v>
                </c:pt>
                <c:pt idx="738">
                  <c:v>-0.57599999999999996</c:v>
                </c:pt>
                <c:pt idx="739">
                  <c:v>-0.57799999999999996</c:v>
                </c:pt>
                <c:pt idx="740">
                  <c:v>-0.57999999999999996</c:v>
                </c:pt>
                <c:pt idx="741">
                  <c:v>-0.58199999999999996</c:v>
                </c:pt>
                <c:pt idx="742">
                  <c:v>-0.58399999999999996</c:v>
                </c:pt>
                <c:pt idx="743">
                  <c:v>-0.58599999999999997</c:v>
                </c:pt>
                <c:pt idx="744">
                  <c:v>-0.58799999999999997</c:v>
                </c:pt>
                <c:pt idx="745">
                  <c:v>-0.59</c:v>
                </c:pt>
                <c:pt idx="746">
                  <c:v>-0.59199999999999997</c:v>
                </c:pt>
                <c:pt idx="747">
                  <c:v>-0.59399999999999997</c:v>
                </c:pt>
                <c:pt idx="748">
                  <c:v>-0.59599999999999997</c:v>
                </c:pt>
                <c:pt idx="749">
                  <c:v>-0.59799999999999998</c:v>
                </c:pt>
                <c:pt idx="750">
                  <c:v>-0.6</c:v>
                </c:pt>
                <c:pt idx="751">
                  <c:v>-0.60199999999999998</c:v>
                </c:pt>
                <c:pt idx="752">
                  <c:v>-0.60399999999999998</c:v>
                </c:pt>
                <c:pt idx="753">
                  <c:v>-0.60599999999999998</c:v>
                </c:pt>
                <c:pt idx="754">
                  <c:v>-0.60799999999999998</c:v>
                </c:pt>
                <c:pt idx="755">
                  <c:v>-0.61</c:v>
                </c:pt>
                <c:pt idx="756">
                  <c:v>-0.61199999999999999</c:v>
                </c:pt>
                <c:pt idx="757">
                  <c:v>-0.61399999999999999</c:v>
                </c:pt>
                <c:pt idx="758">
                  <c:v>-0.61599999999999999</c:v>
                </c:pt>
                <c:pt idx="759">
                  <c:v>-0.61799999999999999</c:v>
                </c:pt>
                <c:pt idx="760">
                  <c:v>-0.62</c:v>
                </c:pt>
                <c:pt idx="761">
                  <c:v>-0.622</c:v>
                </c:pt>
                <c:pt idx="762">
                  <c:v>-0.624</c:v>
                </c:pt>
                <c:pt idx="763">
                  <c:v>-0.626</c:v>
                </c:pt>
                <c:pt idx="764">
                  <c:v>-0.628</c:v>
                </c:pt>
                <c:pt idx="765">
                  <c:v>-0.63</c:v>
                </c:pt>
                <c:pt idx="766">
                  <c:v>-0.63200000000000001</c:v>
                </c:pt>
                <c:pt idx="767">
                  <c:v>-0.63400000000000001</c:v>
                </c:pt>
                <c:pt idx="768">
                  <c:v>-0.63600000000000001</c:v>
                </c:pt>
                <c:pt idx="769">
                  <c:v>-0.63800000000000001</c:v>
                </c:pt>
                <c:pt idx="770">
                  <c:v>-0.64</c:v>
                </c:pt>
                <c:pt idx="771">
                  <c:v>-0.64200000000000002</c:v>
                </c:pt>
                <c:pt idx="772">
                  <c:v>-0.64400000000000002</c:v>
                </c:pt>
                <c:pt idx="773">
                  <c:v>-0.64600000000000002</c:v>
                </c:pt>
                <c:pt idx="774">
                  <c:v>-0.64800000000000002</c:v>
                </c:pt>
                <c:pt idx="775">
                  <c:v>-0.65</c:v>
                </c:pt>
                <c:pt idx="776">
                  <c:v>-0.65200000000000002</c:v>
                </c:pt>
                <c:pt idx="777">
                  <c:v>-0.65400000000000003</c:v>
                </c:pt>
                <c:pt idx="778">
                  <c:v>-0.65600000000000003</c:v>
                </c:pt>
                <c:pt idx="779">
                  <c:v>-0.65800000000000003</c:v>
                </c:pt>
                <c:pt idx="780">
                  <c:v>-0.66</c:v>
                </c:pt>
                <c:pt idx="781">
                  <c:v>-0.66200000000000003</c:v>
                </c:pt>
                <c:pt idx="782">
                  <c:v>-0.66400000000000003</c:v>
                </c:pt>
                <c:pt idx="783">
                  <c:v>-0.66600000000000004</c:v>
                </c:pt>
                <c:pt idx="784">
                  <c:v>-0.66800000000000004</c:v>
                </c:pt>
                <c:pt idx="785">
                  <c:v>-0.67</c:v>
                </c:pt>
                <c:pt idx="786">
                  <c:v>-0.67200000000000004</c:v>
                </c:pt>
                <c:pt idx="787">
                  <c:v>-0.67400000000000004</c:v>
                </c:pt>
                <c:pt idx="788">
                  <c:v>-0.67600000000000005</c:v>
                </c:pt>
                <c:pt idx="789">
                  <c:v>-0.67800000000000005</c:v>
                </c:pt>
                <c:pt idx="790">
                  <c:v>-0.68</c:v>
                </c:pt>
                <c:pt idx="791">
                  <c:v>-0.68200000000000005</c:v>
                </c:pt>
                <c:pt idx="792">
                  <c:v>-0.68400000000000005</c:v>
                </c:pt>
                <c:pt idx="793">
                  <c:v>-0.68600000000000005</c:v>
                </c:pt>
                <c:pt idx="794">
                  <c:v>-0.68799999999999994</c:v>
                </c:pt>
                <c:pt idx="795">
                  <c:v>-0.69</c:v>
                </c:pt>
                <c:pt idx="796">
                  <c:v>-0.69199999999999995</c:v>
                </c:pt>
                <c:pt idx="797">
                  <c:v>-0.69399999999999995</c:v>
                </c:pt>
                <c:pt idx="798">
                  <c:v>-0.69599999999999995</c:v>
                </c:pt>
                <c:pt idx="799">
                  <c:v>-0.69799999999999995</c:v>
                </c:pt>
              </c:numCache>
            </c:numRef>
          </c:xVal>
          <c:yVal>
            <c:numRef>
              <c:f>'C'!$D$2:$D$801</c:f>
              <c:numCache>
                <c:formatCode>General</c:formatCode>
                <c:ptCount val="800"/>
                <c:pt idx="50">
                  <c:v>-8.2756099999999999E-2</c:v>
                </c:pt>
                <c:pt idx="51">
                  <c:v>-5.5418799999999997E-2</c:v>
                </c:pt>
                <c:pt idx="52">
                  <c:v>-5.7261800000000002E-2</c:v>
                </c:pt>
                <c:pt idx="53">
                  <c:v>-6.5862299999999999E-2</c:v>
                </c:pt>
                <c:pt idx="54">
                  <c:v>-4.2210900000000003E-2</c:v>
                </c:pt>
                <c:pt idx="55">
                  <c:v>-4.5589699999999997E-2</c:v>
                </c:pt>
                <c:pt idx="56">
                  <c:v>-5.3115099999999998E-2</c:v>
                </c:pt>
                <c:pt idx="57">
                  <c:v>-3.2535399999999999E-2</c:v>
                </c:pt>
                <c:pt idx="58">
                  <c:v>-3.7142799999999997E-2</c:v>
                </c:pt>
                <c:pt idx="59">
                  <c:v>-3.7142799999999997E-2</c:v>
                </c:pt>
                <c:pt idx="60">
                  <c:v>-2.2706199999999999E-2</c:v>
                </c:pt>
                <c:pt idx="61">
                  <c:v>-2.45492E-2</c:v>
                </c:pt>
                <c:pt idx="62">
                  <c:v>-2.3167E-2</c:v>
                </c:pt>
                <c:pt idx="63">
                  <c:v>-1.04198E-2</c:v>
                </c:pt>
                <c:pt idx="64">
                  <c:v>-1.37985E-2</c:v>
                </c:pt>
                <c:pt idx="65">
                  <c:v>-1.472E-2</c:v>
                </c:pt>
                <c:pt idx="66">
                  <c:v>-1.3585400000000001E-3</c:v>
                </c:pt>
                <c:pt idx="67">
                  <c:v>-6.4266899999999997E-3</c:v>
                </c:pt>
                <c:pt idx="68">
                  <c:v>-6.2731100000000001E-3</c:v>
                </c:pt>
                <c:pt idx="69">
                  <c:v>8.6241900000000003E-3</c:v>
                </c:pt>
                <c:pt idx="70">
                  <c:v>1.0987499999999999E-3</c:v>
                </c:pt>
                <c:pt idx="71">
                  <c:v>1.0987499999999999E-3</c:v>
                </c:pt>
                <c:pt idx="72">
                  <c:v>1.6763900000000002E-2</c:v>
                </c:pt>
                <c:pt idx="73">
                  <c:v>1.13886E-2</c:v>
                </c:pt>
                <c:pt idx="74">
                  <c:v>1.2310099999999999E-2</c:v>
                </c:pt>
                <c:pt idx="75">
                  <c:v>2.85896E-2</c:v>
                </c:pt>
                <c:pt idx="76">
                  <c:v>1.89141E-2</c:v>
                </c:pt>
                <c:pt idx="77">
                  <c:v>1.4921E-2</c:v>
                </c:pt>
                <c:pt idx="78">
                  <c:v>3.7036600000000003E-2</c:v>
                </c:pt>
                <c:pt idx="79">
                  <c:v>2.59788E-2</c:v>
                </c:pt>
                <c:pt idx="80">
                  <c:v>2.58252E-2</c:v>
                </c:pt>
                <c:pt idx="81">
                  <c:v>4.5176300000000003E-2</c:v>
                </c:pt>
                <c:pt idx="82">
                  <c:v>3.3811399999999998E-2</c:v>
                </c:pt>
                <c:pt idx="83">
                  <c:v>3.5193599999999998E-2</c:v>
                </c:pt>
                <c:pt idx="84">
                  <c:v>5.23946E-2</c:v>
                </c:pt>
                <c:pt idx="85">
                  <c:v>4.5329899999999999E-2</c:v>
                </c:pt>
                <c:pt idx="86">
                  <c:v>3.9493800000000003E-2</c:v>
                </c:pt>
                <c:pt idx="87">
                  <c:v>6.0380799999999998E-2</c:v>
                </c:pt>
                <c:pt idx="88">
                  <c:v>5.1319499999999997E-2</c:v>
                </c:pt>
                <c:pt idx="89">
                  <c:v>5.3008899999999998E-2</c:v>
                </c:pt>
                <c:pt idx="90">
                  <c:v>6.6216800000000006E-2</c:v>
                </c:pt>
                <c:pt idx="91">
                  <c:v>5.8230700000000003E-2</c:v>
                </c:pt>
                <c:pt idx="92">
                  <c:v>5.8537800000000001E-2</c:v>
                </c:pt>
                <c:pt idx="93">
                  <c:v>6.9902800000000001E-2</c:v>
                </c:pt>
                <c:pt idx="94">
                  <c:v>6.4527399999999999E-2</c:v>
                </c:pt>
                <c:pt idx="95">
                  <c:v>6.6216800000000006E-2</c:v>
                </c:pt>
                <c:pt idx="96">
                  <c:v>7.9578300000000005E-2</c:v>
                </c:pt>
                <c:pt idx="97">
                  <c:v>7.4356599999999995E-2</c:v>
                </c:pt>
                <c:pt idx="98">
                  <c:v>7.5124499999999997E-2</c:v>
                </c:pt>
                <c:pt idx="99">
                  <c:v>8.6182300000000003E-2</c:v>
                </c:pt>
                <c:pt idx="100">
                  <c:v>7.9117599999999996E-2</c:v>
                </c:pt>
                <c:pt idx="101">
                  <c:v>8.1881999999999996E-2</c:v>
                </c:pt>
                <c:pt idx="102">
                  <c:v>8.2496399999999998E-2</c:v>
                </c:pt>
                <c:pt idx="103">
                  <c:v>8.6335899999999993E-2</c:v>
                </c:pt>
                <c:pt idx="104">
                  <c:v>9.1557600000000003E-2</c:v>
                </c:pt>
                <c:pt idx="105">
                  <c:v>8.4492899999999996E-2</c:v>
                </c:pt>
                <c:pt idx="106">
                  <c:v>9.3861299999999995E-2</c:v>
                </c:pt>
                <c:pt idx="107">
                  <c:v>9.8007999999999998E-2</c:v>
                </c:pt>
                <c:pt idx="108">
                  <c:v>8.5568000000000005E-2</c:v>
                </c:pt>
                <c:pt idx="109">
                  <c:v>0.10384400000000001</c:v>
                </c:pt>
                <c:pt idx="110">
                  <c:v>0.10415099999999999</c:v>
                </c:pt>
                <c:pt idx="111">
                  <c:v>8.3724999999999994E-2</c:v>
                </c:pt>
                <c:pt idx="112">
                  <c:v>0.112598</c:v>
                </c:pt>
                <c:pt idx="113">
                  <c:v>0.111677</c:v>
                </c:pt>
                <c:pt idx="114">
                  <c:v>8.7871699999999997E-2</c:v>
                </c:pt>
                <c:pt idx="115">
                  <c:v>0.118895</c:v>
                </c:pt>
                <c:pt idx="116">
                  <c:v>0.11966300000000001</c:v>
                </c:pt>
                <c:pt idx="117">
                  <c:v>9.8161600000000002E-2</c:v>
                </c:pt>
                <c:pt idx="118">
                  <c:v>0.124885</c:v>
                </c:pt>
                <c:pt idx="119">
                  <c:v>0.13102800000000001</c:v>
                </c:pt>
                <c:pt idx="120">
                  <c:v>0.10538</c:v>
                </c:pt>
                <c:pt idx="121">
                  <c:v>0.135328</c:v>
                </c:pt>
                <c:pt idx="122">
                  <c:v>0.13717099999999999</c:v>
                </c:pt>
                <c:pt idx="123">
                  <c:v>0.11751300000000001</c:v>
                </c:pt>
                <c:pt idx="124">
                  <c:v>0.141932</c:v>
                </c:pt>
                <c:pt idx="125">
                  <c:v>0.14607899999999999</c:v>
                </c:pt>
                <c:pt idx="126">
                  <c:v>0.131796</c:v>
                </c:pt>
                <c:pt idx="127">
                  <c:v>0.14807500000000001</c:v>
                </c:pt>
                <c:pt idx="128">
                  <c:v>0.15206800000000001</c:v>
                </c:pt>
                <c:pt idx="129">
                  <c:v>0.14469599999999999</c:v>
                </c:pt>
                <c:pt idx="130">
                  <c:v>0.15959400000000001</c:v>
                </c:pt>
                <c:pt idx="131">
                  <c:v>0.16113</c:v>
                </c:pt>
                <c:pt idx="132">
                  <c:v>0.15867200000000001</c:v>
                </c:pt>
                <c:pt idx="133">
                  <c:v>0.16911599999999999</c:v>
                </c:pt>
                <c:pt idx="134">
                  <c:v>0.16788700000000001</c:v>
                </c:pt>
                <c:pt idx="135">
                  <c:v>0.16972999999999999</c:v>
                </c:pt>
                <c:pt idx="136">
                  <c:v>0.175259</c:v>
                </c:pt>
                <c:pt idx="137">
                  <c:v>0.17679500000000001</c:v>
                </c:pt>
                <c:pt idx="138">
                  <c:v>0.17771600000000001</c:v>
                </c:pt>
                <c:pt idx="139">
                  <c:v>0.18339900000000001</c:v>
                </c:pt>
                <c:pt idx="140">
                  <c:v>0.18524199999999999</c:v>
                </c:pt>
                <c:pt idx="141">
                  <c:v>0.187699</c:v>
                </c:pt>
                <c:pt idx="142">
                  <c:v>0.19445599999999999</c:v>
                </c:pt>
                <c:pt idx="143">
                  <c:v>0.19384199999999999</c:v>
                </c:pt>
                <c:pt idx="144">
                  <c:v>0.195378</c:v>
                </c:pt>
                <c:pt idx="145">
                  <c:v>0.206896</c:v>
                </c:pt>
                <c:pt idx="146">
                  <c:v>0.20213500000000001</c:v>
                </c:pt>
                <c:pt idx="147">
                  <c:v>0.20413200000000001</c:v>
                </c:pt>
                <c:pt idx="148">
                  <c:v>0.21073600000000001</c:v>
                </c:pt>
                <c:pt idx="149">
                  <c:v>0.21027499999999999</c:v>
                </c:pt>
                <c:pt idx="150">
                  <c:v>0.21304000000000001</c:v>
                </c:pt>
                <c:pt idx="151">
                  <c:v>0.22409699999999999</c:v>
                </c:pt>
                <c:pt idx="152">
                  <c:v>0.21764700000000001</c:v>
                </c:pt>
                <c:pt idx="153">
                  <c:v>0.22455800000000001</c:v>
                </c:pt>
                <c:pt idx="154">
                  <c:v>0.236537</c:v>
                </c:pt>
                <c:pt idx="155">
                  <c:v>0.227323</c:v>
                </c:pt>
                <c:pt idx="156">
                  <c:v>0.232852</c:v>
                </c:pt>
                <c:pt idx="157">
                  <c:v>0.24913099999999999</c:v>
                </c:pt>
                <c:pt idx="158">
                  <c:v>0.236845</c:v>
                </c:pt>
                <c:pt idx="159">
                  <c:v>0.24099100000000001</c:v>
                </c:pt>
                <c:pt idx="160">
                  <c:v>0.25450600000000001</c:v>
                </c:pt>
                <c:pt idx="161">
                  <c:v>0.245752</c:v>
                </c:pt>
                <c:pt idx="162">
                  <c:v>0.24974499999999999</c:v>
                </c:pt>
                <c:pt idx="163">
                  <c:v>0.26464300000000002</c:v>
                </c:pt>
                <c:pt idx="164">
                  <c:v>0.254353</c:v>
                </c:pt>
                <c:pt idx="165">
                  <c:v>0.26310699999999998</c:v>
                </c:pt>
                <c:pt idx="166">
                  <c:v>0.274011</c:v>
                </c:pt>
                <c:pt idx="167">
                  <c:v>0.26510299999999998</c:v>
                </c:pt>
                <c:pt idx="168">
                  <c:v>0.27170699999999998</c:v>
                </c:pt>
                <c:pt idx="169">
                  <c:v>0.28337899999999999</c:v>
                </c:pt>
                <c:pt idx="170">
                  <c:v>0.27047900000000002</c:v>
                </c:pt>
                <c:pt idx="171">
                  <c:v>0.280308</c:v>
                </c:pt>
                <c:pt idx="172">
                  <c:v>0.286605</c:v>
                </c:pt>
                <c:pt idx="173">
                  <c:v>0.28399400000000002</c:v>
                </c:pt>
                <c:pt idx="174">
                  <c:v>0.28936899999999999</c:v>
                </c:pt>
                <c:pt idx="175">
                  <c:v>0.30012</c:v>
                </c:pt>
                <c:pt idx="375">
                  <c:v>1.07585</c:v>
                </c:pt>
                <c:pt idx="376">
                  <c:v>1.0907500000000001</c:v>
                </c:pt>
                <c:pt idx="377">
                  <c:v>1.0843</c:v>
                </c:pt>
                <c:pt idx="378">
                  <c:v>1.08891</c:v>
                </c:pt>
                <c:pt idx="379">
                  <c:v>1.10503</c:v>
                </c:pt>
                <c:pt idx="380">
                  <c:v>1.1008899999999999</c:v>
                </c:pt>
                <c:pt idx="381">
                  <c:v>1.10887</c:v>
                </c:pt>
                <c:pt idx="382">
                  <c:v>1.1227</c:v>
                </c:pt>
                <c:pt idx="383">
                  <c:v>1.1187</c:v>
                </c:pt>
                <c:pt idx="384">
                  <c:v>1.1234599999999999</c:v>
                </c:pt>
                <c:pt idx="385">
                  <c:v>1.14113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74-4B58-9A26-661AD526F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653480"/>
        <c:axId val="622644296"/>
      </c:scatterChart>
      <c:valAx>
        <c:axId val="62265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644296"/>
        <c:crosses val="autoZero"/>
        <c:crossBetween val="midCat"/>
      </c:valAx>
      <c:valAx>
        <c:axId val="622644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653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1177635</xdr:colOff>
      <xdr:row>16</xdr:row>
      <xdr:rowOff>173180</xdr:rowOff>
    </xdr:from>
    <xdr:to>
      <xdr:col>12</xdr:col>
      <xdr:colOff>198236</xdr:colOff>
      <xdr:row>23</xdr:row>
      <xdr:rowOff>103908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98F29BE-104A-49AB-BFDE-45EADB6052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48999" y="3290453"/>
          <a:ext cx="6224964" cy="1264228"/>
        </a:xfrm>
        <a:prstGeom prst="rect">
          <a:avLst/>
        </a:prstGeom>
      </xdr:spPr>
    </xdr:pic>
    <xdr:clientData/>
  </xdr:twoCellAnchor>
  <xdr:twoCellAnchor>
    <xdr:from>
      <xdr:col>19</xdr:col>
      <xdr:colOff>180243</xdr:colOff>
      <xdr:row>317</xdr:row>
      <xdr:rowOff>-1</xdr:rowOff>
    </xdr:from>
    <xdr:to>
      <xdr:col>44</xdr:col>
      <xdr:colOff>57882</xdr:colOff>
      <xdr:row>378</xdr:row>
      <xdr:rowOff>73268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3904AD-D639-4B81-9835-72E8B0A49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1058134</xdr:colOff>
      <xdr:row>24</xdr:row>
      <xdr:rowOff>177800</xdr:rowOff>
    </xdr:from>
    <xdr:to>
      <xdr:col>13</xdr:col>
      <xdr:colOff>596900</xdr:colOff>
      <xdr:row>61</xdr:row>
      <xdr:rowOff>109682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C98DEF-130A-4143-872B-3BFD02324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292100</xdr:colOff>
      <xdr:row>501</xdr:row>
      <xdr:rowOff>114300</xdr:rowOff>
    </xdr:from>
    <xdr:to>
      <xdr:col>27</xdr:col>
      <xdr:colOff>1257300</xdr:colOff>
      <xdr:row>516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79689EC-B4C8-4CC6-B3F4-17297723C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1643061</xdr:colOff>
      <xdr:row>311</xdr:row>
      <xdr:rowOff>-1</xdr:rowOff>
    </xdr:from>
    <xdr:to>
      <xdr:col>17</xdr:col>
      <xdr:colOff>714374</xdr:colOff>
      <xdr:row>346</xdr:row>
      <xdr:rowOff>-1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350594-30BA-41FD-9990-3B371E043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800348</xdr:colOff>
      <xdr:row>12</xdr:row>
      <xdr:rowOff>81642</xdr:rowOff>
    </xdr:from>
    <xdr:to>
      <xdr:col>11</xdr:col>
      <xdr:colOff>623455</xdr:colOff>
      <xdr:row>43</xdr:row>
      <xdr:rowOff>173182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930932-9F2B-4D8C-ABDE-4BF4079E5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95249</xdr:colOff>
      <xdr:row>744</xdr:row>
      <xdr:rowOff>13854</xdr:rowOff>
    </xdr:from>
    <xdr:to>
      <xdr:col>23</xdr:col>
      <xdr:colOff>1584613</xdr:colOff>
      <xdr:row>758</xdr:row>
      <xdr:rowOff>90054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4308B4-4F0B-4144-B57A-97FFF01B7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750093</xdr:colOff>
      <xdr:row>188</xdr:row>
      <xdr:rowOff>166290</xdr:rowOff>
    </xdr:from>
    <xdr:to>
      <xdr:col>10</xdr:col>
      <xdr:colOff>460375</xdr:colOff>
      <xdr:row>202</xdr:row>
      <xdr:rowOff>131365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3B9E38-E4C5-4280-B49F-217627D9A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1218985</xdr:colOff>
      <xdr:row>13</xdr:row>
      <xdr:rowOff>16686</xdr:rowOff>
    </xdr:from>
    <xdr:to>
      <xdr:col>21</xdr:col>
      <xdr:colOff>457083</xdr:colOff>
      <xdr:row>67</xdr:row>
      <xdr:rowOff>7165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C7D797-09C8-478F-A2DB-4CDD5A9B4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24DEC2-EC2A-44ED-982A-064DB03692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16</xdr:col>
      <xdr:colOff>312737</xdr:colOff>
      <xdr:row>14</xdr:row>
      <xdr:rowOff>187325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A89CFD-04CA-4C48-83C2-A8B2AF4787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336176</xdr:colOff>
      <xdr:row>30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CAE20D-BFD7-4D61-8131-201443AAF1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69799C-9A56-4BFE-86D0-87A0C1293E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B0E3DC-0576-4562-BA31-926A422BB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449036</xdr:colOff>
      <xdr:row>16</xdr:row>
      <xdr:rowOff>40821</xdr:rowOff>
    </xdr:from>
    <xdr:to>
      <xdr:col>9</xdr:col>
      <xdr:colOff>0</xdr:colOff>
      <xdr:row>42</xdr:row>
      <xdr:rowOff>27214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82C88B-C438-4C72-B993-AADEC3D387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004773-6FA7-4C92-9490-FA10DFB46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336176</xdr:colOff>
      <xdr:row>0</xdr:row>
      <xdr:rowOff>0</xdr:rowOff>
    </xdr:from>
    <xdr:to>
      <xdr:col>15</xdr:col>
      <xdr:colOff>35859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AD547A-F2E4-4BBD-86D6-3E56AA3CB4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333376</xdr:colOff>
      <xdr:row>16</xdr:row>
      <xdr:rowOff>119061</xdr:rowOff>
    </xdr:from>
    <xdr:to>
      <xdr:col>9</xdr:col>
      <xdr:colOff>214313</xdr:colOff>
      <xdr:row>41</xdr:row>
      <xdr:rowOff>97080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11A7D2-37B4-4EB9-A9D8-7B1FDC2AD6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E0F8D-E51E-483F-BEC2-3B6625EB5DBF}">
  <dimension ref="A1:AP801"/>
  <sheetViews>
    <sheetView topLeftCell="G1" zoomScale="75" zoomScaleNormal="75" workbookViewId="0">
      <pane ySplit="1" topLeftCell="A25" activePane="bottomLeft" state="frozen"/>
      <selection activeCell="B1" sqref="B1"/>
      <selection pane="bottomLeft" activeCell="S142" sqref="S142"/>
    </sheetView>
  </sheetViews>
  <sheetFormatPr defaultRowHeight="15" x14ac:dyDescent="0.25"/>
  <cols>
    <col min="1" max="1" width="25.5703125" bestFit="1" customWidth="1"/>
    <col min="2" max="2" width="27.7109375" style="4" bestFit="1" customWidth="1"/>
    <col min="3" max="3" width="21.85546875" style="5" bestFit="1" customWidth="1"/>
    <col min="4" max="4" width="28.5703125" bestFit="1" customWidth="1"/>
    <col min="5" max="5" width="24.28515625" bestFit="1" customWidth="1"/>
    <col min="6" max="6" width="20" bestFit="1" customWidth="1"/>
    <col min="7" max="7" width="22" bestFit="1" customWidth="1"/>
    <col min="9" max="9" width="37" bestFit="1" customWidth="1"/>
    <col min="10" max="10" width="14.7109375" bestFit="1" customWidth="1"/>
    <col min="12" max="12" width="16.140625" bestFit="1" customWidth="1"/>
    <col min="13" max="13" width="16" bestFit="1" customWidth="1"/>
    <col min="15" max="16" width="12.28515625" bestFit="1" customWidth="1"/>
    <col min="18" max="18" width="21.140625" bestFit="1" customWidth="1"/>
    <col min="19" max="19" width="32.28515625" bestFit="1" customWidth="1"/>
    <col min="21" max="21" width="20.85546875" bestFit="1" customWidth="1"/>
    <col min="24" max="24" width="28" bestFit="1" customWidth="1"/>
    <col min="25" max="25" width="29.42578125" bestFit="1" customWidth="1"/>
    <col min="26" max="26" width="23.28515625" bestFit="1" customWidth="1"/>
    <col min="27" max="27" width="30.85546875" bestFit="1" customWidth="1"/>
    <col min="28" max="28" width="25.85546875" bestFit="1" customWidth="1"/>
    <col min="29" max="29" width="22.28515625" bestFit="1" customWidth="1"/>
    <col min="30" max="30" width="22" bestFit="1" customWidth="1"/>
    <col min="32" max="32" width="32.140625" bestFit="1" customWidth="1"/>
    <col min="33" max="33" width="13.28515625" bestFit="1" customWidth="1"/>
    <col min="35" max="35" width="17.28515625" bestFit="1" customWidth="1"/>
    <col min="36" max="36" width="13.85546875" bestFit="1" customWidth="1"/>
    <col min="38" max="38" width="4.5703125" bestFit="1" customWidth="1"/>
    <col min="41" max="41" width="20.85546875" bestFit="1" customWidth="1"/>
    <col min="42" max="42" width="30.42578125" bestFit="1" customWidth="1"/>
  </cols>
  <sheetData>
    <row r="1" spans="1:42" x14ac:dyDescent="0.25">
      <c r="A1" s="1" t="s">
        <v>4</v>
      </c>
      <c r="B1" s="2" t="s">
        <v>5</v>
      </c>
      <c r="C1" s="3" t="s">
        <v>6</v>
      </c>
      <c r="D1" s="7" t="s">
        <v>0</v>
      </c>
      <c r="E1" s="7" t="s">
        <v>1</v>
      </c>
      <c r="F1" s="7" t="s">
        <v>2</v>
      </c>
      <c r="G1" s="7" t="s">
        <v>3</v>
      </c>
      <c r="I1" s="8" t="s">
        <v>7</v>
      </c>
      <c r="L1" t="s">
        <v>19</v>
      </c>
      <c r="M1">
        <f>(J13*10^-7)*J3*J8</f>
        <v>6.4719772986400001E-5</v>
      </c>
      <c r="O1" t="s">
        <v>21</v>
      </c>
      <c r="P1" t="s">
        <v>22</v>
      </c>
      <c r="Q1" t="s">
        <v>23</v>
      </c>
      <c r="R1" t="s">
        <v>26</v>
      </c>
      <c r="S1" t="s">
        <v>30</v>
      </c>
      <c r="X1" s="1" t="s">
        <v>4</v>
      </c>
      <c r="Y1" s="2" t="s">
        <v>5</v>
      </c>
      <c r="Z1" s="3" t="s">
        <v>6</v>
      </c>
      <c r="AA1" s="7" t="s">
        <v>0</v>
      </c>
      <c r="AB1" s="7" t="s">
        <v>1</v>
      </c>
      <c r="AC1" s="7" t="s">
        <v>2</v>
      </c>
      <c r="AD1" s="7" t="s">
        <v>3</v>
      </c>
      <c r="AF1" s="8" t="s">
        <v>7</v>
      </c>
      <c r="AI1" t="s">
        <v>19</v>
      </c>
      <c r="AJ1">
        <f>(AG13*10^-7)*AG3*AG8</f>
        <v>6.4719772986400001E-5</v>
      </c>
      <c r="AL1" t="s">
        <v>21</v>
      </c>
      <c r="AM1" t="s">
        <v>22</v>
      </c>
      <c r="AN1" t="s">
        <v>23</v>
      </c>
      <c r="AO1" t="s">
        <v>32</v>
      </c>
      <c r="AP1" t="s">
        <v>30</v>
      </c>
    </row>
    <row r="2" spans="1:42" x14ac:dyDescent="0.25">
      <c r="A2">
        <v>-0.7</v>
      </c>
      <c r="B2" s="4">
        <v>-1.3984799999999999E-6</v>
      </c>
      <c r="C2" s="5">
        <f>B2*1000000</f>
        <v>-1.3984799999999999</v>
      </c>
      <c r="E2">
        <f>(0.2919*(A2)^2)+(2.0014*(A2))+0.9133</f>
        <v>-0.34464899999999998</v>
      </c>
      <c r="I2" t="s">
        <v>8</v>
      </c>
      <c r="J2">
        <v>96485.336500000005</v>
      </c>
      <c r="L2" s="10" t="s">
        <v>20</v>
      </c>
      <c r="M2" s="10">
        <f>J10*J2*J2*J6*J7</f>
        <v>877.5059442361885</v>
      </c>
      <c r="O2">
        <f>EXP(($J$2*(A2-$J$12))/($J$3*$J$8))</f>
        <v>1.623684898094141E-10</v>
      </c>
      <c r="P2">
        <f>1+O2</f>
        <v>1.0000000001623686</v>
      </c>
      <c r="Q2">
        <f>P2^2</f>
        <v>1.0000000003247371</v>
      </c>
      <c r="R2">
        <f>((($J$10*$J$11*$M$2*$M$6)/($J$3*$J$8))*((O2/Q2)))*10000000</f>
        <v>3.6984871549655149E-10</v>
      </c>
      <c r="U2" t="s">
        <v>31</v>
      </c>
      <c r="V2">
        <f>AVERAGE(S142:S377)*1000000</f>
        <v>7875.359600750483</v>
      </c>
      <c r="X2">
        <v>-0.7</v>
      </c>
      <c r="Y2" s="4">
        <v>-1.3984799999999999E-6</v>
      </c>
      <c r="Z2" s="5">
        <f>Y2*1000000</f>
        <v>-1.3984799999999999</v>
      </c>
      <c r="AB2">
        <f t="shared" ref="AB2:AB12" si="0">1.3379*(X2)-0.3692</f>
        <v>-1.3057300000000001</v>
      </c>
      <c r="AF2" t="s">
        <v>8</v>
      </c>
      <c r="AG2">
        <v>96485.336500000005</v>
      </c>
      <c r="AI2" s="10" t="s">
        <v>20</v>
      </c>
      <c r="AJ2" s="10">
        <f>AG10*AG2*AG2*AG6*AG7</f>
        <v>877.5059442361885</v>
      </c>
    </row>
    <row r="3" spans="1:42" x14ac:dyDescent="0.25">
      <c r="A3">
        <v>-0.69799999999999995</v>
      </c>
      <c r="B3" s="4">
        <v>-9.3512699999999995E-7</v>
      </c>
      <c r="C3" s="5">
        <f t="shared" ref="C3:C66" si="1">B3*1000000</f>
        <v>-0.93512699999999993</v>
      </c>
      <c r="E3">
        <f t="shared" ref="E3:E66" si="2">(0.2919*(A3)^2)+(2.0014*(A3))+0.9133</f>
        <v>-0.34146235239999978</v>
      </c>
      <c r="I3" t="s">
        <v>9</v>
      </c>
      <c r="J3">
        <v>8.3144621000000001</v>
      </c>
      <c r="L3" t="s">
        <v>21</v>
      </c>
      <c r="M3">
        <f>EXP(J2*(-0.164-J12)/(J3*J8))</f>
        <v>0.84622372689487801</v>
      </c>
      <c r="O3">
        <f t="shared" ref="O3:O66" si="3">EXP(($J$2*(A3-$J$12))/($J$3*$J$8))</f>
        <v>1.7650586962850324E-10</v>
      </c>
      <c r="P3">
        <f t="shared" ref="P3:P66" si="4">1+O3</f>
        <v>1.0000000001765059</v>
      </c>
      <c r="Q3">
        <f t="shared" ref="Q3:Q66" si="5">P3^2</f>
        <v>1.0000000003530118</v>
      </c>
      <c r="R3">
        <f t="shared" ref="R3:R66" si="6">((($J$10*$J$11*$M$2*$M$6)/($J$3*$J$8))*((O3/Q3)))*10000000</f>
        <v>4.020513415779332E-10</v>
      </c>
      <c r="X3">
        <v>-0.69799999999999995</v>
      </c>
      <c r="Y3" s="4">
        <v>-9.3512699999999995E-7</v>
      </c>
      <c r="Z3" s="5">
        <f t="shared" ref="Z3:Z66" si="7">Y3*1000000</f>
        <v>-0.93512699999999993</v>
      </c>
      <c r="AB3">
        <f t="shared" si="0"/>
        <v>-1.3030542000000001</v>
      </c>
      <c r="AF3" t="s">
        <v>9</v>
      </c>
      <c r="AG3">
        <v>8.3144621000000001</v>
      </c>
      <c r="AI3" t="s">
        <v>21</v>
      </c>
      <c r="AJ3">
        <f>EXP(AG2*(-0.164-AG12)/(AG3*AG8))</f>
        <v>0.84622372689487801</v>
      </c>
    </row>
    <row r="4" spans="1:42" x14ac:dyDescent="0.25">
      <c r="A4">
        <v>-0.69599999999999995</v>
      </c>
      <c r="B4" s="4">
        <v>-8.1656299999999998E-7</v>
      </c>
      <c r="C4" s="5">
        <f t="shared" si="1"/>
        <v>-0.81656299999999993</v>
      </c>
      <c r="E4">
        <f t="shared" si="2"/>
        <v>-0.33827336959999976</v>
      </c>
      <c r="L4" t="s">
        <v>22</v>
      </c>
      <c r="M4">
        <f>1+M3</f>
        <v>1.846223726894878</v>
      </c>
      <c r="O4">
        <f t="shared" si="3"/>
        <v>1.9187418722612256E-10</v>
      </c>
      <c r="P4">
        <f t="shared" si="4"/>
        <v>1.0000000001918743</v>
      </c>
      <c r="Q4">
        <f t="shared" si="5"/>
        <v>1.0000000003837486</v>
      </c>
      <c r="R4">
        <f t="shared" si="6"/>
        <v>4.3705784146687328E-10</v>
      </c>
      <c r="X4">
        <v>-0.69599999999999995</v>
      </c>
      <c r="Y4" s="4">
        <v>-8.1656299999999998E-7</v>
      </c>
      <c r="Z4" s="5">
        <f t="shared" si="7"/>
        <v>-0.81656299999999993</v>
      </c>
      <c r="AB4">
        <f t="shared" si="0"/>
        <v>-1.3003784</v>
      </c>
      <c r="AI4" t="s">
        <v>22</v>
      </c>
      <c r="AJ4">
        <f>1+AJ3</f>
        <v>1.846223726894878</v>
      </c>
    </row>
    <row r="5" spans="1:42" x14ac:dyDescent="0.25">
      <c r="A5">
        <v>-0.69399999999999995</v>
      </c>
      <c r="B5" s="4">
        <v>-7.0982500000000002E-7</v>
      </c>
      <c r="C5" s="5">
        <f t="shared" si="1"/>
        <v>-0.70982500000000004</v>
      </c>
      <c r="E5">
        <f t="shared" si="2"/>
        <v>-0.33508205159999993</v>
      </c>
      <c r="I5" s="8" t="s">
        <v>10</v>
      </c>
      <c r="L5" t="s">
        <v>23</v>
      </c>
      <c r="M5">
        <f>M4^2</f>
        <v>3.4085420497496131</v>
      </c>
      <c r="O5">
        <f t="shared" si="3"/>
        <v>2.0858062001661414E-10</v>
      </c>
      <c r="P5">
        <f t="shared" si="4"/>
        <v>1.0000000002085807</v>
      </c>
      <c r="Q5">
        <f t="shared" si="5"/>
        <v>1.0000000004171614</v>
      </c>
      <c r="R5">
        <f t="shared" si="6"/>
        <v>4.7511234768543351E-10</v>
      </c>
      <c r="X5">
        <v>-0.69399999999999995</v>
      </c>
      <c r="Y5" s="4">
        <v>-7.0982500000000002E-7</v>
      </c>
      <c r="Z5" s="5">
        <f t="shared" si="7"/>
        <v>-0.70982500000000004</v>
      </c>
      <c r="AB5">
        <f t="shared" si="0"/>
        <v>-1.2977026</v>
      </c>
      <c r="AF5" s="8" t="s">
        <v>10</v>
      </c>
      <c r="AI5" t="s">
        <v>23</v>
      </c>
      <c r="AJ5">
        <f>AJ4^2</f>
        <v>3.4085420497496131</v>
      </c>
    </row>
    <row r="6" spans="1:42" ht="17.25" x14ac:dyDescent="0.25">
      <c r="A6">
        <v>-0.69199999999999995</v>
      </c>
      <c r="B6" s="4">
        <v>-6.5622500000000001E-7</v>
      </c>
      <c r="C6" s="5">
        <f t="shared" si="1"/>
        <v>-0.65622500000000006</v>
      </c>
      <c r="E6">
        <f t="shared" si="2"/>
        <v>-0.33188839839999984</v>
      </c>
      <c r="I6" t="s">
        <v>11</v>
      </c>
      <c r="J6">
        <v>0.03</v>
      </c>
      <c r="L6" t="s">
        <v>24</v>
      </c>
      <c r="M6" s="6">
        <v>5.9999999999999997E-7</v>
      </c>
      <c r="O6">
        <f t="shared" si="3"/>
        <v>2.2674167732235879E-10</v>
      </c>
      <c r="P6">
        <f t="shared" si="4"/>
        <v>1.0000000002267417</v>
      </c>
      <c r="Q6">
        <f t="shared" si="5"/>
        <v>1.0000000004534835</v>
      </c>
      <c r="R6">
        <f t="shared" si="6"/>
        <v>5.1648024930727091E-10</v>
      </c>
      <c r="X6">
        <v>-0.69199999999999995</v>
      </c>
      <c r="Y6" s="4">
        <v>-6.5622500000000001E-7</v>
      </c>
      <c r="Z6" s="5">
        <f t="shared" si="7"/>
        <v>-0.65622500000000006</v>
      </c>
      <c r="AB6">
        <f t="shared" si="0"/>
        <v>-1.2950268</v>
      </c>
      <c r="AF6" t="s">
        <v>11</v>
      </c>
      <c r="AG6">
        <v>0.03</v>
      </c>
      <c r="AI6" t="s">
        <v>24</v>
      </c>
      <c r="AJ6" s="6">
        <v>5.9999999999999997E-7</v>
      </c>
    </row>
    <row r="7" spans="1:42" ht="17.25" x14ac:dyDescent="0.25">
      <c r="A7">
        <v>-0.69</v>
      </c>
      <c r="B7" s="4">
        <v>-6.2289800000000005E-7</v>
      </c>
      <c r="C7" s="5">
        <f t="shared" si="1"/>
        <v>-0.62289800000000006</v>
      </c>
      <c r="E7">
        <f t="shared" si="2"/>
        <v>-0.32869240999999971</v>
      </c>
      <c r="I7" t="s">
        <v>12</v>
      </c>
      <c r="J7" s="9">
        <f>3.142*(0.001)^2</f>
        <v>3.1419999999999997E-6</v>
      </c>
      <c r="L7" t="s">
        <v>25</v>
      </c>
      <c r="M7">
        <f>M6*10^-4</f>
        <v>6E-11</v>
      </c>
      <c r="O7">
        <f t="shared" si="3"/>
        <v>2.4648401290043803E-10</v>
      </c>
      <c r="P7">
        <f t="shared" si="4"/>
        <v>1.0000000002464839</v>
      </c>
      <c r="Q7">
        <f t="shared" si="5"/>
        <v>1.0000000004929679</v>
      </c>
      <c r="R7">
        <f t="shared" si="6"/>
        <v>5.6145004275971692E-10</v>
      </c>
      <c r="X7">
        <v>-0.69</v>
      </c>
      <c r="Y7" s="4">
        <v>-6.2289800000000005E-7</v>
      </c>
      <c r="Z7" s="5">
        <f t="shared" si="7"/>
        <v>-0.62289800000000006</v>
      </c>
      <c r="AB7">
        <f t="shared" si="0"/>
        <v>-1.292351</v>
      </c>
      <c r="AF7" t="s">
        <v>12</v>
      </c>
      <c r="AG7" s="9">
        <f>3.142*(0.001)^2</f>
        <v>3.1419999999999997E-6</v>
      </c>
      <c r="AI7" t="s">
        <v>25</v>
      </c>
      <c r="AJ7">
        <f>AJ6*10^-4</f>
        <v>6E-11</v>
      </c>
    </row>
    <row r="8" spans="1:42" x14ac:dyDescent="0.25">
      <c r="A8">
        <v>-0.68799999999999994</v>
      </c>
      <c r="B8" s="4">
        <v>-5.6346300000000002E-7</v>
      </c>
      <c r="C8" s="5">
        <f t="shared" si="1"/>
        <v>-0.56346300000000005</v>
      </c>
      <c r="E8">
        <f t="shared" si="2"/>
        <v>-0.32549408639999977</v>
      </c>
      <c r="I8" t="s">
        <v>13</v>
      </c>
      <c r="J8">
        <v>278</v>
      </c>
      <c r="O8">
        <f t="shared" si="3"/>
        <v>2.679453082157851E-10</v>
      </c>
      <c r="P8">
        <f t="shared" si="4"/>
        <v>1.0000000002679452</v>
      </c>
      <c r="Q8">
        <f t="shared" si="5"/>
        <v>1.0000000005358904</v>
      </c>
      <c r="R8">
        <f t="shared" si="6"/>
        <v>6.1033534377471807E-10</v>
      </c>
      <c r="X8">
        <v>-0.68799999999999994</v>
      </c>
      <c r="Y8" s="4">
        <v>-5.6346300000000002E-7</v>
      </c>
      <c r="Z8" s="5">
        <f t="shared" si="7"/>
        <v>-0.56346300000000005</v>
      </c>
      <c r="AB8">
        <f t="shared" si="0"/>
        <v>-1.2896752</v>
      </c>
      <c r="AF8" t="s">
        <v>13</v>
      </c>
      <c r="AG8">
        <v>278</v>
      </c>
    </row>
    <row r="9" spans="1:42" x14ac:dyDescent="0.25">
      <c r="A9">
        <v>-0.68600000000000005</v>
      </c>
      <c r="B9" s="4">
        <v>-5.3858299999999997E-7</v>
      </c>
      <c r="C9" s="5">
        <f t="shared" si="1"/>
        <v>-0.53858299999999992</v>
      </c>
      <c r="E9">
        <f t="shared" si="2"/>
        <v>-0.32229342760000002</v>
      </c>
      <c r="I9" s="8" t="s">
        <v>14</v>
      </c>
      <c r="O9">
        <f t="shared" si="3"/>
        <v>2.9127523262067108E-10</v>
      </c>
      <c r="P9">
        <f t="shared" si="4"/>
        <v>1.0000000002912752</v>
      </c>
      <c r="Q9">
        <f t="shared" si="5"/>
        <v>1.0000000005825505</v>
      </c>
      <c r="R9">
        <f t="shared" si="6"/>
        <v>6.6347707451975534E-10</v>
      </c>
      <c r="X9">
        <v>-0.68600000000000005</v>
      </c>
      <c r="Y9" s="4">
        <v>-5.3858299999999997E-7</v>
      </c>
      <c r="Z9" s="5">
        <f t="shared" si="7"/>
        <v>-0.53858299999999992</v>
      </c>
      <c r="AB9">
        <f t="shared" si="0"/>
        <v>-1.2869994</v>
      </c>
      <c r="AF9" s="8" t="s">
        <v>14</v>
      </c>
    </row>
    <row r="10" spans="1:42" x14ac:dyDescent="0.25">
      <c r="A10">
        <v>-0.68400000000000005</v>
      </c>
      <c r="B10" s="4">
        <v>-5.1231999999999997E-7</v>
      </c>
      <c r="C10" s="5">
        <f t="shared" si="1"/>
        <v>-0.51232</v>
      </c>
      <c r="E10">
        <f t="shared" si="2"/>
        <v>-0.3190904336</v>
      </c>
      <c r="I10" t="s">
        <v>15</v>
      </c>
      <c r="J10">
        <v>1</v>
      </c>
      <c r="O10">
        <f t="shared" si="3"/>
        <v>3.1663648713677493E-10</v>
      </c>
      <c r="P10">
        <f t="shared" si="4"/>
        <v>1.0000000003166365</v>
      </c>
      <c r="Q10">
        <f t="shared" si="5"/>
        <v>1.000000000633273</v>
      </c>
      <c r="R10">
        <f t="shared" si="6"/>
        <v>7.2124584116169301E-10</v>
      </c>
      <c r="X10">
        <v>-0.68400000000000005</v>
      </c>
      <c r="Y10" s="4">
        <v>-5.1231999999999997E-7</v>
      </c>
      <c r="Z10" s="5">
        <f t="shared" si="7"/>
        <v>-0.51232</v>
      </c>
      <c r="AB10">
        <f t="shared" si="0"/>
        <v>-1.2843236</v>
      </c>
      <c r="AF10" t="s">
        <v>15</v>
      </c>
      <c r="AG10">
        <v>1</v>
      </c>
    </row>
    <row r="11" spans="1:42" x14ac:dyDescent="0.25">
      <c r="A11">
        <v>-0.68200000000000005</v>
      </c>
      <c r="B11" s="4">
        <v>-4.7454000000000001E-7</v>
      </c>
      <c r="C11" s="5">
        <f t="shared" si="1"/>
        <v>-0.47454000000000002</v>
      </c>
      <c r="E11">
        <f t="shared" si="2"/>
        <v>-0.31588510439999995</v>
      </c>
      <c r="I11" t="s">
        <v>16</v>
      </c>
      <c r="J11">
        <v>1</v>
      </c>
      <c r="O11">
        <f t="shared" si="3"/>
        <v>3.4420593911904727E-10</v>
      </c>
      <c r="P11">
        <f t="shared" si="4"/>
        <v>1.000000000344206</v>
      </c>
      <c r="Q11">
        <f t="shared" si="5"/>
        <v>1.000000000688412</v>
      </c>
      <c r="R11">
        <f t="shared" si="6"/>
        <v>7.8404451844439989E-10</v>
      </c>
      <c r="X11">
        <v>-0.68200000000000005</v>
      </c>
      <c r="Y11" s="4">
        <v>-4.7454000000000001E-7</v>
      </c>
      <c r="Z11" s="5">
        <f t="shared" si="7"/>
        <v>-0.47454000000000002</v>
      </c>
      <c r="AB11">
        <f t="shared" si="0"/>
        <v>-1.2816478</v>
      </c>
      <c r="AF11" t="s">
        <v>16</v>
      </c>
      <c r="AG11">
        <v>1</v>
      </c>
    </row>
    <row r="12" spans="1:42" x14ac:dyDescent="0.25">
      <c r="A12">
        <v>-0.68</v>
      </c>
      <c r="B12" s="4">
        <v>-4.6194600000000003E-7</v>
      </c>
      <c r="C12" s="5">
        <f t="shared" si="1"/>
        <v>-0.46194600000000002</v>
      </c>
      <c r="E12">
        <f t="shared" si="2"/>
        <v>-0.31267743999999986</v>
      </c>
      <c r="I12" t="s">
        <v>17</v>
      </c>
      <c r="J12">
        <v>-0.16</v>
      </c>
      <c r="O12">
        <f t="shared" si="3"/>
        <v>3.7417585571446473E-10</v>
      </c>
      <c r="P12">
        <f t="shared" si="4"/>
        <v>1.0000000003741758</v>
      </c>
      <c r="Q12">
        <f t="shared" si="5"/>
        <v>1.0000000007483516</v>
      </c>
      <c r="R12">
        <f t="shared" si="6"/>
        <v>8.5231105930487411E-10</v>
      </c>
      <c r="X12">
        <v>-0.68</v>
      </c>
      <c r="Y12" s="4">
        <v>-4.6194600000000003E-7</v>
      </c>
      <c r="Z12" s="5">
        <f t="shared" si="7"/>
        <v>-0.46194600000000002</v>
      </c>
      <c r="AB12">
        <f t="shared" si="0"/>
        <v>-1.278972</v>
      </c>
      <c r="AF12" t="s">
        <v>17</v>
      </c>
      <c r="AG12">
        <v>-0.16</v>
      </c>
    </row>
    <row r="13" spans="1:42" x14ac:dyDescent="0.25">
      <c r="A13">
        <v>-0.67800000000000005</v>
      </c>
      <c r="B13" s="4">
        <v>-4.3645200000000002E-7</v>
      </c>
      <c r="C13" s="5">
        <f t="shared" si="1"/>
        <v>-0.43645200000000001</v>
      </c>
      <c r="E13">
        <f t="shared" si="2"/>
        <v>-0.30946744040000018</v>
      </c>
      <c r="I13" t="s">
        <v>18</v>
      </c>
      <c r="J13">
        <f>0.28</f>
        <v>0.28000000000000003</v>
      </c>
      <c r="O13">
        <f t="shared" si="3"/>
        <v>4.0675524471769594E-10</v>
      </c>
      <c r="P13">
        <f t="shared" si="4"/>
        <v>1.0000000004067553</v>
      </c>
      <c r="Q13">
        <f t="shared" si="5"/>
        <v>1.0000000008135106</v>
      </c>
      <c r="R13">
        <f t="shared" si="6"/>
        <v>9.2652154912185968E-10</v>
      </c>
      <c r="X13">
        <v>-0.67800000000000005</v>
      </c>
      <c r="Y13" s="4">
        <v>-4.3645200000000002E-7</v>
      </c>
      <c r="Z13" s="5">
        <f t="shared" si="7"/>
        <v>-0.43645200000000001</v>
      </c>
      <c r="AB13">
        <f>1.3379*(X13)-0.3692</f>
        <v>-1.2762962</v>
      </c>
      <c r="AF13" t="s">
        <v>18</v>
      </c>
      <c r="AG13">
        <f>0.28</f>
        <v>0.28000000000000003</v>
      </c>
    </row>
    <row r="14" spans="1:42" x14ac:dyDescent="0.25">
      <c r="A14">
        <v>-0.67600000000000005</v>
      </c>
      <c r="B14" s="4">
        <v>-4.1141800000000001E-7</v>
      </c>
      <c r="C14" s="5">
        <f t="shared" si="1"/>
        <v>-0.41141800000000001</v>
      </c>
      <c r="E14">
        <f t="shared" si="2"/>
        <v>-0.30625510560000002</v>
      </c>
      <c r="O14">
        <f t="shared" si="3"/>
        <v>4.42171312174691E-10</v>
      </c>
      <c r="P14">
        <f t="shared" si="4"/>
        <v>1.0000000004421714</v>
      </c>
      <c r="Q14">
        <f t="shared" si="5"/>
        <v>1.0000000008843428</v>
      </c>
      <c r="R14">
        <f t="shared" si="6"/>
        <v>1.0071935258970203E-9</v>
      </c>
      <c r="X14">
        <v>-0.67600000000000005</v>
      </c>
      <c r="Y14" s="4">
        <v>-4.1141800000000001E-7</v>
      </c>
      <c r="Z14" s="5">
        <f t="shared" si="7"/>
        <v>-0.41141800000000001</v>
      </c>
      <c r="AB14">
        <f t="shared" ref="AB14:AB77" si="8">1.3379*(X14)-0.3692</f>
        <v>-1.2736204</v>
      </c>
    </row>
    <row r="15" spans="1:42" x14ac:dyDescent="0.25">
      <c r="A15">
        <v>-0.67400000000000004</v>
      </c>
      <c r="B15" s="4">
        <v>-3.9759600000000001E-7</v>
      </c>
      <c r="C15" s="5">
        <f t="shared" si="1"/>
        <v>-0.397596</v>
      </c>
      <c r="E15">
        <f t="shared" si="2"/>
        <v>-0.30304043559999982</v>
      </c>
      <c r="O15">
        <f t="shared" si="3"/>
        <v>4.8067104689942647E-10</v>
      </c>
      <c r="P15">
        <f t="shared" si="4"/>
        <v>1.0000000004806711</v>
      </c>
      <c r="Q15">
        <f t="shared" si="5"/>
        <v>1.0000000009613421</v>
      </c>
      <c r="R15">
        <f t="shared" si="6"/>
        <v>1.0948895895233934E-9</v>
      </c>
      <c r="X15">
        <v>-0.67400000000000004</v>
      </c>
      <c r="Y15" s="4">
        <v>-3.9759600000000001E-7</v>
      </c>
      <c r="Z15" s="5">
        <f t="shared" si="7"/>
        <v>-0.397596</v>
      </c>
      <c r="AB15">
        <f t="shared" si="8"/>
        <v>-1.2709446</v>
      </c>
    </row>
    <row r="16" spans="1:42" x14ac:dyDescent="0.25">
      <c r="A16">
        <v>-0.67200000000000004</v>
      </c>
      <c r="B16" s="4">
        <v>-3.7824500000000001E-7</v>
      </c>
      <c r="C16" s="5">
        <f t="shared" si="1"/>
        <v>-0.378245</v>
      </c>
      <c r="E16">
        <f t="shared" si="2"/>
        <v>-0.29982343040000003</v>
      </c>
      <c r="O16">
        <f t="shared" si="3"/>
        <v>5.2252294295409072E-10</v>
      </c>
      <c r="P16">
        <f t="shared" si="4"/>
        <v>1.0000000005225229</v>
      </c>
      <c r="Q16">
        <f t="shared" si="5"/>
        <v>1.0000000010450458</v>
      </c>
      <c r="R16">
        <f t="shared" si="6"/>
        <v>1.190221325311856E-9</v>
      </c>
      <c r="X16">
        <v>-0.67200000000000004</v>
      </c>
      <c r="Y16" s="4">
        <v>-3.7824500000000001E-7</v>
      </c>
      <c r="Z16" s="5">
        <f t="shared" si="7"/>
        <v>-0.378245</v>
      </c>
      <c r="AB16">
        <f t="shared" si="8"/>
        <v>-1.2682688</v>
      </c>
    </row>
    <row r="17" spans="1:28" x14ac:dyDescent="0.25">
      <c r="A17">
        <v>-0.67</v>
      </c>
      <c r="B17" s="4">
        <v>-3.5474699999999999E-7</v>
      </c>
      <c r="C17" s="5">
        <f t="shared" si="1"/>
        <v>-0.35474699999999998</v>
      </c>
      <c r="E17">
        <f t="shared" si="2"/>
        <v>-0.29660408999999999</v>
      </c>
      <c r="O17">
        <f t="shared" si="3"/>
        <v>5.6801887210512927E-10</v>
      </c>
      <c r="P17">
        <f t="shared" si="4"/>
        <v>1.000000000568019</v>
      </c>
      <c r="Q17">
        <f t="shared" si="5"/>
        <v>1.0000000011360379</v>
      </c>
      <c r="R17">
        <f t="shared" si="6"/>
        <v>1.293853569137912E-9</v>
      </c>
      <c r="X17">
        <v>-0.67</v>
      </c>
      <c r="Y17" s="4">
        <v>-3.5474699999999999E-7</v>
      </c>
      <c r="Z17" s="5">
        <f t="shared" si="7"/>
        <v>-0.35474699999999998</v>
      </c>
      <c r="AB17">
        <f t="shared" si="8"/>
        <v>-1.265593</v>
      </c>
    </row>
    <row r="18" spans="1:28" x14ac:dyDescent="0.25">
      <c r="A18">
        <v>-0.66800000000000004</v>
      </c>
      <c r="B18" s="4">
        <v>-3.4891099999999999E-7</v>
      </c>
      <c r="C18" s="5">
        <f t="shared" si="1"/>
        <v>-0.34891099999999997</v>
      </c>
      <c r="E18">
        <f t="shared" si="2"/>
        <v>-0.2933824143999999</v>
      </c>
      <c r="O18">
        <f t="shared" si="3"/>
        <v>6.1747611931354194E-10</v>
      </c>
      <c r="P18">
        <f t="shared" si="4"/>
        <v>1.0000000006174761</v>
      </c>
      <c r="Q18">
        <f t="shared" si="5"/>
        <v>1.0000000012349521</v>
      </c>
      <c r="R18">
        <f t="shared" si="6"/>
        <v>1.4065090439536719E-9</v>
      </c>
      <c r="X18">
        <v>-0.66800000000000004</v>
      </c>
      <c r="Y18" s="4">
        <v>-3.4891099999999999E-7</v>
      </c>
      <c r="Z18" s="5">
        <f t="shared" si="7"/>
        <v>-0.34891099999999997</v>
      </c>
      <c r="AB18">
        <f t="shared" si="8"/>
        <v>-1.2629172</v>
      </c>
    </row>
    <row r="19" spans="1:28" x14ac:dyDescent="0.25">
      <c r="A19">
        <v>-0.66600000000000004</v>
      </c>
      <c r="B19" s="4">
        <v>-3.3078800000000001E-7</v>
      </c>
      <c r="C19" s="5">
        <f t="shared" si="1"/>
        <v>-0.33078800000000003</v>
      </c>
      <c r="E19">
        <f t="shared" si="2"/>
        <v>-0.2901584036</v>
      </c>
      <c r="O19">
        <f t="shared" si="3"/>
        <v>6.7123959545474958E-10</v>
      </c>
      <c r="P19">
        <f t="shared" si="4"/>
        <v>1.0000000006712395</v>
      </c>
      <c r="Q19">
        <f t="shared" si="5"/>
        <v>1.000000001342479</v>
      </c>
      <c r="R19">
        <f t="shared" si="6"/>
        <v>1.5289733999996127E-9</v>
      </c>
      <c r="X19">
        <v>-0.66600000000000004</v>
      </c>
      <c r="Y19" s="4">
        <v>-3.3078800000000001E-7</v>
      </c>
      <c r="Z19" s="5">
        <f t="shared" si="7"/>
        <v>-0.33078800000000003</v>
      </c>
      <c r="AB19">
        <f t="shared" si="8"/>
        <v>-1.2602414</v>
      </c>
    </row>
    <row r="20" spans="1:28" x14ac:dyDescent="0.25">
      <c r="A20">
        <v>-0.66400000000000003</v>
      </c>
      <c r="B20" s="4">
        <v>-3.1205199999999999E-7</v>
      </c>
      <c r="C20" s="5">
        <f t="shared" si="1"/>
        <v>-0.312052</v>
      </c>
      <c r="E20">
        <f t="shared" si="2"/>
        <v>-0.28693205759999985</v>
      </c>
      <c r="O20">
        <f t="shared" si="3"/>
        <v>7.2968424269938593E-10</v>
      </c>
      <c r="P20">
        <f t="shared" si="4"/>
        <v>1.0000000007296843</v>
      </c>
      <c r="Q20">
        <f t="shared" si="5"/>
        <v>1.0000000014593686</v>
      </c>
      <c r="R20">
        <f t="shared" si="6"/>
        <v>1.6621006938662089E-9</v>
      </c>
      <c r="X20">
        <v>-0.66400000000000003</v>
      </c>
      <c r="Y20" s="4">
        <v>-3.1205199999999999E-7</v>
      </c>
      <c r="Z20" s="5">
        <f t="shared" si="7"/>
        <v>-0.312052</v>
      </c>
      <c r="AB20">
        <f t="shared" si="8"/>
        <v>-1.2575656</v>
      </c>
    </row>
    <row r="21" spans="1:28" x14ac:dyDescent="0.25">
      <c r="A21">
        <v>-0.66200000000000003</v>
      </c>
      <c r="B21" s="4">
        <v>-3.1036199999999998E-7</v>
      </c>
      <c r="C21" s="5">
        <f t="shared" si="1"/>
        <v>-0.31036199999999997</v>
      </c>
      <c r="E21">
        <f t="shared" si="2"/>
        <v>-0.2837033764000001</v>
      </c>
      <c r="O21">
        <f t="shared" si="3"/>
        <v>7.9321764932990735E-10</v>
      </c>
      <c r="P21">
        <f t="shared" si="4"/>
        <v>1.0000000007932177</v>
      </c>
      <c r="Q21">
        <f t="shared" si="5"/>
        <v>1.0000000015864354</v>
      </c>
      <c r="R21">
        <f t="shared" si="6"/>
        <v>1.806819344615876E-9</v>
      </c>
      <c r="X21">
        <v>-0.66200000000000003</v>
      </c>
      <c r="Y21" s="4">
        <v>-3.1036199999999998E-7</v>
      </c>
      <c r="Z21" s="5">
        <f t="shared" si="7"/>
        <v>-0.31036199999999997</v>
      </c>
      <c r="AB21">
        <f t="shared" si="8"/>
        <v>-1.2548897999999999</v>
      </c>
    </row>
    <row r="22" spans="1:28" x14ac:dyDescent="0.25">
      <c r="A22">
        <v>-0.66</v>
      </c>
      <c r="B22" s="4">
        <v>-2.9423600000000002E-7</v>
      </c>
      <c r="C22" s="5">
        <f t="shared" si="1"/>
        <v>-0.294236</v>
      </c>
      <c r="E22">
        <f t="shared" si="2"/>
        <v>-0.28047236000000009</v>
      </c>
      <c r="O22">
        <f t="shared" si="3"/>
        <v>8.6228289222860541E-10</v>
      </c>
      <c r="P22">
        <f t="shared" si="4"/>
        <v>1.0000000008622829</v>
      </c>
      <c r="Q22">
        <f t="shared" si="5"/>
        <v>1.0000000017245658</v>
      </c>
      <c r="R22">
        <f t="shared" si="6"/>
        <v>1.9641386085028742E-9</v>
      </c>
      <c r="X22">
        <v>-0.66</v>
      </c>
      <c r="Y22" s="4">
        <v>-2.9423600000000002E-7</v>
      </c>
      <c r="Z22" s="5">
        <f t="shared" si="7"/>
        <v>-0.294236</v>
      </c>
      <c r="AB22">
        <f t="shared" si="8"/>
        <v>-1.2522139999999999</v>
      </c>
    </row>
    <row r="23" spans="1:28" x14ac:dyDescent="0.25">
      <c r="A23">
        <v>-0.65800000000000003</v>
      </c>
      <c r="B23" s="4">
        <v>-2.7411699999999999E-7</v>
      </c>
      <c r="C23" s="5">
        <f t="shared" si="1"/>
        <v>-0.274117</v>
      </c>
      <c r="E23">
        <f t="shared" si="2"/>
        <v>-0.27723900839999982</v>
      </c>
      <c r="O23">
        <f t="shared" si="3"/>
        <v>9.3736162686022917E-10</v>
      </c>
      <c r="P23">
        <f t="shared" si="4"/>
        <v>1.0000000009373615</v>
      </c>
      <c r="Q23">
        <f t="shared" si="5"/>
        <v>1.000000001874723</v>
      </c>
      <c r="R23">
        <f t="shared" si="6"/>
        <v>2.1351556174451818E-9</v>
      </c>
      <c r="X23">
        <v>-0.65800000000000003</v>
      </c>
      <c r="Y23" s="4">
        <v>-2.7411699999999999E-7</v>
      </c>
      <c r="Z23" s="5">
        <f t="shared" si="7"/>
        <v>-0.274117</v>
      </c>
      <c r="AB23">
        <f t="shared" si="8"/>
        <v>-1.2495381999999999</v>
      </c>
    </row>
    <row r="24" spans="1:28" x14ac:dyDescent="0.25">
      <c r="A24">
        <v>-0.65600000000000003</v>
      </c>
      <c r="B24" s="4">
        <v>-2.7872499999999998E-7</v>
      </c>
      <c r="C24" s="5">
        <f t="shared" si="1"/>
        <v>-0.278725</v>
      </c>
      <c r="E24">
        <f t="shared" si="2"/>
        <v>-0.27400332159999996</v>
      </c>
      <c r="O24">
        <f t="shared" si="3"/>
        <v>1.018977446298577E-9</v>
      </c>
      <c r="P24">
        <f t="shared" si="4"/>
        <v>1.0000000010189773</v>
      </c>
      <c r="Q24">
        <f t="shared" si="5"/>
        <v>1.0000000020379547</v>
      </c>
      <c r="R24">
        <f t="shared" si="6"/>
        <v>2.321063030334216E-9</v>
      </c>
      <c r="X24">
        <v>-0.65600000000000003</v>
      </c>
      <c r="Y24" s="4">
        <v>-2.7872499999999998E-7</v>
      </c>
      <c r="Z24" s="5">
        <f t="shared" si="7"/>
        <v>-0.278725</v>
      </c>
      <c r="AB24">
        <f t="shared" si="8"/>
        <v>-1.2468623999999999</v>
      </c>
    </row>
    <row r="25" spans="1:28" x14ac:dyDescent="0.25">
      <c r="A25">
        <v>-0.65400000000000003</v>
      </c>
      <c r="B25" s="4">
        <v>-2.65978E-7</v>
      </c>
      <c r="C25" s="5">
        <f t="shared" si="1"/>
        <v>-0.26597799999999999</v>
      </c>
      <c r="E25">
        <f t="shared" si="2"/>
        <v>-0.27076529959999984</v>
      </c>
      <c r="O25">
        <f t="shared" si="3"/>
        <v>1.1076995327225973E-9</v>
      </c>
      <c r="P25">
        <f t="shared" si="4"/>
        <v>1.0000000011076995</v>
      </c>
      <c r="Q25">
        <f t="shared" si="5"/>
        <v>1.000000002215399</v>
      </c>
      <c r="R25">
        <f t="shared" si="6"/>
        <v>2.5231573505419214E-9</v>
      </c>
      <c r="X25">
        <v>-0.65400000000000003</v>
      </c>
      <c r="Y25" s="4">
        <v>-2.65978E-7</v>
      </c>
      <c r="Z25" s="5">
        <f t="shared" si="7"/>
        <v>-0.26597799999999999</v>
      </c>
      <c r="AB25">
        <f t="shared" si="8"/>
        <v>-1.2441865999999999</v>
      </c>
    </row>
    <row r="26" spans="1:28" x14ac:dyDescent="0.25">
      <c r="A26">
        <v>-0.65200000000000002</v>
      </c>
      <c r="B26" s="4">
        <v>-2.4217299999999998E-7</v>
      </c>
      <c r="C26" s="5">
        <f t="shared" si="1"/>
        <v>-0.24217299999999997</v>
      </c>
      <c r="E26">
        <f t="shared" si="2"/>
        <v>-0.26752494239999991</v>
      </c>
      <c r="O26">
        <f t="shared" si="3"/>
        <v>1.2041466268472496E-9</v>
      </c>
      <c r="P26">
        <f t="shared" si="4"/>
        <v>1.0000000012041466</v>
      </c>
      <c r="Q26">
        <f t="shared" si="5"/>
        <v>1.0000000024082931</v>
      </c>
      <c r="R26">
        <f t="shared" si="6"/>
        <v>2.7428479676308664E-9</v>
      </c>
      <c r="X26">
        <v>-0.65200000000000002</v>
      </c>
      <c r="Y26" s="4">
        <v>-2.4217299999999998E-7</v>
      </c>
      <c r="Z26" s="5">
        <f t="shared" si="7"/>
        <v>-0.24217299999999997</v>
      </c>
      <c r="AB26">
        <f t="shared" si="8"/>
        <v>-1.2415107999999999</v>
      </c>
    </row>
    <row r="27" spans="1:28" x14ac:dyDescent="0.25">
      <c r="A27">
        <v>-0.65</v>
      </c>
      <c r="B27" s="4">
        <v>-2.4785500000000002E-7</v>
      </c>
      <c r="C27" s="5">
        <f t="shared" si="1"/>
        <v>-0.24785500000000002</v>
      </c>
      <c r="E27">
        <f t="shared" si="2"/>
        <v>-0.26428224999999994</v>
      </c>
      <c r="O27">
        <f t="shared" si="3"/>
        <v>1.3089913429716437E-9</v>
      </c>
      <c r="P27">
        <f t="shared" si="4"/>
        <v>1.0000000013089914</v>
      </c>
      <c r="Q27">
        <f t="shared" si="5"/>
        <v>1.0000000026179827</v>
      </c>
      <c r="R27">
        <f t="shared" si="6"/>
        <v>2.9816669863235521E-9</v>
      </c>
      <c r="X27">
        <v>-0.65</v>
      </c>
      <c r="Y27" s="4">
        <v>-2.4785500000000002E-7</v>
      </c>
      <c r="Z27" s="5">
        <f t="shared" si="7"/>
        <v>-0.24785500000000002</v>
      </c>
      <c r="AB27">
        <f t="shared" si="8"/>
        <v>-1.2388349999999999</v>
      </c>
    </row>
    <row r="28" spans="1:28" x14ac:dyDescent="0.25">
      <c r="A28">
        <v>-0.64800000000000002</v>
      </c>
      <c r="B28" s="4">
        <v>-2.3556900000000001E-7</v>
      </c>
      <c r="C28" s="5">
        <f t="shared" si="1"/>
        <v>-0.235569</v>
      </c>
      <c r="E28">
        <f t="shared" si="2"/>
        <v>-0.26103722239999994</v>
      </c>
      <c r="O28">
        <f t="shared" si="3"/>
        <v>1.422964859737185E-9</v>
      </c>
      <c r="P28">
        <f t="shared" si="4"/>
        <v>1.0000000014229649</v>
      </c>
      <c r="Q28">
        <f t="shared" si="5"/>
        <v>1.0000000028459297</v>
      </c>
      <c r="R28">
        <f t="shared" si="6"/>
        <v>3.2412799112772012E-9</v>
      </c>
      <c r="X28">
        <v>-0.64800000000000002</v>
      </c>
      <c r="Y28" s="4">
        <v>-2.3556900000000001E-7</v>
      </c>
      <c r="Z28" s="5">
        <f t="shared" si="7"/>
        <v>-0.235569</v>
      </c>
      <c r="AB28">
        <f t="shared" si="8"/>
        <v>-1.2361591999999999</v>
      </c>
    </row>
    <row r="29" spans="1:28" x14ac:dyDescent="0.25">
      <c r="A29">
        <v>-0.64600000000000002</v>
      </c>
      <c r="B29" s="4">
        <v>-2.2021100000000001E-7</v>
      </c>
      <c r="C29" s="5">
        <f t="shared" si="1"/>
        <v>-0.22021100000000002</v>
      </c>
      <c r="E29">
        <f t="shared" si="2"/>
        <v>-0.25778985959999989</v>
      </c>
      <c r="O29">
        <f t="shared" si="3"/>
        <v>1.5468620193088146E-9</v>
      </c>
      <c r="P29">
        <f t="shared" si="4"/>
        <v>1.000000001546862</v>
      </c>
      <c r="Q29">
        <f t="shared" si="5"/>
        <v>1.0000000030937239</v>
      </c>
      <c r="R29">
        <f t="shared" si="6"/>
        <v>3.5234972621790397E-9</v>
      </c>
      <c r="X29">
        <v>-0.64600000000000002</v>
      </c>
      <c r="Y29" s="4">
        <v>-2.2021100000000001E-7</v>
      </c>
      <c r="Z29" s="5">
        <f t="shared" si="7"/>
        <v>-0.22021100000000002</v>
      </c>
      <c r="AB29">
        <f t="shared" si="8"/>
        <v>-1.2334833999999999</v>
      </c>
    </row>
    <row r="30" spans="1:28" x14ac:dyDescent="0.25">
      <c r="A30">
        <v>-0.64400000000000002</v>
      </c>
      <c r="B30" s="4">
        <v>-2.2405E-7</v>
      </c>
      <c r="C30" s="5">
        <f t="shared" si="1"/>
        <v>-0.22405</v>
      </c>
      <c r="E30">
        <f t="shared" si="2"/>
        <v>-0.25454016160000004</v>
      </c>
      <c r="O30">
        <f t="shared" si="3"/>
        <v>1.6815468705404787E-9</v>
      </c>
      <c r="P30">
        <f t="shared" si="4"/>
        <v>1.0000000016815469</v>
      </c>
      <c r="Q30">
        <f t="shared" si="5"/>
        <v>1.0000000033630938</v>
      </c>
      <c r="R30">
        <f t="shared" si="6"/>
        <v>3.8302872001644666E-9</v>
      </c>
      <c r="X30">
        <v>-0.64400000000000002</v>
      </c>
      <c r="Y30" s="4">
        <v>-2.2405E-7</v>
      </c>
      <c r="Z30" s="5">
        <f t="shared" si="7"/>
        <v>-0.22405</v>
      </c>
      <c r="AB30">
        <f t="shared" si="8"/>
        <v>-1.2308075999999999</v>
      </c>
    </row>
    <row r="31" spans="1:28" x14ac:dyDescent="0.25">
      <c r="A31">
        <v>-0.64200000000000002</v>
      </c>
      <c r="B31" s="4">
        <v>-2.1022799999999999E-7</v>
      </c>
      <c r="C31" s="5">
        <f t="shared" si="1"/>
        <v>-0.210228</v>
      </c>
      <c r="E31">
        <f t="shared" si="2"/>
        <v>-0.25128812839999992</v>
      </c>
      <c r="O31">
        <f t="shared" si="3"/>
        <v>1.8279586947825872E-9</v>
      </c>
      <c r="P31">
        <f t="shared" si="4"/>
        <v>1.0000000018279587</v>
      </c>
      <c r="Q31">
        <f t="shared" si="5"/>
        <v>1.0000000036559173</v>
      </c>
      <c r="R31">
        <f t="shared" si="6"/>
        <v>4.1637892536140926E-9</v>
      </c>
      <c r="X31">
        <v>-0.64200000000000002</v>
      </c>
      <c r="Y31" s="4">
        <v>-2.1022799999999999E-7</v>
      </c>
      <c r="Z31" s="5">
        <f t="shared" si="7"/>
        <v>-0.210228</v>
      </c>
      <c r="AB31">
        <f t="shared" si="8"/>
        <v>-1.2281317999999999</v>
      </c>
    </row>
    <row r="32" spans="1:28" x14ac:dyDescent="0.25">
      <c r="A32">
        <v>-0.64</v>
      </c>
      <c r="B32" s="4">
        <v>-1.9917E-7</v>
      </c>
      <c r="C32" s="5">
        <f t="shared" si="1"/>
        <v>-0.19917000000000001</v>
      </c>
      <c r="E32">
        <f t="shared" si="2"/>
        <v>-0.24803375999999999</v>
      </c>
      <c r="O32">
        <f t="shared" si="3"/>
        <v>1.9871185563547526E-9</v>
      </c>
      <c r="P32">
        <f t="shared" si="4"/>
        <v>1.0000000019871185</v>
      </c>
      <c r="Q32">
        <f t="shared" si="5"/>
        <v>1.0000000039742369</v>
      </c>
      <c r="R32">
        <f t="shared" si="6"/>
        <v>4.5263292390517569E-9</v>
      </c>
      <c r="X32">
        <v>-0.64</v>
      </c>
      <c r="Y32" s="4">
        <v>-1.9917E-7</v>
      </c>
      <c r="Z32" s="5">
        <f t="shared" si="7"/>
        <v>-0.19917000000000001</v>
      </c>
      <c r="AB32">
        <f t="shared" si="8"/>
        <v>-1.2254560000000001</v>
      </c>
    </row>
    <row r="33" spans="1:28" x14ac:dyDescent="0.25">
      <c r="A33">
        <v>-0.63800000000000001</v>
      </c>
      <c r="B33" s="4">
        <v>-2.0147399999999999E-7</v>
      </c>
      <c r="C33" s="5">
        <f t="shared" si="1"/>
        <v>-0.20147399999999999</v>
      </c>
      <c r="E33">
        <f t="shared" si="2"/>
        <v>-0.24477705640000003</v>
      </c>
      <c r="O33">
        <f t="shared" si="3"/>
        <v>2.1601364233665152E-9</v>
      </c>
      <c r="P33">
        <f t="shared" si="4"/>
        <v>1.0000000021601365</v>
      </c>
      <c r="Q33">
        <f t="shared" si="5"/>
        <v>1.000000004320273</v>
      </c>
      <c r="R33">
        <f t="shared" si="6"/>
        <v>4.9204354812011727E-9</v>
      </c>
      <c r="X33">
        <v>-0.63800000000000001</v>
      </c>
      <c r="Y33" s="4">
        <v>-2.0147399999999999E-7</v>
      </c>
      <c r="Z33" s="5">
        <f t="shared" si="7"/>
        <v>-0.20147399999999999</v>
      </c>
      <c r="AB33">
        <f t="shared" si="8"/>
        <v>-1.2227802000000001</v>
      </c>
    </row>
    <row r="34" spans="1:28" x14ac:dyDescent="0.25">
      <c r="A34">
        <v>-0.63600000000000001</v>
      </c>
      <c r="B34" s="4">
        <v>-1.9026200000000001E-7</v>
      </c>
      <c r="C34" s="5">
        <f t="shared" si="1"/>
        <v>-0.19026200000000001</v>
      </c>
      <c r="E34">
        <f t="shared" si="2"/>
        <v>-0.2415180175999998</v>
      </c>
      <c r="O34">
        <f t="shared" si="3"/>
        <v>2.3482189085459185E-9</v>
      </c>
      <c r="P34">
        <f t="shared" si="4"/>
        <v>1.000000002348219</v>
      </c>
      <c r="Q34">
        <f t="shared" si="5"/>
        <v>1.0000000046964379</v>
      </c>
      <c r="R34">
        <f t="shared" si="6"/>
        <v>5.3488564453181695E-9</v>
      </c>
      <c r="X34">
        <v>-0.63600000000000001</v>
      </c>
      <c r="Y34" s="4">
        <v>-1.9026200000000001E-7</v>
      </c>
      <c r="Z34" s="5">
        <f t="shared" si="7"/>
        <v>-0.19026200000000001</v>
      </c>
      <c r="AB34">
        <f t="shared" si="8"/>
        <v>-1.2201044000000001</v>
      </c>
    </row>
    <row r="35" spans="1:28" x14ac:dyDescent="0.25">
      <c r="A35">
        <v>-0.63400000000000001</v>
      </c>
      <c r="B35" s="4">
        <v>-1.7720800000000001E-7</v>
      </c>
      <c r="C35" s="5">
        <f t="shared" si="1"/>
        <v>-0.177208</v>
      </c>
      <c r="E35">
        <f t="shared" si="2"/>
        <v>-0.23825664359999998</v>
      </c>
      <c r="O35">
        <f t="shared" si="3"/>
        <v>2.5526776840598503E-9</v>
      </c>
      <c r="P35">
        <f t="shared" si="4"/>
        <v>1.0000000025526776</v>
      </c>
      <c r="Q35">
        <f t="shared" si="5"/>
        <v>1.0000000051053552</v>
      </c>
      <c r="R35">
        <f t="shared" si="6"/>
        <v>5.8145799047649032E-9</v>
      </c>
      <c r="X35">
        <v>-0.63400000000000001</v>
      </c>
      <c r="Y35" s="4">
        <v>-1.7720800000000001E-7</v>
      </c>
      <c r="Z35" s="5">
        <f t="shared" si="7"/>
        <v>-0.177208</v>
      </c>
      <c r="AB35">
        <f t="shared" si="8"/>
        <v>-1.2174286000000001</v>
      </c>
    </row>
    <row r="36" spans="1:28" x14ac:dyDescent="0.25">
      <c r="A36">
        <v>-0.63200000000000001</v>
      </c>
      <c r="B36" s="4">
        <v>-1.8120100000000001E-7</v>
      </c>
      <c r="C36" s="5">
        <f t="shared" si="1"/>
        <v>-0.181201</v>
      </c>
      <c r="E36">
        <f t="shared" si="2"/>
        <v>-0.23499293439999991</v>
      </c>
      <c r="O36">
        <f t="shared" si="3"/>
        <v>2.7749386290106021E-9</v>
      </c>
      <c r="P36">
        <f t="shared" si="4"/>
        <v>1.0000000027749387</v>
      </c>
      <c r="Q36">
        <f t="shared" si="5"/>
        <v>1.0000000055498774</v>
      </c>
      <c r="R36">
        <f t="shared" si="6"/>
        <v>6.3208537774995488E-9</v>
      </c>
      <c r="X36">
        <v>-0.63200000000000001</v>
      </c>
      <c r="Y36" s="4">
        <v>-1.8120100000000001E-7</v>
      </c>
      <c r="Z36" s="5">
        <f t="shared" si="7"/>
        <v>-0.181201</v>
      </c>
      <c r="AB36">
        <f t="shared" si="8"/>
        <v>-1.2147528000000001</v>
      </c>
    </row>
    <row r="37" spans="1:28" x14ac:dyDescent="0.25">
      <c r="A37">
        <v>-0.63</v>
      </c>
      <c r="B37" s="4">
        <v>-1.71833E-7</v>
      </c>
      <c r="C37" s="5">
        <f t="shared" si="1"/>
        <v>-0.17183300000000001</v>
      </c>
      <c r="E37">
        <f t="shared" si="2"/>
        <v>-0.2317268899999998</v>
      </c>
      <c r="O37">
        <f t="shared" si="3"/>
        <v>3.0165517734022986E-9</v>
      </c>
      <c r="P37">
        <f t="shared" si="4"/>
        <v>1.0000000030165517</v>
      </c>
      <c r="Q37">
        <f t="shared" si="5"/>
        <v>1.0000000060331034</v>
      </c>
      <c r="R37">
        <f t="shared" si="6"/>
        <v>6.8712087767928361E-9</v>
      </c>
      <c r="X37">
        <v>-0.63</v>
      </c>
      <c r="Y37" s="4">
        <v>-1.71833E-7</v>
      </c>
      <c r="Z37" s="5">
        <f t="shared" si="7"/>
        <v>-0.17183300000000001</v>
      </c>
      <c r="AB37">
        <f t="shared" si="8"/>
        <v>-1.2120770000000001</v>
      </c>
    </row>
    <row r="38" spans="1:28" x14ac:dyDescent="0.25">
      <c r="A38">
        <v>-0.628</v>
      </c>
      <c r="B38" s="4">
        <v>-1.52482E-7</v>
      </c>
      <c r="C38" s="5">
        <f t="shared" si="1"/>
        <v>-0.15248200000000001</v>
      </c>
      <c r="E38">
        <f t="shared" si="2"/>
        <v>-0.22845851039999987</v>
      </c>
      <c r="O38">
        <f t="shared" si="3"/>
        <v>3.2792021079259154E-9</v>
      </c>
      <c r="P38">
        <f t="shared" si="4"/>
        <v>1.000000003279202</v>
      </c>
      <c r="Q38">
        <f t="shared" si="5"/>
        <v>1.000000006558404</v>
      </c>
      <c r="R38">
        <f t="shared" si="6"/>
        <v>7.4694830341362192E-9</v>
      </c>
      <c r="X38">
        <v>-0.628</v>
      </c>
      <c r="Y38" s="4">
        <v>-1.52482E-7</v>
      </c>
      <c r="Z38" s="5">
        <f t="shared" si="7"/>
        <v>-0.15248200000000001</v>
      </c>
      <c r="AB38">
        <f t="shared" si="8"/>
        <v>-1.2094012000000001</v>
      </c>
    </row>
    <row r="39" spans="1:28" x14ac:dyDescent="0.25">
      <c r="A39">
        <v>-0.626</v>
      </c>
      <c r="B39" s="4">
        <v>-1.64922E-7</v>
      </c>
      <c r="C39" s="5">
        <f t="shared" si="1"/>
        <v>-0.16492200000000001</v>
      </c>
      <c r="E39">
        <f t="shared" si="2"/>
        <v>-0.22518779559999991</v>
      </c>
      <c r="O39">
        <f t="shared" si="3"/>
        <v>3.5647213349490915E-9</v>
      </c>
      <c r="P39">
        <f t="shared" si="4"/>
        <v>1.0000000035647214</v>
      </c>
      <c r="Q39">
        <f t="shared" si="5"/>
        <v>1.0000000071294428</v>
      </c>
      <c r="R39">
        <f t="shared" si="6"/>
        <v>8.1198488660590911E-9</v>
      </c>
      <c r="X39">
        <v>-0.626</v>
      </c>
      <c r="Y39" s="4">
        <v>-1.64922E-7</v>
      </c>
      <c r="Z39" s="5">
        <f t="shared" si="7"/>
        <v>-0.16492200000000001</v>
      </c>
      <c r="AB39">
        <f t="shared" si="8"/>
        <v>-1.2067254000000001</v>
      </c>
    </row>
    <row r="40" spans="1:28" x14ac:dyDescent="0.25">
      <c r="A40">
        <v>-0.624</v>
      </c>
      <c r="B40" s="4">
        <v>-1.5570700000000001E-7</v>
      </c>
      <c r="C40" s="5">
        <f t="shared" si="1"/>
        <v>-0.15570700000000001</v>
      </c>
      <c r="E40">
        <f t="shared" si="2"/>
        <v>-0.22191474559999991</v>
      </c>
      <c r="O40">
        <f t="shared" si="3"/>
        <v>3.8751006426616885E-9</v>
      </c>
      <c r="P40">
        <f t="shared" si="4"/>
        <v>1.0000000038751007</v>
      </c>
      <c r="Q40">
        <f t="shared" si="5"/>
        <v>1.0000000077502014</v>
      </c>
      <c r="R40">
        <f t="shared" si="6"/>
        <v>8.8268418715255361E-9</v>
      </c>
      <c r="X40">
        <v>-0.624</v>
      </c>
      <c r="Y40" s="4">
        <v>-1.5570700000000001E-7</v>
      </c>
      <c r="Z40" s="5">
        <f t="shared" si="7"/>
        <v>-0.15570700000000001</v>
      </c>
      <c r="AB40">
        <f t="shared" si="8"/>
        <v>-1.2040496000000001</v>
      </c>
    </row>
    <row r="41" spans="1:28" x14ac:dyDescent="0.25">
      <c r="A41">
        <v>-0.622</v>
      </c>
      <c r="B41" s="4">
        <v>-1.3666300000000001E-7</v>
      </c>
      <c r="C41" s="5">
        <f t="shared" si="1"/>
        <v>-0.13666300000000001</v>
      </c>
      <c r="E41">
        <f t="shared" si="2"/>
        <v>-0.21863936039999987</v>
      </c>
      <c r="O41">
        <f t="shared" si="3"/>
        <v>4.2125045914623871E-9</v>
      </c>
      <c r="P41">
        <f t="shared" si="4"/>
        <v>1.0000000042125046</v>
      </c>
      <c r="Q41">
        <f t="shared" si="5"/>
        <v>1.0000000084250091</v>
      </c>
      <c r="R41">
        <f t="shared" si="6"/>
        <v>9.595392562832221E-9</v>
      </c>
      <c r="X41">
        <v>-0.622</v>
      </c>
      <c r="Y41" s="4">
        <v>-1.3666300000000001E-7</v>
      </c>
      <c r="Z41" s="5">
        <f t="shared" si="7"/>
        <v>-0.13666300000000001</v>
      </c>
      <c r="AB41">
        <f t="shared" si="8"/>
        <v>-1.2013738</v>
      </c>
    </row>
    <row r="42" spans="1:28" x14ac:dyDescent="0.25">
      <c r="A42">
        <v>-0.62</v>
      </c>
      <c r="B42" s="4">
        <v>-1.51099E-7</v>
      </c>
      <c r="C42" s="5">
        <f t="shared" si="1"/>
        <v>-0.15109899999999998</v>
      </c>
      <c r="E42">
        <f t="shared" si="2"/>
        <v>-0.2153616399999998</v>
      </c>
      <c r="O42">
        <f t="shared" si="3"/>
        <v>4.57928620942942E-9</v>
      </c>
      <c r="P42">
        <f t="shared" si="4"/>
        <v>1.0000000045792863</v>
      </c>
      <c r="Q42">
        <f t="shared" si="5"/>
        <v>1.0000000091585726</v>
      </c>
      <c r="R42">
        <f t="shared" si="6"/>
        <v>1.0430860750599786E-8</v>
      </c>
      <c r="X42">
        <v>-0.62</v>
      </c>
      <c r="Y42" s="4">
        <v>-1.51099E-7</v>
      </c>
      <c r="Z42" s="5">
        <f t="shared" si="7"/>
        <v>-0.15109899999999998</v>
      </c>
      <c r="AB42">
        <f t="shared" si="8"/>
        <v>-1.198698</v>
      </c>
    </row>
    <row r="43" spans="1:28" x14ac:dyDescent="0.25">
      <c r="A43">
        <v>-0.61799999999999999</v>
      </c>
      <c r="B43" s="4">
        <v>-1.39427E-7</v>
      </c>
      <c r="C43" s="5">
        <f t="shared" si="1"/>
        <v>-0.139427</v>
      </c>
      <c r="E43">
        <f t="shared" si="2"/>
        <v>-0.21208158439999991</v>
      </c>
      <c r="O43">
        <f t="shared" si="3"/>
        <v>4.9780034021495755E-9</v>
      </c>
      <c r="P43">
        <f t="shared" si="4"/>
        <v>1.0000000049780033</v>
      </c>
      <c r="Q43">
        <f t="shared" si="5"/>
        <v>1.0000000099560067</v>
      </c>
      <c r="R43">
        <f t="shared" si="6"/>
        <v>1.1339072922654775E-8</v>
      </c>
      <c r="X43">
        <v>-0.61799999999999999</v>
      </c>
      <c r="Y43" s="4">
        <v>-1.39427E-7</v>
      </c>
      <c r="Z43" s="5">
        <f t="shared" si="7"/>
        <v>-0.139427</v>
      </c>
      <c r="AB43">
        <f t="shared" si="8"/>
        <v>-1.1960222</v>
      </c>
    </row>
    <row r="44" spans="1:28" x14ac:dyDescent="0.25">
      <c r="A44">
        <v>-0.61599999999999999</v>
      </c>
      <c r="B44" s="4">
        <v>-1.2422299999999999E-7</v>
      </c>
      <c r="C44" s="5">
        <f t="shared" si="1"/>
        <v>-0.12422299999999999</v>
      </c>
      <c r="E44">
        <f t="shared" si="2"/>
        <v>-0.20879919359999999</v>
      </c>
      <c r="O44">
        <f t="shared" si="3"/>
        <v>5.4114367913466402E-9</v>
      </c>
      <c r="P44">
        <f t="shared" si="4"/>
        <v>1.0000000054114369</v>
      </c>
      <c r="Q44">
        <f t="shared" si="5"/>
        <v>1.0000000108228737</v>
      </c>
      <c r="R44">
        <f t="shared" si="6"/>
        <v>1.2326362877479858E-8</v>
      </c>
      <c r="X44">
        <v>-0.61599999999999999</v>
      </c>
      <c r="Y44" s="4">
        <v>-1.2422299999999999E-7</v>
      </c>
      <c r="Z44" s="5">
        <f t="shared" si="7"/>
        <v>-0.12422299999999999</v>
      </c>
      <c r="AB44">
        <f t="shared" si="8"/>
        <v>-1.1933464</v>
      </c>
    </row>
    <row r="45" spans="1:28" x14ac:dyDescent="0.25">
      <c r="A45">
        <v>-0.61399999999999999</v>
      </c>
      <c r="B45" s="4">
        <v>-1.37124E-7</v>
      </c>
      <c r="C45" s="5">
        <f t="shared" si="1"/>
        <v>-0.137124</v>
      </c>
      <c r="E45">
        <f t="shared" si="2"/>
        <v>-0.20551446759999981</v>
      </c>
      <c r="O45">
        <f t="shared" si="3"/>
        <v>5.8826091067143524E-9</v>
      </c>
      <c r="P45">
        <f t="shared" si="4"/>
        <v>1.0000000058826091</v>
      </c>
      <c r="Q45">
        <f t="shared" si="5"/>
        <v>1.0000000117652181</v>
      </c>
      <c r="R45">
        <f t="shared" si="6"/>
        <v>1.3399615895606494E-8</v>
      </c>
      <c r="X45">
        <v>-0.61399999999999999</v>
      </c>
      <c r="Y45" s="4">
        <v>-1.37124E-7</v>
      </c>
      <c r="Z45" s="5">
        <f t="shared" si="7"/>
        <v>-0.137124</v>
      </c>
      <c r="AB45">
        <f t="shared" si="8"/>
        <v>-1.1906706</v>
      </c>
    </row>
    <row r="46" spans="1:28" x14ac:dyDescent="0.25">
      <c r="A46">
        <v>-0.61199999999999999</v>
      </c>
      <c r="B46" s="4">
        <v>-1.29905E-7</v>
      </c>
      <c r="C46" s="5">
        <f t="shared" si="1"/>
        <v>-0.12990499999999999</v>
      </c>
      <c r="E46">
        <f t="shared" si="2"/>
        <v>-0.20222740640000003</v>
      </c>
      <c r="O46">
        <f t="shared" si="3"/>
        <v>6.3948062661907451E-9</v>
      </c>
      <c r="P46">
        <f t="shared" si="4"/>
        <v>1.0000000063948062</v>
      </c>
      <c r="Q46">
        <f t="shared" si="5"/>
        <v>1.0000000127896125</v>
      </c>
      <c r="R46">
        <f t="shared" si="6"/>
        <v>1.4566316756996804E-8</v>
      </c>
      <c r="X46">
        <v>-0.61199999999999999</v>
      </c>
      <c r="Y46" s="4">
        <v>-1.29905E-7</v>
      </c>
      <c r="Z46" s="5">
        <f t="shared" si="7"/>
        <v>-0.12990499999999999</v>
      </c>
      <c r="AB46">
        <f t="shared" si="8"/>
        <v>-1.1879948</v>
      </c>
    </row>
    <row r="47" spans="1:28" x14ac:dyDescent="0.25">
      <c r="A47">
        <v>-0.61</v>
      </c>
      <c r="B47" s="4">
        <v>-1.08865E-7</v>
      </c>
      <c r="C47" s="5">
        <f t="shared" si="1"/>
        <v>-0.108865</v>
      </c>
      <c r="E47">
        <f t="shared" si="2"/>
        <v>-0.19893801</v>
      </c>
      <c r="O47">
        <f t="shared" si="3"/>
        <v>6.9516002916863749E-9</v>
      </c>
      <c r="P47">
        <f t="shared" si="4"/>
        <v>1.0000000069516002</v>
      </c>
      <c r="Q47">
        <f t="shared" si="5"/>
        <v>1.0000000139032004</v>
      </c>
      <c r="R47">
        <f t="shared" si="6"/>
        <v>1.5834601939284726E-8</v>
      </c>
      <c r="X47">
        <v>-0.61</v>
      </c>
      <c r="Y47" s="4">
        <v>-1.08865E-7</v>
      </c>
      <c r="Z47" s="5">
        <f t="shared" si="7"/>
        <v>-0.108865</v>
      </c>
      <c r="AB47">
        <f t="shared" si="8"/>
        <v>-1.185319</v>
      </c>
    </row>
    <row r="48" spans="1:28" x14ac:dyDescent="0.25">
      <c r="A48">
        <v>-0.60799999999999998</v>
      </c>
      <c r="B48" s="4">
        <v>-1.2130500000000001E-7</v>
      </c>
      <c r="C48" s="5">
        <f t="shared" si="1"/>
        <v>-0.12130500000000001</v>
      </c>
      <c r="E48">
        <f t="shared" si="2"/>
        <v>-0.19564627839999971</v>
      </c>
      <c r="O48">
        <f t="shared" si="3"/>
        <v>7.5568742200785974E-9</v>
      </c>
      <c r="P48">
        <f t="shared" si="4"/>
        <v>1.0000000075568742</v>
      </c>
      <c r="Q48">
        <f t="shared" si="5"/>
        <v>1.0000000151137485</v>
      </c>
      <c r="R48">
        <f t="shared" si="6"/>
        <v>1.721331636090154E-8</v>
      </c>
      <c r="X48">
        <v>-0.60799999999999998</v>
      </c>
      <c r="Y48" s="4">
        <v>-1.2130500000000001E-7</v>
      </c>
      <c r="Z48" s="5">
        <f t="shared" si="7"/>
        <v>-0.12130500000000001</v>
      </c>
      <c r="AB48">
        <f t="shared" si="8"/>
        <v>-1.1826432</v>
      </c>
    </row>
    <row r="49" spans="1:28" x14ac:dyDescent="0.25">
      <c r="A49">
        <v>-0.60599999999999998</v>
      </c>
      <c r="B49" s="4">
        <v>-1.12858E-7</v>
      </c>
      <c r="C49" s="5">
        <f t="shared" si="1"/>
        <v>-0.112858</v>
      </c>
      <c r="E49">
        <f t="shared" si="2"/>
        <v>-0.19235221159999982</v>
      </c>
      <c r="O49">
        <f t="shared" si="3"/>
        <v>8.2148491831994284E-9</v>
      </c>
      <c r="P49">
        <f t="shared" si="4"/>
        <v>1.0000000082148492</v>
      </c>
      <c r="Q49">
        <f t="shared" si="5"/>
        <v>1.0000000164296985</v>
      </c>
      <c r="R49">
        <f t="shared" si="6"/>
        <v>1.8712075064808079E-8</v>
      </c>
      <c r="X49">
        <v>-0.60599999999999998</v>
      </c>
      <c r="Y49" s="4">
        <v>-1.12858E-7</v>
      </c>
      <c r="Z49" s="5">
        <f t="shared" si="7"/>
        <v>-0.112858</v>
      </c>
      <c r="AB49">
        <f t="shared" si="8"/>
        <v>-1.1799674</v>
      </c>
    </row>
    <row r="50" spans="1:28" x14ac:dyDescent="0.25">
      <c r="A50">
        <v>-0.60399999999999998</v>
      </c>
      <c r="B50" s="4">
        <v>-9.6117600000000006E-8</v>
      </c>
      <c r="C50" s="5">
        <f t="shared" si="1"/>
        <v>-9.6117600000000011E-2</v>
      </c>
      <c r="E50">
        <f t="shared" si="2"/>
        <v>-0.1890558095999999</v>
      </c>
      <c r="O50">
        <f t="shared" si="3"/>
        <v>8.9301138456701995E-9</v>
      </c>
      <c r="P50">
        <f t="shared" si="4"/>
        <v>1.0000000089301138</v>
      </c>
      <c r="Q50">
        <f t="shared" si="5"/>
        <v>1.0000000178602275</v>
      </c>
      <c r="R50">
        <f t="shared" si="6"/>
        <v>2.0341330273009266E-8</v>
      </c>
      <c r="X50">
        <v>-0.60399999999999998</v>
      </c>
      <c r="Y50" s="4">
        <v>-9.6117600000000006E-8</v>
      </c>
      <c r="Z50" s="5">
        <f t="shared" si="7"/>
        <v>-9.6117600000000011E-2</v>
      </c>
      <c r="AB50">
        <f t="shared" si="8"/>
        <v>-1.1772916</v>
      </c>
    </row>
    <row r="51" spans="1:28" x14ac:dyDescent="0.25">
      <c r="A51">
        <v>-0.60199999999999998</v>
      </c>
      <c r="B51" s="4">
        <v>-1.09633E-7</v>
      </c>
      <c r="C51" s="5">
        <f t="shared" si="1"/>
        <v>-0.10963299999999999</v>
      </c>
      <c r="E51">
        <f t="shared" si="2"/>
        <v>-0.18575707239999972</v>
      </c>
      <c r="O51">
        <f t="shared" si="3"/>
        <v>9.7076564058808352E-9</v>
      </c>
      <c r="P51">
        <f t="shared" si="4"/>
        <v>1.0000000097076565</v>
      </c>
      <c r="Q51">
        <f t="shared" si="5"/>
        <v>1.0000000194153129</v>
      </c>
      <c r="R51">
        <f t="shared" si="6"/>
        <v>2.2112444279484873E-8</v>
      </c>
      <c r="X51">
        <v>-0.60199999999999998</v>
      </c>
      <c r="Y51" s="4">
        <v>-1.09633E-7</v>
      </c>
      <c r="Z51" s="5">
        <f t="shared" si="7"/>
        <v>-0.10963299999999999</v>
      </c>
      <c r="AB51">
        <f t="shared" si="8"/>
        <v>-1.1746158</v>
      </c>
    </row>
    <row r="52" spans="1:28" x14ac:dyDescent="0.25">
      <c r="A52">
        <v>-0.6</v>
      </c>
      <c r="B52" s="4">
        <v>-1.0133900000000001E-7</v>
      </c>
      <c r="C52" s="5">
        <f t="shared" si="1"/>
        <v>-0.101339</v>
      </c>
      <c r="E52">
        <f t="shared" si="2"/>
        <v>-0.18245599999999995</v>
      </c>
      <c r="O52">
        <f t="shared" si="3"/>
        <v>1.0552899383285149E-8</v>
      </c>
      <c r="P52">
        <f t="shared" si="4"/>
        <v>1.0000000105528994</v>
      </c>
      <c r="Q52">
        <f t="shared" si="5"/>
        <v>1.0000000211057991</v>
      </c>
      <c r="R52">
        <f t="shared" si="6"/>
        <v>2.4037768689883317E-8</v>
      </c>
      <c r="X52">
        <v>-0.6</v>
      </c>
      <c r="Y52" s="4">
        <v>-1.0133900000000001E-7</v>
      </c>
      <c r="Z52" s="5">
        <f t="shared" si="7"/>
        <v>-0.101339</v>
      </c>
      <c r="AB52">
        <f t="shared" si="8"/>
        <v>-1.17194</v>
      </c>
    </row>
    <row r="53" spans="1:28" x14ac:dyDescent="0.25">
      <c r="A53">
        <v>-0.59799999999999998</v>
      </c>
      <c r="B53" s="4">
        <v>-8.3984799999999996E-8</v>
      </c>
      <c r="C53" s="5">
        <f t="shared" si="1"/>
        <v>-8.3984799999999998E-2</v>
      </c>
      <c r="E53">
        <f t="shared" si="2"/>
        <v>-0.17915259239999992</v>
      </c>
      <c r="O53">
        <f t="shared" si="3"/>
        <v>1.147173743461673E-8</v>
      </c>
      <c r="P53">
        <f t="shared" si="4"/>
        <v>1.0000000114717373</v>
      </c>
      <c r="Q53">
        <f t="shared" si="5"/>
        <v>1.0000000229434749</v>
      </c>
      <c r="R53">
        <f t="shared" si="6"/>
        <v>2.6130730560590334E-8</v>
      </c>
      <c r="X53">
        <v>-0.59799999999999998</v>
      </c>
      <c r="Y53" s="4">
        <v>-8.3984799999999996E-8</v>
      </c>
      <c r="Z53" s="5">
        <f t="shared" si="7"/>
        <v>-8.3984799999999998E-2</v>
      </c>
      <c r="AB53">
        <f t="shared" si="8"/>
        <v>-1.1692642</v>
      </c>
    </row>
    <row r="54" spans="1:28" x14ac:dyDescent="0.25">
      <c r="A54">
        <v>-0.59599999999999997</v>
      </c>
      <c r="B54" s="4">
        <v>-9.8267800000000006E-8</v>
      </c>
      <c r="C54" s="5">
        <f t="shared" si="1"/>
        <v>-9.8267800000000002E-2</v>
      </c>
      <c r="E54">
        <f t="shared" si="2"/>
        <v>-0.17584684960000008</v>
      </c>
      <c r="O54">
        <f t="shared" si="3"/>
        <v>1.2470578462752207E-8</v>
      </c>
      <c r="P54">
        <f t="shared" si="4"/>
        <v>1.0000000124705786</v>
      </c>
      <c r="Q54">
        <f t="shared" si="5"/>
        <v>1.0000000249411574</v>
      </c>
      <c r="R54">
        <f t="shared" si="6"/>
        <v>2.8405926037897537E-8</v>
      </c>
      <c r="X54">
        <v>-0.59599999999999997</v>
      </c>
      <c r="Y54" s="4">
        <v>-9.8267800000000006E-8</v>
      </c>
      <c r="Z54" s="5">
        <f t="shared" si="7"/>
        <v>-9.8267800000000002E-2</v>
      </c>
      <c r="AB54">
        <f t="shared" si="8"/>
        <v>-1.1665884</v>
      </c>
    </row>
    <row r="55" spans="1:28" x14ac:dyDescent="0.25">
      <c r="A55">
        <v>-0.59399999999999997</v>
      </c>
      <c r="B55" s="4">
        <v>-9.4428200000000001E-8</v>
      </c>
      <c r="C55" s="5">
        <f t="shared" si="1"/>
        <v>-9.4428200000000004E-2</v>
      </c>
      <c r="E55">
        <f t="shared" si="2"/>
        <v>-0.17253877159999997</v>
      </c>
      <c r="O55">
        <f t="shared" si="3"/>
        <v>1.3556388304911933E-8</v>
      </c>
      <c r="P55">
        <f t="shared" si="4"/>
        <v>1.0000000135563882</v>
      </c>
      <c r="Q55">
        <f t="shared" si="5"/>
        <v>1.0000000271127767</v>
      </c>
      <c r="R55">
        <f t="shared" si="6"/>
        <v>3.0879222150301966E-8</v>
      </c>
      <c r="X55">
        <v>-0.59399999999999997</v>
      </c>
      <c r="Y55" s="4">
        <v>-9.4428200000000001E-8</v>
      </c>
      <c r="Z55" s="5">
        <f t="shared" si="7"/>
        <v>-9.4428200000000004E-2</v>
      </c>
      <c r="AB55">
        <f t="shared" si="8"/>
        <v>-1.1639126</v>
      </c>
    </row>
    <row r="56" spans="1:28" x14ac:dyDescent="0.25">
      <c r="A56">
        <v>-0.59199999999999997</v>
      </c>
      <c r="B56" s="4">
        <v>-8.0298900000000004E-8</v>
      </c>
      <c r="C56" s="5">
        <f t="shared" si="1"/>
        <v>-8.0298900000000006E-2</v>
      </c>
      <c r="E56">
        <f t="shared" si="2"/>
        <v>-0.16922835839999983</v>
      </c>
      <c r="O56">
        <f t="shared" si="3"/>
        <v>1.4736739311850263E-8</v>
      </c>
      <c r="P56">
        <f t="shared" si="4"/>
        <v>1.0000000147367394</v>
      </c>
      <c r="Q56">
        <f t="shared" si="5"/>
        <v>1.000000029473479</v>
      </c>
      <c r="R56">
        <f t="shared" si="6"/>
        <v>3.356786746382666E-8</v>
      </c>
      <c r="X56">
        <v>-0.59199999999999997</v>
      </c>
      <c r="Y56" s="4">
        <v>-8.0298900000000004E-8</v>
      </c>
      <c r="Z56" s="5">
        <f t="shared" si="7"/>
        <v>-8.0298900000000006E-2</v>
      </c>
      <c r="AB56">
        <f t="shared" si="8"/>
        <v>-1.1612368</v>
      </c>
    </row>
    <row r="57" spans="1:28" x14ac:dyDescent="0.25">
      <c r="A57">
        <v>-0.59</v>
      </c>
      <c r="B57" s="4">
        <v>-9.0127999999999998E-8</v>
      </c>
      <c r="C57" s="5">
        <f t="shared" si="1"/>
        <v>-9.0128E-2</v>
      </c>
      <c r="E57">
        <f t="shared" si="2"/>
        <v>-0.16591560999999988</v>
      </c>
      <c r="O57">
        <f t="shared" si="3"/>
        <v>1.6019863156822065E-8</v>
      </c>
      <c r="P57">
        <f t="shared" si="4"/>
        <v>1.0000000160198632</v>
      </c>
      <c r="Q57">
        <f t="shared" si="5"/>
        <v>1.0000000320397266</v>
      </c>
      <c r="R57">
        <f t="shared" si="6"/>
        <v>3.6490612372060699E-8</v>
      </c>
      <c r="X57">
        <v>-0.59</v>
      </c>
      <c r="Y57" s="4">
        <v>-9.0127999999999998E-8</v>
      </c>
      <c r="Z57" s="5">
        <f t="shared" si="7"/>
        <v>-9.0128E-2</v>
      </c>
      <c r="AB57">
        <f t="shared" si="8"/>
        <v>-1.158561</v>
      </c>
    </row>
    <row r="58" spans="1:28" x14ac:dyDescent="0.25">
      <c r="A58">
        <v>-0.58799999999999997</v>
      </c>
      <c r="B58" s="4">
        <v>-8.3216900000000004E-8</v>
      </c>
      <c r="C58" s="5">
        <f t="shared" si="1"/>
        <v>-8.321690000000001E-2</v>
      </c>
      <c r="E58">
        <f t="shared" si="2"/>
        <v>-0.16260052639999989</v>
      </c>
      <c r="O58">
        <f t="shared" si="3"/>
        <v>1.7414708242612193E-8</v>
      </c>
      <c r="P58">
        <f t="shared" si="4"/>
        <v>1.0000000174147083</v>
      </c>
      <c r="Q58">
        <f t="shared" si="5"/>
        <v>1.0000000348294169</v>
      </c>
      <c r="R58">
        <f t="shared" si="6"/>
        <v>3.9667839859811869E-8</v>
      </c>
      <c r="X58">
        <v>-0.58799999999999997</v>
      </c>
      <c r="Y58" s="4">
        <v>-8.3216900000000004E-8</v>
      </c>
      <c r="Z58" s="5">
        <f t="shared" si="7"/>
        <v>-8.321690000000001E-2</v>
      </c>
      <c r="AB58">
        <f t="shared" si="8"/>
        <v>-1.1558851999999999</v>
      </c>
    </row>
    <row r="59" spans="1:28" x14ac:dyDescent="0.25">
      <c r="A59">
        <v>-0.58599999999999997</v>
      </c>
      <c r="B59" s="4">
        <v>-7.3694899999999994E-8</v>
      </c>
      <c r="C59" s="5">
        <f t="shared" si="1"/>
        <v>-7.3694899999999994E-2</v>
      </c>
      <c r="E59">
        <f t="shared" si="2"/>
        <v>-0.15928310759999986</v>
      </c>
      <c r="O59">
        <f t="shared" si="3"/>
        <v>1.8931002106978458E-8</v>
      </c>
      <c r="P59">
        <f t="shared" si="4"/>
        <v>1.0000000189310021</v>
      </c>
      <c r="Q59">
        <f t="shared" si="5"/>
        <v>1.0000000378620046</v>
      </c>
      <c r="R59">
        <f t="shared" si="6"/>
        <v>4.3121707652301896E-8</v>
      </c>
      <c r="X59">
        <v>-0.58599999999999997</v>
      </c>
      <c r="Y59" s="4">
        <v>-7.3694899999999994E-8</v>
      </c>
      <c r="Z59" s="5">
        <f t="shared" si="7"/>
        <v>-7.3694899999999994E-2</v>
      </c>
      <c r="AB59">
        <f t="shared" si="8"/>
        <v>-1.1532093999999999</v>
      </c>
    </row>
    <row r="60" spans="1:28" x14ac:dyDescent="0.25">
      <c r="A60">
        <v>-0.58399999999999996</v>
      </c>
      <c r="B60" s="4">
        <v>-7.6766500000000001E-8</v>
      </c>
      <c r="C60" s="5">
        <f t="shared" si="1"/>
        <v>-7.6766500000000001E-2</v>
      </c>
      <c r="E60">
        <f t="shared" si="2"/>
        <v>-0.1559633535999998</v>
      </c>
      <c r="O60">
        <f t="shared" si="3"/>
        <v>2.057931926171998E-8</v>
      </c>
      <c r="P60">
        <f t="shared" si="4"/>
        <v>1.0000000205793194</v>
      </c>
      <c r="Q60">
        <f t="shared" si="5"/>
        <v>1.0000000411586392</v>
      </c>
      <c r="R60">
        <f t="shared" si="6"/>
        <v>4.6876302741240828E-8</v>
      </c>
      <c r="X60">
        <v>-0.58399999999999996</v>
      </c>
      <c r="Y60" s="4">
        <v>-7.6766500000000001E-8</v>
      </c>
      <c r="Z60" s="5">
        <f t="shared" si="7"/>
        <v>-7.6766500000000001E-2</v>
      </c>
      <c r="AB60">
        <f t="shared" si="8"/>
        <v>-1.1505335999999999</v>
      </c>
    </row>
    <row r="61" spans="1:28" x14ac:dyDescent="0.25">
      <c r="A61">
        <v>-0.58199999999999996</v>
      </c>
      <c r="B61" s="4">
        <v>-6.9087500000000002E-8</v>
      </c>
      <c r="C61" s="5">
        <f t="shared" si="1"/>
        <v>-6.9087499999999996E-2</v>
      </c>
      <c r="E61">
        <f t="shared" si="2"/>
        <v>-0.15264126439999992</v>
      </c>
      <c r="O61">
        <f t="shared" si="3"/>
        <v>2.2371154938474325E-8</v>
      </c>
      <c r="P61">
        <f t="shared" si="4"/>
        <v>1.0000000223711549</v>
      </c>
      <c r="Q61">
        <f t="shared" si="5"/>
        <v>1.0000000447423103</v>
      </c>
      <c r="R61">
        <f t="shared" si="6"/>
        <v>5.0957809365428318E-8</v>
      </c>
      <c r="X61">
        <v>-0.58199999999999996</v>
      </c>
      <c r="Y61" s="4">
        <v>-6.9087500000000002E-8</v>
      </c>
      <c r="Z61" s="5">
        <f t="shared" si="7"/>
        <v>-6.9087499999999996E-2</v>
      </c>
      <c r="AB61">
        <f t="shared" si="8"/>
        <v>-1.1478577999999999</v>
      </c>
    </row>
    <row r="62" spans="1:28" x14ac:dyDescent="0.25">
      <c r="A62">
        <v>-0.57999999999999996</v>
      </c>
      <c r="B62" s="4">
        <v>-6.97018E-8</v>
      </c>
      <c r="C62" s="5">
        <f t="shared" si="1"/>
        <v>-6.9701799999999994E-2</v>
      </c>
      <c r="E62">
        <f t="shared" si="2"/>
        <v>-0.14931683999999978</v>
      </c>
      <c r="O62">
        <f t="shared" si="3"/>
        <v>2.4319005255540909E-8</v>
      </c>
      <c r="P62">
        <f t="shared" si="4"/>
        <v>1.0000000243190053</v>
      </c>
      <c r="Q62">
        <f t="shared" si="5"/>
        <v>1.0000000486380112</v>
      </c>
      <c r="R62">
        <f t="shared" si="6"/>
        <v>5.5394691617360756E-8</v>
      </c>
      <c r="X62">
        <v>-0.57999999999999996</v>
      </c>
      <c r="Y62" s="4">
        <v>-6.97018E-8</v>
      </c>
      <c r="Z62" s="5">
        <f t="shared" si="7"/>
        <v>-6.9701799999999994E-2</v>
      </c>
      <c r="AB62">
        <f t="shared" si="8"/>
        <v>-1.1451819999999999</v>
      </c>
    </row>
    <row r="63" spans="1:28" x14ac:dyDescent="0.25">
      <c r="A63">
        <v>-0.57799999999999996</v>
      </c>
      <c r="B63" s="4">
        <v>-6.67838E-8</v>
      </c>
      <c r="C63" s="5">
        <f t="shared" si="1"/>
        <v>-6.6783800000000004E-2</v>
      </c>
      <c r="E63">
        <f t="shared" si="2"/>
        <v>-0.14599008039999983</v>
      </c>
      <c r="O63">
        <f t="shared" si="3"/>
        <v>2.6436454364808122E-8</v>
      </c>
      <c r="P63">
        <f t="shared" si="4"/>
        <v>1.0000000264364544</v>
      </c>
      <c r="Q63">
        <f t="shared" si="5"/>
        <v>1.0000000528729094</v>
      </c>
      <c r="R63">
        <f t="shared" si="6"/>
        <v>6.021789194932486E-8</v>
      </c>
      <c r="X63">
        <v>-0.57799999999999996</v>
      </c>
      <c r="Y63" s="4">
        <v>-6.67838E-8</v>
      </c>
      <c r="Z63" s="5">
        <f t="shared" si="7"/>
        <v>-6.6783800000000004E-2</v>
      </c>
      <c r="AB63">
        <f t="shared" si="8"/>
        <v>-1.1425061999999999</v>
      </c>
    </row>
    <row r="64" spans="1:28" x14ac:dyDescent="0.25">
      <c r="A64">
        <v>-0.57599999999999996</v>
      </c>
      <c r="B64" s="4">
        <v>-6.0640599999999998E-8</v>
      </c>
      <c r="C64" s="5">
        <f t="shared" si="1"/>
        <v>-6.0640599999999996E-2</v>
      </c>
      <c r="E64">
        <f t="shared" si="2"/>
        <v>-0.14266098559999985</v>
      </c>
      <c r="O64">
        <f t="shared" si="3"/>
        <v>2.8738269186538534E-8</v>
      </c>
      <c r="P64">
        <f t="shared" si="4"/>
        <v>1.0000000287382691</v>
      </c>
      <c r="Q64">
        <f t="shared" si="5"/>
        <v>1.0000000574765391</v>
      </c>
      <c r="R64">
        <f t="shared" si="6"/>
        <v>6.5461046963334053E-8</v>
      </c>
      <c r="X64">
        <v>-0.57599999999999996</v>
      </c>
      <c r="Y64" s="4">
        <v>-6.0640599999999998E-8</v>
      </c>
      <c r="Z64" s="5">
        <f t="shared" si="7"/>
        <v>-6.0640599999999996E-2</v>
      </c>
      <c r="AB64">
        <f t="shared" si="8"/>
        <v>-1.1398303999999999</v>
      </c>
    </row>
    <row r="65" spans="1:28" x14ac:dyDescent="0.25">
      <c r="A65">
        <v>-0.57399999999999995</v>
      </c>
      <c r="B65" s="4">
        <v>-7.1237599999999997E-8</v>
      </c>
      <c r="C65" s="5">
        <f t="shared" si="1"/>
        <v>-7.1237599999999998E-2</v>
      </c>
      <c r="E65">
        <f t="shared" si="2"/>
        <v>-0.13932955560000004</v>
      </c>
      <c r="O65">
        <f t="shared" si="3"/>
        <v>3.1240502392687163E-8</v>
      </c>
      <c r="P65">
        <f t="shared" si="4"/>
        <v>1.0000000312405024</v>
      </c>
      <c r="Q65">
        <f t="shared" si="5"/>
        <v>1.0000000624810057</v>
      </c>
      <c r="R65">
        <f t="shared" si="6"/>
        <v>7.1160721989807846E-8</v>
      </c>
      <c r="X65">
        <v>-0.57399999999999995</v>
      </c>
      <c r="Y65" s="4">
        <v>-7.1237599999999997E-8</v>
      </c>
      <c r="Z65" s="5">
        <f t="shared" si="7"/>
        <v>-7.1237599999999998E-2</v>
      </c>
      <c r="AB65">
        <f t="shared" si="8"/>
        <v>-1.1371546000000001</v>
      </c>
    </row>
    <row r="66" spans="1:28" x14ac:dyDescent="0.25">
      <c r="A66">
        <v>-0.57199999999999995</v>
      </c>
      <c r="B66" s="4">
        <v>-5.6801099999999999E-8</v>
      </c>
      <c r="C66" s="5">
        <f t="shared" si="1"/>
        <v>-5.68011E-2</v>
      </c>
      <c r="E66">
        <f t="shared" si="2"/>
        <v>-0.13599579039999998</v>
      </c>
      <c r="O66">
        <f t="shared" si="3"/>
        <v>3.3960604356947441E-8</v>
      </c>
      <c r="P66">
        <f t="shared" si="4"/>
        <v>1.0000000339606043</v>
      </c>
      <c r="Q66">
        <f t="shared" si="5"/>
        <v>1.0000000679212098</v>
      </c>
      <c r="R66">
        <f t="shared" si="6"/>
        <v>7.7356666090912869E-8</v>
      </c>
      <c r="X66">
        <v>-0.57199999999999995</v>
      </c>
      <c r="Y66" s="4">
        <v>-5.6801099999999999E-8</v>
      </c>
      <c r="Z66" s="5">
        <f t="shared" si="7"/>
        <v>-5.68011E-2</v>
      </c>
      <c r="AB66">
        <f t="shared" si="8"/>
        <v>-1.1344788000000001</v>
      </c>
    </row>
    <row r="67" spans="1:28" x14ac:dyDescent="0.25">
      <c r="A67">
        <v>-0.56999999999999995</v>
      </c>
      <c r="B67" s="4">
        <v>-5.2347200000000003E-8</v>
      </c>
      <c r="C67" s="5">
        <f t="shared" ref="C67:C130" si="9">B67*1000000</f>
        <v>-5.2347200000000003E-2</v>
      </c>
      <c r="E67">
        <f t="shared" ref="E67:E130" si="10">(0.2919*(A67)^2)+(2.0014*(A67))+0.9133</f>
        <v>-0.13265968999999966</v>
      </c>
      <c r="O67">
        <f t="shared" ref="O67:O130" si="11">EXP(($J$2*(A67-$J$12))/($J$3*$J$8))</f>
        <v>3.6917544852258764E-8</v>
      </c>
      <c r="P67">
        <f t="shared" ref="P67:P130" si="12">1+O67</f>
        <v>1.0000000369175448</v>
      </c>
      <c r="Q67">
        <f t="shared" ref="Q67:Q130" si="13">P67^2</f>
        <v>1.0000000738350909</v>
      </c>
      <c r="R67">
        <f t="shared" ref="R67:R130" si="14">((($J$10*$J$11*$M$2*$M$6)/($J$3*$J$8))*((O67/Q67)))*10000000</f>
        <v>8.4092089266935778E-8</v>
      </c>
      <c r="X67">
        <v>-0.56999999999999995</v>
      </c>
      <c r="Y67" s="4">
        <v>-5.2347200000000003E-8</v>
      </c>
      <c r="Z67" s="5">
        <f t="shared" ref="Z67:Z130" si="15">Y67*1000000</f>
        <v>-5.2347200000000003E-2</v>
      </c>
      <c r="AB67">
        <f t="shared" si="8"/>
        <v>-1.1318030000000001</v>
      </c>
    </row>
    <row r="68" spans="1:28" x14ac:dyDescent="0.25">
      <c r="A68">
        <v>-0.56799999999999995</v>
      </c>
      <c r="B68" s="4">
        <v>-6.7858800000000001E-8</v>
      </c>
      <c r="C68" s="5">
        <f t="shared" si="9"/>
        <v>-6.7858799999999997E-2</v>
      </c>
      <c r="E68">
        <f t="shared" si="10"/>
        <v>-0.12932125439999997</v>
      </c>
      <c r="O68">
        <f t="shared" si="11"/>
        <v>4.0131945344480118E-8</v>
      </c>
      <c r="P68">
        <f t="shared" si="12"/>
        <v>1.0000000401319453</v>
      </c>
      <c r="Q68">
        <f t="shared" si="13"/>
        <v>1.0000000802638922</v>
      </c>
      <c r="R68">
        <f t="shared" si="14"/>
        <v>9.1413963798883146E-8</v>
      </c>
      <c r="X68">
        <v>-0.56799999999999995</v>
      </c>
      <c r="Y68" s="4">
        <v>-6.7858800000000001E-8</v>
      </c>
      <c r="Z68" s="5">
        <f t="shared" si="15"/>
        <v>-6.7858799999999997E-2</v>
      </c>
      <c r="AB68">
        <f t="shared" si="8"/>
        <v>-1.1291272000000001</v>
      </c>
    </row>
    <row r="69" spans="1:28" x14ac:dyDescent="0.25">
      <c r="A69">
        <v>-0.56599999999999995</v>
      </c>
      <c r="B69" s="4">
        <v>-5.1118600000000001E-8</v>
      </c>
      <c r="C69" s="5">
        <f t="shared" si="9"/>
        <v>-5.11186E-2</v>
      </c>
      <c r="E69">
        <f t="shared" si="10"/>
        <v>-0.1259804835999998</v>
      </c>
      <c r="O69">
        <f t="shared" si="11"/>
        <v>4.3626222804840814E-8</v>
      </c>
      <c r="P69">
        <f t="shared" si="12"/>
        <v>1.0000000436262229</v>
      </c>
      <c r="Q69">
        <f t="shared" si="13"/>
        <v>1.0000000872524477</v>
      </c>
      <c r="R69">
        <f t="shared" si="14"/>
        <v>9.9373351828846225E-8</v>
      </c>
      <c r="X69">
        <v>-0.56599999999999995</v>
      </c>
      <c r="Y69" s="4">
        <v>-5.1118600000000001E-8</v>
      </c>
      <c r="Z69" s="5">
        <f t="shared" si="15"/>
        <v>-5.11186E-2</v>
      </c>
      <c r="AB69">
        <f t="shared" si="8"/>
        <v>-1.1264514000000001</v>
      </c>
    </row>
    <row r="70" spans="1:28" x14ac:dyDescent="0.25">
      <c r="A70">
        <v>-0.56399999999999995</v>
      </c>
      <c r="B70" s="4">
        <v>-4.4207500000000001E-8</v>
      </c>
      <c r="C70" s="5">
        <f t="shared" si="9"/>
        <v>-4.4207500000000004E-2</v>
      </c>
      <c r="E70">
        <f t="shared" si="10"/>
        <v>-0.12263737759999982</v>
      </c>
      <c r="O70">
        <f t="shared" si="11"/>
        <v>4.7424746044098389E-8</v>
      </c>
      <c r="P70">
        <f t="shared" si="12"/>
        <v>1.0000000474247461</v>
      </c>
      <c r="Q70">
        <f t="shared" si="13"/>
        <v>1.0000000948494945</v>
      </c>
      <c r="R70">
        <f t="shared" si="14"/>
        <v>1.0802576146262004E-7</v>
      </c>
      <c r="X70">
        <v>-0.56399999999999995</v>
      </c>
      <c r="Y70" s="4">
        <v>-4.4207500000000001E-8</v>
      </c>
      <c r="Z70" s="5">
        <f t="shared" si="15"/>
        <v>-4.4207500000000004E-2</v>
      </c>
      <c r="AB70">
        <f t="shared" si="8"/>
        <v>-1.1237756000000001</v>
      </c>
    </row>
    <row r="71" spans="1:28" x14ac:dyDescent="0.25">
      <c r="A71">
        <v>-0.56200000000000006</v>
      </c>
      <c r="B71" s="4">
        <v>-6.0947699999999995E-8</v>
      </c>
      <c r="C71" s="5">
        <f t="shared" si="9"/>
        <v>-6.0947699999999994E-2</v>
      </c>
      <c r="E71">
        <f t="shared" si="10"/>
        <v>-0.11929193640000002</v>
      </c>
      <c r="O71">
        <f t="shared" si="11"/>
        <v>5.1554005658671466E-8</v>
      </c>
      <c r="P71">
        <f t="shared" si="12"/>
        <v>1.0000000515540057</v>
      </c>
      <c r="Q71">
        <f t="shared" si="13"/>
        <v>1.0000001031080141</v>
      </c>
      <c r="R71">
        <f t="shared" si="14"/>
        <v>1.1743153387800217E-7</v>
      </c>
      <c r="X71">
        <v>-0.56200000000000006</v>
      </c>
      <c r="Y71" s="4">
        <v>-6.0947699999999995E-8</v>
      </c>
      <c r="Z71" s="5">
        <f t="shared" si="15"/>
        <v>-6.0947699999999994E-2</v>
      </c>
      <c r="AB71">
        <f t="shared" si="8"/>
        <v>-1.1210998000000001</v>
      </c>
    </row>
    <row r="72" spans="1:28" x14ac:dyDescent="0.25">
      <c r="A72">
        <v>-0.56000000000000005</v>
      </c>
      <c r="B72" s="4">
        <v>-4.2364500000000002E-8</v>
      </c>
      <c r="C72" s="5">
        <f t="shared" si="9"/>
        <v>-4.2364499999999999E-2</v>
      </c>
      <c r="E72">
        <f t="shared" si="10"/>
        <v>-0.11594415999999996</v>
      </c>
      <c r="O72">
        <f t="shared" si="11"/>
        <v>5.6042798773934027E-8</v>
      </c>
      <c r="P72">
        <f t="shared" si="12"/>
        <v>1.0000000560427988</v>
      </c>
      <c r="Q72">
        <f t="shared" si="13"/>
        <v>1.0000001120856008</v>
      </c>
      <c r="R72">
        <f t="shared" si="14"/>
        <v>1.2765626413840282E-7</v>
      </c>
      <c r="X72">
        <v>-0.56000000000000005</v>
      </c>
      <c r="Y72" s="4">
        <v>-4.2364500000000002E-8</v>
      </c>
      <c r="Z72" s="5">
        <f t="shared" si="15"/>
        <v>-4.2364499999999999E-2</v>
      </c>
      <c r="AB72">
        <f t="shared" si="8"/>
        <v>-1.1184240000000001</v>
      </c>
    </row>
    <row r="73" spans="1:28" x14ac:dyDescent="0.25">
      <c r="A73">
        <v>-0.55800000000000005</v>
      </c>
      <c r="B73" s="4">
        <v>-3.2535400000000002E-8</v>
      </c>
      <c r="C73" s="5">
        <f t="shared" si="9"/>
        <v>-3.2535399999999999E-2</v>
      </c>
      <c r="E73">
        <f t="shared" si="10"/>
        <v>-0.11259404839999987</v>
      </c>
      <c r="O73">
        <f t="shared" si="11"/>
        <v>6.0922429873058699E-8</v>
      </c>
      <c r="P73">
        <f t="shared" si="12"/>
        <v>1.0000000609224298</v>
      </c>
      <c r="Q73">
        <f t="shared" si="13"/>
        <v>1.0000001218448633</v>
      </c>
      <c r="R73">
        <f t="shared" si="14"/>
        <v>1.3877125864646627E-7</v>
      </c>
      <c r="X73">
        <v>-0.55800000000000005</v>
      </c>
      <c r="Y73" s="4">
        <v>-3.2535400000000002E-8</v>
      </c>
      <c r="Z73" s="5">
        <f t="shared" si="15"/>
        <v>-3.2535399999999999E-2</v>
      </c>
      <c r="AB73">
        <f t="shared" si="8"/>
        <v>-1.1157482000000001</v>
      </c>
    </row>
    <row r="74" spans="1:28" x14ac:dyDescent="0.25">
      <c r="A74">
        <v>-0.55600000000000005</v>
      </c>
      <c r="B74" s="4">
        <v>-5.8490399999999998E-8</v>
      </c>
      <c r="C74" s="5">
        <f t="shared" si="9"/>
        <v>-5.8490399999999998E-2</v>
      </c>
      <c r="E74">
        <f t="shared" si="10"/>
        <v>-0.10924160159999996</v>
      </c>
      <c r="O74">
        <f t="shared" si="11"/>
        <v>6.6226929111969995E-8</v>
      </c>
      <c r="P74">
        <f t="shared" si="12"/>
        <v>1.0000000662269291</v>
      </c>
      <c r="Q74">
        <f t="shared" si="13"/>
        <v>1.0000001324538625</v>
      </c>
      <c r="R74">
        <f t="shared" si="14"/>
        <v>1.5085403242791053E-7</v>
      </c>
      <c r="X74">
        <v>-0.55600000000000005</v>
      </c>
      <c r="Y74" s="4">
        <v>-5.8490399999999998E-8</v>
      </c>
      <c r="Z74" s="5">
        <f t="shared" si="15"/>
        <v>-5.8490399999999998E-2</v>
      </c>
      <c r="AB74">
        <f t="shared" si="8"/>
        <v>-1.1130724000000001</v>
      </c>
    </row>
    <row r="75" spans="1:28" x14ac:dyDescent="0.25">
      <c r="A75">
        <v>-0.55400000000000005</v>
      </c>
      <c r="B75" s="4">
        <v>-2.716E-8</v>
      </c>
      <c r="C75" s="5">
        <f t="shared" si="9"/>
        <v>-2.716E-2</v>
      </c>
      <c r="E75">
        <f t="shared" si="10"/>
        <v>-0.10588681960000002</v>
      </c>
      <c r="O75">
        <f t="shared" si="11"/>
        <v>7.1993289642925235E-8</v>
      </c>
      <c r="P75">
        <f t="shared" si="12"/>
        <v>1.0000000719932896</v>
      </c>
      <c r="Q75">
        <f t="shared" si="13"/>
        <v>1.0000001439865842</v>
      </c>
      <c r="R75">
        <f t="shared" si="14"/>
        <v>1.6398884971358276E-7</v>
      </c>
      <c r="X75">
        <v>-0.55400000000000005</v>
      </c>
      <c r="Y75" s="4">
        <v>-2.716E-8</v>
      </c>
      <c r="Z75" s="5">
        <f t="shared" si="15"/>
        <v>-2.716E-2</v>
      </c>
      <c r="AB75">
        <f t="shared" si="8"/>
        <v>-1.1103966000000001</v>
      </c>
    </row>
    <row r="76" spans="1:28" x14ac:dyDescent="0.25">
      <c r="A76">
        <v>-0.55200000000000005</v>
      </c>
      <c r="B76" s="4">
        <v>-2.3781299999999999E-8</v>
      </c>
      <c r="C76" s="5">
        <f t="shared" si="9"/>
        <v>-2.3781299999999998E-2</v>
      </c>
      <c r="E76">
        <f t="shared" si="10"/>
        <v>-0.10252970240000003</v>
      </c>
      <c r="O76">
        <f t="shared" si="11"/>
        <v>7.8261725601788677E-8</v>
      </c>
      <c r="P76">
        <f t="shared" si="12"/>
        <v>1.0000000782617255</v>
      </c>
      <c r="Q76">
        <f t="shared" si="13"/>
        <v>1.0000001565234573</v>
      </c>
      <c r="R76">
        <f t="shared" si="14"/>
        <v>1.7826731158963979E-7</v>
      </c>
      <c r="X76">
        <v>-0.55200000000000005</v>
      </c>
      <c r="Y76" s="4">
        <v>-2.3781299999999999E-8</v>
      </c>
      <c r="Z76" s="5">
        <f t="shared" si="15"/>
        <v>-2.3781299999999998E-2</v>
      </c>
      <c r="AB76">
        <f t="shared" si="8"/>
        <v>-1.1077208000000001</v>
      </c>
    </row>
    <row r="77" spans="1:28" x14ac:dyDescent="0.25">
      <c r="A77">
        <v>-0.55000000000000004</v>
      </c>
      <c r="B77" s="4">
        <v>-4.58968E-8</v>
      </c>
      <c r="C77" s="5">
        <f t="shared" si="9"/>
        <v>-4.5896800000000001E-2</v>
      </c>
      <c r="E77">
        <f t="shared" si="10"/>
        <v>-9.9170250000000015E-2</v>
      </c>
      <c r="O77">
        <f t="shared" si="11"/>
        <v>8.5075952558192077E-8</v>
      </c>
      <c r="P77">
        <f t="shared" si="12"/>
        <v>1.0000000850759525</v>
      </c>
      <c r="Q77">
        <f t="shared" si="13"/>
        <v>1.0000001701519123</v>
      </c>
      <c r="R77">
        <f t="shared" si="14"/>
        <v>1.9378899481405427E-7</v>
      </c>
      <c r="X77">
        <v>-0.55000000000000004</v>
      </c>
      <c r="Y77" s="4">
        <v>-4.58968E-8</v>
      </c>
      <c r="Z77" s="5">
        <f t="shared" si="15"/>
        <v>-4.5896800000000001E-2</v>
      </c>
      <c r="AB77">
        <f t="shared" si="8"/>
        <v>-1.1050450000000001</v>
      </c>
    </row>
    <row r="78" spans="1:28" x14ac:dyDescent="0.25">
      <c r="A78">
        <v>-0.54800000000000004</v>
      </c>
      <c r="B78" s="4">
        <v>-1.88667E-8</v>
      </c>
      <c r="C78" s="5">
        <f t="shared" si="9"/>
        <v>-1.88667E-2</v>
      </c>
      <c r="E78">
        <f t="shared" si="10"/>
        <v>-9.5808462399999961E-2</v>
      </c>
      <c r="O78">
        <f t="shared" si="11"/>
        <v>9.2483492384408903E-8</v>
      </c>
      <c r="P78">
        <f t="shared" si="12"/>
        <v>1.0000000924834924</v>
      </c>
      <c r="Q78">
        <f t="shared" si="13"/>
        <v>1.0000001849669935</v>
      </c>
      <c r="R78">
        <f t="shared" si="14"/>
        <v>2.1066214625441835E-7</v>
      </c>
      <c r="X78">
        <v>-0.54800000000000004</v>
      </c>
      <c r="Y78" s="4">
        <v>-1.88667E-8</v>
      </c>
      <c r="Z78" s="5">
        <f t="shared" si="15"/>
        <v>-1.88667E-2</v>
      </c>
      <c r="AB78">
        <f t="shared" ref="AB78:AB141" si="16">1.3379*(X78)-0.3692</f>
        <v>-1.1023692</v>
      </c>
    </row>
    <row r="79" spans="1:28" x14ac:dyDescent="0.25">
      <c r="A79">
        <v>-0.54600000000000004</v>
      </c>
      <c r="B79" s="4">
        <v>-1.99418E-8</v>
      </c>
      <c r="C79" s="5">
        <f t="shared" si="9"/>
        <v>-1.9941799999999999E-2</v>
      </c>
      <c r="E79">
        <f t="shared" si="10"/>
        <v>-9.2444339600000092E-2</v>
      </c>
      <c r="O79">
        <f t="shared" si="11"/>
        <v>1.0053600466908262E-7</v>
      </c>
      <c r="P79">
        <f t="shared" si="12"/>
        <v>1.0000001005360046</v>
      </c>
      <c r="Q79">
        <f t="shared" si="13"/>
        <v>1.0000002010720195</v>
      </c>
      <c r="R79">
        <f t="shared" si="14"/>
        <v>2.2900443778995116E-7</v>
      </c>
      <c r="X79">
        <v>-0.54600000000000004</v>
      </c>
      <c r="Y79" s="4">
        <v>-1.99418E-8</v>
      </c>
      <c r="Z79" s="5">
        <f t="shared" si="15"/>
        <v>-1.9941799999999999E-2</v>
      </c>
      <c r="AB79">
        <f t="shared" si="16"/>
        <v>-1.0996934</v>
      </c>
    </row>
    <row r="80" spans="1:28" x14ac:dyDescent="0.25">
      <c r="A80">
        <v>-0.54400000000000004</v>
      </c>
      <c r="B80" s="4">
        <v>-3.2074599999999999E-8</v>
      </c>
      <c r="C80" s="5">
        <f t="shared" si="9"/>
        <v>-3.2074600000000002E-2</v>
      </c>
      <c r="E80">
        <f t="shared" si="10"/>
        <v>-8.9077881599999964E-2</v>
      </c>
      <c r="O80">
        <f t="shared" si="11"/>
        <v>1.0928964698705285E-7</v>
      </c>
      <c r="P80">
        <f t="shared" si="12"/>
        <v>1.0000001092896469</v>
      </c>
      <c r="Q80">
        <f t="shared" si="13"/>
        <v>1.0000002185793058</v>
      </c>
      <c r="R80">
        <f t="shared" si="14"/>
        <v>2.4894378694223106E-7</v>
      </c>
      <c r="X80">
        <v>-0.54400000000000004</v>
      </c>
      <c r="Y80" s="4">
        <v>-3.2074599999999999E-8</v>
      </c>
      <c r="Z80" s="5">
        <f t="shared" si="15"/>
        <v>-3.2074600000000002E-2</v>
      </c>
      <c r="AB80">
        <f t="shared" si="16"/>
        <v>-1.0970176</v>
      </c>
    </row>
    <row r="81" spans="1:28" x14ac:dyDescent="0.25">
      <c r="A81">
        <v>-0.54200000000000004</v>
      </c>
      <c r="B81" s="4">
        <v>-1.13413E-8</v>
      </c>
      <c r="C81" s="5">
        <f t="shared" si="9"/>
        <v>-1.13413E-2</v>
      </c>
      <c r="E81">
        <f t="shared" si="10"/>
        <v>-8.5709088399999911E-2</v>
      </c>
      <c r="O81">
        <f t="shared" si="11"/>
        <v>1.1880546653777735E-7</v>
      </c>
      <c r="P81">
        <f t="shared" si="12"/>
        <v>1.0000001188054666</v>
      </c>
      <c r="Q81">
        <f t="shared" si="13"/>
        <v>1.0000002376109474</v>
      </c>
      <c r="R81">
        <f t="shared" si="14"/>
        <v>2.7061924895758048E-7</v>
      </c>
      <c r="X81">
        <v>-0.54200000000000004</v>
      </c>
      <c r="Y81" s="4">
        <v>-1.13413E-8</v>
      </c>
      <c r="Z81" s="5">
        <f t="shared" si="15"/>
        <v>-1.13413E-2</v>
      </c>
      <c r="AB81">
        <f t="shared" si="16"/>
        <v>-1.0943418</v>
      </c>
    </row>
    <row r="82" spans="1:28" x14ac:dyDescent="0.25">
      <c r="A82">
        <v>-0.54</v>
      </c>
      <c r="B82" s="4">
        <v>-1.0419800000000001E-8</v>
      </c>
      <c r="C82" s="5">
        <f t="shared" si="9"/>
        <v>-1.0419800000000002E-2</v>
      </c>
      <c r="E82">
        <f t="shared" si="10"/>
        <v>-8.2337960000000043E-2</v>
      </c>
      <c r="O82">
        <f t="shared" si="11"/>
        <v>1.2914982588360959E-7</v>
      </c>
      <c r="P82">
        <f t="shared" si="12"/>
        <v>1.0000001291498259</v>
      </c>
      <c r="Q82">
        <f t="shared" si="13"/>
        <v>1.0000002582996685</v>
      </c>
      <c r="R82">
        <f t="shared" si="14"/>
        <v>2.941819865623086E-7</v>
      </c>
      <c r="X82">
        <v>-0.54</v>
      </c>
      <c r="Y82" s="4">
        <v>-1.0419800000000001E-8</v>
      </c>
      <c r="Z82" s="5">
        <f t="shared" si="15"/>
        <v>-1.0419800000000002E-2</v>
      </c>
      <c r="AB82">
        <f t="shared" si="16"/>
        <v>-1.091666</v>
      </c>
    </row>
    <row r="83" spans="1:28" x14ac:dyDescent="0.25">
      <c r="A83">
        <v>-0.53800000000000003</v>
      </c>
      <c r="B83" s="4">
        <v>-1.472E-8</v>
      </c>
      <c r="C83" s="5">
        <f t="shared" si="9"/>
        <v>-1.472E-2</v>
      </c>
      <c r="E83">
        <f t="shared" si="10"/>
        <v>-7.8964496399999917E-2</v>
      </c>
      <c r="O83">
        <f t="shared" si="11"/>
        <v>1.4039486575697963E-7</v>
      </c>
      <c r="P83">
        <f t="shared" si="12"/>
        <v>1.0000001403948657</v>
      </c>
      <c r="Q83">
        <f t="shared" si="13"/>
        <v>1.0000002807897512</v>
      </c>
      <c r="R83">
        <f t="shared" si="14"/>
        <v>3.1979632415363134E-7</v>
      </c>
      <c r="X83">
        <v>-0.53800000000000003</v>
      </c>
      <c r="Y83" s="4">
        <v>-1.472E-8</v>
      </c>
      <c r="Z83" s="5">
        <f t="shared" si="15"/>
        <v>-1.472E-2</v>
      </c>
      <c r="AB83">
        <f t="shared" si="16"/>
        <v>-1.0889902</v>
      </c>
    </row>
    <row r="84" spans="1:28" x14ac:dyDescent="0.25">
      <c r="A84">
        <v>-0.53600000000000003</v>
      </c>
      <c r="B84" s="4">
        <v>-3.66224E-9</v>
      </c>
      <c r="C84" s="5">
        <f t="shared" si="9"/>
        <v>-3.6622399999999998E-3</v>
      </c>
      <c r="E84">
        <f t="shared" si="10"/>
        <v>-7.5588697599999866E-2</v>
      </c>
      <c r="O84">
        <f t="shared" si="11"/>
        <v>1.5261900816408214E-7</v>
      </c>
      <c r="P84">
        <f t="shared" si="12"/>
        <v>1.0000001526190081</v>
      </c>
      <c r="Q84">
        <f t="shared" si="13"/>
        <v>1.0000003052380395</v>
      </c>
      <c r="R84">
        <f t="shared" si="14"/>
        <v>3.4764089377800428E-7</v>
      </c>
      <c r="X84">
        <v>-0.53600000000000003</v>
      </c>
      <c r="Y84" s="4">
        <v>-3.66224E-9</v>
      </c>
      <c r="Z84" s="5">
        <f t="shared" si="15"/>
        <v>-3.6622399999999998E-3</v>
      </c>
      <c r="AB84">
        <f t="shared" si="16"/>
        <v>-1.0863144</v>
      </c>
    </row>
    <row r="85" spans="1:28" x14ac:dyDescent="0.25">
      <c r="A85">
        <v>-0.53400000000000003</v>
      </c>
      <c r="B85" s="4">
        <v>2.3273900000000002E-9</v>
      </c>
      <c r="C85" s="5">
        <f t="shared" si="9"/>
        <v>2.3273900000000004E-3</v>
      </c>
      <c r="E85">
        <f t="shared" si="10"/>
        <v>-7.22105636E-2</v>
      </c>
      <c r="O85">
        <f t="shared" si="11"/>
        <v>1.6590750329365346E-7</v>
      </c>
      <c r="P85">
        <f t="shared" si="12"/>
        <v>1.0000001659075033</v>
      </c>
      <c r="Q85">
        <f t="shared" si="13"/>
        <v>1.0000003318150341</v>
      </c>
      <c r="R85">
        <f t="shared" si="14"/>
        <v>3.7790988088858639E-7</v>
      </c>
      <c r="X85">
        <v>-0.53400000000000003</v>
      </c>
      <c r="Y85" s="4">
        <v>2.3273900000000002E-9</v>
      </c>
      <c r="Z85" s="5">
        <f t="shared" si="15"/>
        <v>2.3273900000000004E-3</v>
      </c>
      <c r="AB85">
        <f t="shared" si="16"/>
        <v>-1.0836386</v>
      </c>
    </row>
    <row r="86" spans="1:28" x14ac:dyDescent="0.25">
      <c r="A86">
        <v>-0.53200000000000003</v>
      </c>
      <c r="B86" s="4">
        <v>-3.35508E-9</v>
      </c>
      <c r="C86" s="5">
        <f t="shared" si="9"/>
        <v>-3.3550799999999999E-3</v>
      </c>
      <c r="E86">
        <f t="shared" si="10"/>
        <v>-6.8830094399999875E-2</v>
      </c>
      <c r="O86">
        <f t="shared" si="11"/>
        <v>1.8035302404495363E-7</v>
      </c>
      <c r="P86">
        <f t="shared" si="12"/>
        <v>1.0000001803530241</v>
      </c>
      <c r="Q86">
        <f t="shared" si="13"/>
        <v>1.0000003607060806</v>
      </c>
      <c r="R86">
        <f t="shared" si="14"/>
        <v>4.1081437856946037E-7</v>
      </c>
      <c r="X86">
        <v>-0.53200000000000003</v>
      </c>
      <c r="Y86" s="4">
        <v>-3.35508E-9</v>
      </c>
      <c r="Z86" s="5">
        <f t="shared" si="15"/>
        <v>-3.3550799999999999E-3</v>
      </c>
      <c r="AB86">
        <f t="shared" si="16"/>
        <v>-1.0809628</v>
      </c>
    </row>
    <row r="87" spans="1:28" x14ac:dyDescent="0.25">
      <c r="A87">
        <v>-0.53</v>
      </c>
      <c r="B87" s="4">
        <v>5.7061599999999997E-9</v>
      </c>
      <c r="C87" s="5">
        <f t="shared" si="9"/>
        <v>5.7061600000000001E-3</v>
      </c>
      <c r="E87">
        <f t="shared" si="10"/>
        <v>-6.5447290000000047E-2</v>
      </c>
      <c r="O87">
        <f t="shared" si="11"/>
        <v>1.9605631232113048E-7</v>
      </c>
      <c r="P87">
        <f t="shared" si="12"/>
        <v>1.0000001960563123</v>
      </c>
      <c r="Q87">
        <f t="shared" si="13"/>
        <v>1.000000392112663</v>
      </c>
      <c r="R87">
        <f t="shared" si="14"/>
        <v>4.4658385967056527E-7</v>
      </c>
      <c r="X87">
        <v>-0.53</v>
      </c>
      <c r="Y87" s="4">
        <v>5.7061599999999997E-9</v>
      </c>
      <c r="Z87" s="5">
        <f t="shared" si="15"/>
        <v>5.7061600000000001E-3</v>
      </c>
      <c r="AB87">
        <f t="shared" si="16"/>
        <v>-1.078287</v>
      </c>
    </row>
    <row r="88" spans="1:28" x14ac:dyDescent="0.25">
      <c r="A88">
        <v>-0.52800000000000002</v>
      </c>
      <c r="B88" s="4">
        <v>6.0133200000000001E-9</v>
      </c>
      <c r="C88" s="5">
        <f t="shared" si="9"/>
        <v>6.0133199999999999E-3</v>
      </c>
      <c r="E88">
        <f t="shared" si="10"/>
        <v>-6.206215039999996E-2</v>
      </c>
      <c r="O88">
        <f t="shared" si="11"/>
        <v>2.1312688159517619E-7</v>
      </c>
      <c r="P88">
        <f t="shared" si="12"/>
        <v>1.0000002131268817</v>
      </c>
      <c r="Q88">
        <f t="shared" si="13"/>
        <v>1.0000004262538089</v>
      </c>
      <c r="R88">
        <f t="shared" si="14"/>
        <v>4.8546777711960248E-7</v>
      </c>
      <c r="X88">
        <v>-0.52800000000000002</v>
      </c>
      <c r="Y88" s="4">
        <v>6.0133200000000001E-9</v>
      </c>
      <c r="Z88" s="5">
        <f t="shared" si="15"/>
        <v>6.0133199999999999E-3</v>
      </c>
      <c r="AB88">
        <f t="shared" si="16"/>
        <v>-1.0756112</v>
      </c>
    </row>
    <row r="89" spans="1:28" x14ac:dyDescent="0.25">
      <c r="A89">
        <v>-0.52600000000000002</v>
      </c>
      <c r="B89" s="4">
        <v>7.0883799999999999E-9</v>
      </c>
      <c r="C89" s="5">
        <f t="shared" si="9"/>
        <v>7.08838E-3</v>
      </c>
      <c r="E89">
        <f t="shared" si="10"/>
        <v>-5.8674675599999837E-2</v>
      </c>
      <c r="O89">
        <f t="shared" si="11"/>
        <v>2.3168378064809995E-7</v>
      </c>
      <c r="P89">
        <f t="shared" si="12"/>
        <v>1.0000002316837806</v>
      </c>
      <c r="Q89">
        <f t="shared" si="13"/>
        <v>1.0000004633676149</v>
      </c>
      <c r="R89">
        <f t="shared" si="14"/>
        <v>5.277373035709569E-7</v>
      </c>
      <c r="X89">
        <v>-0.52600000000000002</v>
      </c>
      <c r="Y89" s="4">
        <v>7.0883799999999999E-9</v>
      </c>
      <c r="Z89" s="5">
        <f t="shared" si="15"/>
        <v>7.08838E-3</v>
      </c>
      <c r="AB89">
        <f t="shared" si="16"/>
        <v>-1.0729354</v>
      </c>
    </row>
    <row r="90" spans="1:28" x14ac:dyDescent="0.25">
      <c r="A90">
        <v>-0.52400000000000002</v>
      </c>
      <c r="B90" s="4">
        <v>1.3078E-8</v>
      </c>
      <c r="C90" s="5">
        <f t="shared" si="9"/>
        <v>1.3077999999999999E-2</v>
      </c>
      <c r="E90">
        <f t="shared" si="10"/>
        <v>-5.528486560000001E-2</v>
      </c>
      <c r="O90">
        <f t="shared" si="11"/>
        <v>2.5185642380558294E-7</v>
      </c>
      <c r="P90">
        <f t="shared" si="12"/>
        <v>1.0000002518564237</v>
      </c>
      <c r="Q90">
        <f t="shared" si="13"/>
        <v>1.0000005037129109</v>
      </c>
      <c r="R90">
        <f t="shared" si="14"/>
        <v>5.7368722252340085E-7</v>
      </c>
      <c r="X90">
        <v>-0.52400000000000002</v>
      </c>
      <c r="Y90" s="4">
        <v>1.3078E-8</v>
      </c>
      <c r="Z90" s="5">
        <f t="shared" si="15"/>
        <v>1.3077999999999999E-2</v>
      </c>
      <c r="AB90">
        <f t="shared" si="16"/>
        <v>-1.0702596</v>
      </c>
    </row>
    <row r="91" spans="1:28" x14ac:dyDescent="0.25">
      <c r="A91">
        <v>-0.52200000000000002</v>
      </c>
      <c r="B91" s="4">
        <v>1.0774300000000001E-8</v>
      </c>
      <c r="C91" s="5">
        <f t="shared" si="9"/>
        <v>1.0774300000000001E-2</v>
      </c>
      <c r="E91">
        <f t="shared" si="10"/>
        <v>-5.1892720399999925E-2</v>
      </c>
      <c r="O91">
        <f t="shared" si="11"/>
        <v>2.7378549346310317E-7</v>
      </c>
      <c r="P91">
        <f t="shared" si="12"/>
        <v>1.0000002737854934</v>
      </c>
      <c r="Q91">
        <f t="shared" si="13"/>
        <v>1.0000005475710618</v>
      </c>
      <c r="R91">
        <f t="shared" si="14"/>
        <v>6.2363798409453045E-7</v>
      </c>
      <c r="X91">
        <v>-0.52200000000000002</v>
      </c>
      <c r="Y91" s="4">
        <v>1.0774300000000001E-8</v>
      </c>
      <c r="Z91" s="5">
        <f t="shared" si="15"/>
        <v>1.0774300000000001E-2</v>
      </c>
      <c r="AB91">
        <f t="shared" si="16"/>
        <v>-1.0675838</v>
      </c>
    </row>
    <row r="92" spans="1:28" x14ac:dyDescent="0.25">
      <c r="A92">
        <v>-0.52</v>
      </c>
      <c r="B92" s="4">
        <v>1.3692300000000001E-8</v>
      </c>
      <c r="C92" s="5">
        <f t="shared" si="9"/>
        <v>1.3692300000000001E-2</v>
      </c>
      <c r="E92">
        <f t="shared" si="10"/>
        <v>-4.8498239999999915E-2</v>
      </c>
      <c r="O92">
        <f t="shared" si="11"/>
        <v>2.9762392119367961E-7</v>
      </c>
      <c r="P92">
        <f t="shared" si="12"/>
        <v>1.0000002976239213</v>
      </c>
      <c r="Q92">
        <f t="shared" si="13"/>
        <v>1.0000005952479312</v>
      </c>
      <c r="R92">
        <f t="shared" si="14"/>
        <v>6.7793793978814656E-7</v>
      </c>
      <c r="X92">
        <v>-0.52</v>
      </c>
      <c r="Y92" s="4">
        <v>1.3692300000000001E-8</v>
      </c>
      <c r="Z92" s="5">
        <f t="shared" si="15"/>
        <v>1.3692300000000001E-2</v>
      </c>
      <c r="AB92">
        <f t="shared" si="16"/>
        <v>-1.064908</v>
      </c>
    </row>
    <row r="93" spans="1:28" x14ac:dyDescent="0.25">
      <c r="A93">
        <v>-0.51800000000000002</v>
      </c>
      <c r="B93" s="4">
        <v>2.1678500000000001E-8</v>
      </c>
      <c r="C93" s="5">
        <f t="shared" si="9"/>
        <v>2.16785E-2</v>
      </c>
      <c r="E93">
        <f t="shared" si="10"/>
        <v>-4.5101424399999979E-2</v>
      </c>
      <c r="O93">
        <f t="shared" si="11"/>
        <v>3.2353795428039828E-7</v>
      </c>
      <c r="P93">
        <f t="shared" si="12"/>
        <v>1.0000003235379542</v>
      </c>
      <c r="Q93">
        <f t="shared" si="13"/>
        <v>1.000000647076013</v>
      </c>
      <c r="R93">
        <f t="shared" si="14"/>
        <v>7.3696577183893491E-7</v>
      </c>
      <c r="X93">
        <v>-0.51800000000000002</v>
      </c>
      <c r="Y93" s="4">
        <v>2.1678500000000001E-8</v>
      </c>
      <c r="Z93" s="5">
        <f t="shared" si="15"/>
        <v>2.16785E-2</v>
      </c>
      <c r="AB93">
        <f t="shared" si="16"/>
        <v>-1.0622322</v>
      </c>
    </row>
    <row r="94" spans="1:28" x14ac:dyDescent="0.25">
      <c r="A94">
        <v>-0.51600000000000001</v>
      </c>
      <c r="B94" s="4">
        <v>1.8914099999999999E-8</v>
      </c>
      <c r="C94" s="5">
        <f t="shared" si="9"/>
        <v>1.89141E-2</v>
      </c>
      <c r="E94">
        <f t="shared" si="10"/>
        <v>-4.1702273599999895E-2</v>
      </c>
      <c r="O94">
        <f t="shared" si="11"/>
        <v>3.5170831511162702E-7</v>
      </c>
      <c r="P94">
        <f t="shared" si="12"/>
        <v>1.0000003517083151</v>
      </c>
      <c r="Q94">
        <f t="shared" si="13"/>
        <v>1.000000703416754</v>
      </c>
      <c r="R94">
        <f t="shared" si="14"/>
        <v>8.011331340756238E-7</v>
      </c>
      <c r="X94">
        <v>-0.51600000000000001</v>
      </c>
      <c r="Y94" s="4">
        <v>1.8914099999999999E-8</v>
      </c>
      <c r="Z94" s="5">
        <f t="shared" si="15"/>
        <v>1.89141E-2</v>
      </c>
      <c r="AB94">
        <f t="shared" si="16"/>
        <v>-1.0595564</v>
      </c>
    </row>
    <row r="95" spans="1:28" x14ac:dyDescent="0.25">
      <c r="A95">
        <v>-0.51400000000000001</v>
      </c>
      <c r="B95" s="4">
        <v>2.3214300000000002E-8</v>
      </c>
      <c r="C95" s="5">
        <f t="shared" si="9"/>
        <v>2.32143E-2</v>
      </c>
      <c r="E95">
        <f t="shared" si="10"/>
        <v>-3.8300787599999886E-2</v>
      </c>
      <c r="O95">
        <f t="shared" si="11"/>
        <v>3.8233146152446429E-7</v>
      </c>
      <c r="P95">
        <f t="shared" si="12"/>
        <v>1.0000003823314616</v>
      </c>
      <c r="Q95">
        <f t="shared" si="13"/>
        <v>1.0000007646630693</v>
      </c>
      <c r="R95">
        <f t="shared" si="14"/>
        <v>8.7088752271881614E-7</v>
      </c>
      <c r="X95">
        <v>-0.51400000000000001</v>
      </c>
      <c r="Y95" s="4">
        <v>2.3214300000000002E-8</v>
      </c>
      <c r="Z95" s="5">
        <f t="shared" si="15"/>
        <v>2.32143E-2</v>
      </c>
      <c r="AB95">
        <f t="shared" si="16"/>
        <v>-1.0568805999999999</v>
      </c>
    </row>
    <row r="96" spans="1:28" x14ac:dyDescent="0.25">
      <c r="A96">
        <v>-0.51200000000000001</v>
      </c>
      <c r="B96" s="4">
        <v>3.3657799999999998E-8</v>
      </c>
      <c r="C96" s="5">
        <f t="shared" si="9"/>
        <v>3.3657800000000002E-2</v>
      </c>
      <c r="E96">
        <f t="shared" si="10"/>
        <v>-3.4896966399999951E-2</v>
      </c>
      <c r="O96">
        <f t="shared" si="11"/>
        <v>4.1562095688593012E-7</v>
      </c>
      <c r="P96">
        <f t="shared" si="12"/>
        <v>1.000000415620957</v>
      </c>
      <c r="Q96">
        <f t="shared" si="13"/>
        <v>1.0000008312420867</v>
      </c>
      <c r="R96">
        <f t="shared" si="14"/>
        <v>9.4671539713293857E-7</v>
      </c>
      <c r="X96">
        <v>-0.51200000000000001</v>
      </c>
      <c r="Y96" s="4">
        <v>3.3657799999999998E-8</v>
      </c>
      <c r="Z96" s="5">
        <f t="shared" si="15"/>
        <v>3.3657800000000002E-2</v>
      </c>
      <c r="AB96">
        <f t="shared" si="16"/>
        <v>-1.0542047999999999</v>
      </c>
    </row>
    <row r="97" spans="1:28" x14ac:dyDescent="0.25">
      <c r="A97">
        <v>-0.51</v>
      </c>
      <c r="B97" s="4">
        <v>2.6746700000000002E-8</v>
      </c>
      <c r="C97" s="5">
        <f t="shared" si="9"/>
        <v>2.6746700000000002E-2</v>
      </c>
      <c r="E97">
        <f t="shared" si="10"/>
        <v>-3.1490809999999869E-2</v>
      </c>
      <c r="O97">
        <f t="shared" si="11"/>
        <v>4.5180895946676698E-7</v>
      </c>
      <c r="P97">
        <f t="shared" si="12"/>
        <v>1.0000004518089594</v>
      </c>
      <c r="Q97">
        <f t="shared" si="13"/>
        <v>1.0000009036181228</v>
      </c>
      <c r="R97">
        <f t="shared" si="14"/>
        <v>1.0291455722948424E-6</v>
      </c>
      <c r="X97">
        <v>-0.51</v>
      </c>
      <c r="Y97" s="4">
        <v>2.6746700000000002E-8</v>
      </c>
      <c r="Z97" s="5">
        <f t="shared" si="15"/>
        <v>2.6746700000000002E-2</v>
      </c>
      <c r="AB97">
        <f t="shared" si="16"/>
        <v>-1.0515289999999999</v>
      </c>
    </row>
    <row r="98" spans="1:28" x14ac:dyDescent="0.25">
      <c r="A98">
        <v>-0.50800000000000001</v>
      </c>
      <c r="B98" s="4">
        <v>3.2275600000000002E-8</v>
      </c>
      <c r="C98" s="5">
        <f t="shared" si="9"/>
        <v>3.2275600000000002E-2</v>
      </c>
      <c r="E98">
        <f t="shared" si="10"/>
        <v>-2.8082318400000084E-2</v>
      </c>
      <c r="O98">
        <f t="shared" si="11"/>
        <v>4.9114784149459329E-7</v>
      </c>
      <c r="P98">
        <f t="shared" si="12"/>
        <v>1.0000004911478415</v>
      </c>
      <c r="Q98">
        <f t="shared" si="13"/>
        <v>1.0000009822959242</v>
      </c>
      <c r="R98">
        <f t="shared" si="14"/>
        <v>1.1187529066361072E-6</v>
      </c>
      <c r="X98">
        <v>-0.50800000000000001</v>
      </c>
      <c r="Y98" s="4">
        <v>3.2275600000000002E-8</v>
      </c>
      <c r="Z98" s="5">
        <f t="shared" si="15"/>
        <v>3.2275600000000002E-2</v>
      </c>
      <c r="AB98">
        <f t="shared" si="16"/>
        <v>-1.0488531999999999</v>
      </c>
    </row>
    <row r="99" spans="1:28" x14ac:dyDescent="0.25">
      <c r="A99">
        <v>-0.50600000000000001</v>
      </c>
      <c r="B99" s="4">
        <v>4.1336799999999997E-8</v>
      </c>
      <c r="C99" s="5">
        <f t="shared" si="9"/>
        <v>4.13368E-2</v>
      </c>
      <c r="E99">
        <f t="shared" si="10"/>
        <v>-2.4671491599999928E-2</v>
      </c>
      <c r="O99">
        <f t="shared" si="11"/>
        <v>5.3391194917758789E-7</v>
      </c>
      <c r="P99">
        <f t="shared" si="12"/>
        <v>1.0000005339119491</v>
      </c>
      <c r="Q99">
        <f t="shared" si="13"/>
        <v>1.0000010678241833</v>
      </c>
      <c r="R99">
        <f t="shared" si="14"/>
        <v>1.2161623109758634E-6</v>
      </c>
      <c r="X99">
        <v>-0.50600000000000001</v>
      </c>
      <c r="Y99" s="4">
        <v>4.1336799999999997E-8</v>
      </c>
      <c r="Z99" s="5">
        <f t="shared" si="15"/>
        <v>4.13368E-2</v>
      </c>
      <c r="AB99">
        <f t="shared" si="16"/>
        <v>-1.0461773999999999</v>
      </c>
    </row>
    <row r="100" spans="1:28" x14ac:dyDescent="0.25">
      <c r="A100">
        <v>-0.504</v>
      </c>
      <c r="B100" s="4">
        <v>3.1507699999999997E-8</v>
      </c>
      <c r="C100" s="5">
        <f t="shared" si="9"/>
        <v>3.15077E-2</v>
      </c>
      <c r="E100">
        <f t="shared" si="10"/>
        <v>-2.1258329599999848E-2</v>
      </c>
      <c r="O100">
        <f t="shared" si="11"/>
        <v>5.8039951597292885E-7</v>
      </c>
      <c r="P100">
        <f t="shared" si="12"/>
        <v>1.000000580399516</v>
      </c>
      <c r="Q100">
        <f t="shared" si="13"/>
        <v>1.0000011607993688</v>
      </c>
      <c r="R100">
        <f t="shared" si="14"/>
        <v>1.3220531064996626E-6</v>
      </c>
      <c r="X100">
        <v>-0.504</v>
      </c>
      <c r="Y100" s="4">
        <v>3.1507699999999997E-8</v>
      </c>
      <c r="Z100" s="5">
        <f t="shared" si="15"/>
        <v>3.15077E-2</v>
      </c>
      <c r="AB100">
        <f t="shared" si="16"/>
        <v>-1.0435015999999999</v>
      </c>
    </row>
    <row r="101" spans="1:28" x14ac:dyDescent="0.25">
      <c r="A101">
        <v>-0.502</v>
      </c>
      <c r="B101" s="4">
        <v>4.1336799999999997E-8</v>
      </c>
      <c r="C101" s="5">
        <f t="shared" si="9"/>
        <v>4.13368E-2</v>
      </c>
      <c r="E101">
        <f t="shared" si="10"/>
        <v>-1.7842832399999953E-2</v>
      </c>
      <c r="O101">
        <f t="shared" si="11"/>
        <v>6.309347424430139E-7</v>
      </c>
      <c r="P101">
        <f t="shared" si="12"/>
        <v>1.0000006309347425</v>
      </c>
      <c r="Q101">
        <f t="shared" si="13"/>
        <v>1.000001261869883</v>
      </c>
      <c r="R101">
        <f t="shared" si="14"/>
        <v>1.4371637621739374E-6</v>
      </c>
      <c r="X101">
        <v>-0.502</v>
      </c>
      <c r="Y101" s="4">
        <v>4.1336799999999997E-8</v>
      </c>
      <c r="Z101" s="5">
        <f t="shared" si="15"/>
        <v>4.13368E-2</v>
      </c>
      <c r="AB101">
        <f t="shared" si="16"/>
        <v>-1.0408257999999999</v>
      </c>
    </row>
    <row r="102" spans="1:28" x14ac:dyDescent="0.25">
      <c r="A102">
        <v>-0.5</v>
      </c>
      <c r="B102" s="4">
        <v>4.7172900000000003E-8</v>
      </c>
      <c r="C102" s="5">
        <f t="shared" si="9"/>
        <v>4.7172900000000004E-2</v>
      </c>
      <c r="E102">
        <f t="shared" si="10"/>
        <v>-1.442499999999991E-2</v>
      </c>
      <c r="O102">
        <f t="shared" si="11"/>
        <v>6.8587005720418437E-7</v>
      </c>
      <c r="P102">
        <f t="shared" si="12"/>
        <v>1.0000006858700572</v>
      </c>
      <c r="Q102">
        <f t="shared" si="13"/>
        <v>1.0000013717405849</v>
      </c>
      <c r="R102">
        <f t="shared" si="14"/>
        <v>1.5622970446310653E-6</v>
      </c>
      <c r="X102">
        <v>-0.5</v>
      </c>
      <c r="Y102" s="4">
        <v>4.7172900000000003E-8</v>
      </c>
      <c r="Z102" s="5">
        <f t="shared" si="15"/>
        <v>4.7172900000000004E-2</v>
      </c>
      <c r="AB102">
        <f t="shared" si="16"/>
        <v>-1.0381499999999999</v>
      </c>
    </row>
    <row r="103" spans="1:28" x14ac:dyDescent="0.25">
      <c r="A103">
        <v>-0.498</v>
      </c>
      <c r="B103" s="4">
        <v>3.9340300000000003E-8</v>
      </c>
      <c r="C103" s="5">
        <f t="shared" si="9"/>
        <v>3.9340300000000002E-2</v>
      </c>
      <c r="E103">
        <f t="shared" si="10"/>
        <v>-1.1004832399999942E-2</v>
      </c>
      <c r="O103">
        <f t="shared" si="11"/>
        <v>7.4558857473561705E-7</v>
      </c>
      <c r="P103">
        <f t="shared" si="12"/>
        <v>1.0000007455885747</v>
      </c>
      <c r="Q103">
        <f t="shared" si="13"/>
        <v>1.0000014911777053</v>
      </c>
      <c r="R103">
        <f t="shared" si="14"/>
        <v>1.6983256164360279E-6</v>
      </c>
      <c r="X103">
        <v>-0.498</v>
      </c>
      <c r="Y103" s="4">
        <v>3.9340300000000003E-8</v>
      </c>
      <c r="Z103" s="5">
        <f t="shared" si="15"/>
        <v>3.9340300000000002E-2</v>
      </c>
      <c r="AB103">
        <f t="shared" si="16"/>
        <v>-1.0354741999999999</v>
      </c>
    </row>
    <row r="104" spans="1:28" x14ac:dyDescent="0.25">
      <c r="A104">
        <v>-0.496</v>
      </c>
      <c r="B104" s="4">
        <v>4.5483499999999998E-8</v>
      </c>
      <c r="C104" s="5">
        <f t="shared" si="9"/>
        <v>4.5483499999999996E-2</v>
      </c>
      <c r="E104">
        <f t="shared" si="10"/>
        <v>-7.5823295999998264E-3</v>
      </c>
      <c r="O104">
        <f t="shared" si="11"/>
        <v>8.1050676718898797E-7</v>
      </c>
      <c r="P104">
        <f t="shared" si="12"/>
        <v>1.0000008105067673</v>
      </c>
      <c r="Q104">
        <f t="shared" si="13"/>
        <v>1.0000016210141915</v>
      </c>
      <c r="R104">
        <f t="shared" si="14"/>
        <v>1.8461981217720619E-6</v>
      </c>
      <c r="X104">
        <v>-0.496</v>
      </c>
      <c r="Y104" s="4">
        <v>4.5483499999999998E-8</v>
      </c>
      <c r="Z104" s="5">
        <f t="shared" si="15"/>
        <v>4.5483499999999996E-2</v>
      </c>
      <c r="AB104">
        <f t="shared" si="16"/>
        <v>-1.0327983999999999</v>
      </c>
    </row>
    <row r="105" spans="1:28" x14ac:dyDescent="0.25">
      <c r="A105">
        <v>-0.49399999999999999</v>
      </c>
      <c r="B105" s="4">
        <v>5.5005500000000002E-8</v>
      </c>
      <c r="C105" s="5">
        <f t="shared" si="9"/>
        <v>5.5005500000000006E-2</v>
      </c>
      <c r="E105">
        <f t="shared" si="10"/>
        <v>-4.1574915999998963E-3</v>
      </c>
      <c r="O105">
        <f t="shared" si="11"/>
        <v>8.8107736883184542E-7</v>
      </c>
      <c r="P105">
        <f t="shared" si="12"/>
        <v>1.0000008810773688</v>
      </c>
      <c r="Q105">
        <f t="shared" si="13"/>
        <v>1.000001762155514</v>
      </c>
      <c r="R105">
        <f t="shared" si="14"/>
        <v>2.0069458019808746E-6</v>
      </c>
      <c r="X105">
        <v>-0.49399999999999999</v>
      </c>
      <c r="Y105" s="4">
        <v>5.5005500000000002E-8</v>
      </c>
      <c r="Z105" s="5">
        <f t="shared" si="15"/>
        <v>5.5005500000000006E-2</v>
      </c>
      <c r="AB105">
        <f t="shared" si="16"/>
        <v>-1.0301225999999999</v>
      </c>
    </row>
    <row r="106" spans="1:28" x14ac:dyDescent="0.25">
      <c r="A106">
        <v>-0.49199999999999999</v>
      </c>
      <c r="B106" s="4">
        <v>4.8247899999999998E-8</v>
      </c>
      <c r="C106" s="5">
        <f t="shared" si="9"/>
        <v>4.8247899999999996E-2</v>
      </c>
      <c r="E106">
        <f t="shared" si="10"/>
        <v>-7.3031839999992965E-4</v>
      </c>
      <c r="O106">
        <f t="shared" si="11"/>
        <v>9.5779253338009024E-7</v>
      </c>
      <c r="P106">
        <f t="shared" si="12"/>
        <v>1.0000009577925333</v>
      </c>
      <c r="Q106">
        <f t="shared" si="13"/>
        <v>1.0000019155859838</v>
      </c>
      <c r="R106">
        <f t="shared" si="14"/>
        <v>2.1816896870873898E-6</v>
      </c>
      <c r="X106">
        <v>-0.49199999999999999</v>
      </c>
      <c r="Y106" s="4">
        <v>4.8247899999999998E-8</v>
      </c>
      <c r="Z106" s="5">
        <f t="shared" si="15"/>
        <v>4.8247899999999996E-2</v>
      </c>
      <c r="AB106">
        <f t="shared" si="16"/>
        <v>-1.0274467999999999</v>
      </c>
    </row>
    <row r="107" spans="1:28" x14ac:dyDescent="0.25">
      <c r="A107">
        <v>-0.49</v>
      </c>
      <c r="B107" s="4">
        <v>5.3008900000000003E-8</v>
      </c>
      <c r="C107" s="5">
        <f t="shared" si="9"/>
        <v>5.3008900000000005E-2</v>
      </c>
      <c r="E107">
        <f t="shared" si="10"/>
        <v>2.6991900000000735E-3</v>
      </c>
      <c r="O107">
        <f t="shared" si="11"/>
        <v>1.041187266238515E-6</v>
      </c>
      <c r="P107">
        <f t="shared" si="12"/>
        <v>1.0000010411872662</v>
      </c>
      <c r="Q107">
        <f t="shared" si="13"/>
        <v>1.0000020823756164</v>
      </c>
      <c r="R107">
        <f t="shared" si="14"/>
        <v>2.3716484134545374E-6</v>
      </c>
      <c r="X107">
        <v>-0.49</v>
      </c>
      <c r="Y107" s="4">
        <v>5.3008900000000003E-8</v>
      </c>
      <c r="Z107" s="5">
        <f t="shared" si="15"/>
        <v>5.3008900000000005E-2</v>
      </c>
      <c r="AB107">
        <f t="shared" si="16"/>
        <v>-1.0247709999999999</v>
      </c>
    </row>
    <row r="108" spans="1:28" x14ac:dyDescent="0.25">
      <c r="A108">
        <v>-0.48799999999999999</v>
      </c>
      <c r="B108" s="4">
        <v>6.6677600000000001E-8</v>
      </c>
      <c r="C108" s="5">
        <f t="shared" si="9"/>
        <v>6.6677600000000004E-2</v>
      </c>
      <c r="E108">
        <f t="shared" si="10"/>
        <v>6.1310336000001131E-3</v>
      </c>
      <c r="O108">
        <f t="shared" si="11"/>
        <v>1.1318431555855821E-6</v>
      </c>
      <c r="P108">
        <f t="shared" si="12"/>
        <v>1.0000011318431556</v>
      </c>
      <c r="Q108">
        <f t="shared" si="13"/>
        <v>1.0000022636875923</v>
      </c>
      <c r="R108">
        <f t="shared" si="14"/>
        <v>2.5781467220789009E-6</v>
      </c>
      <c r="X108">
        <v>-0.48799999999999999</v>
      </c>
      <c r="Y108" s="4">
        <v>6.6677600000000001E-8</v>
      </c>
      <c r="Z108" s="5">
        <f t="shared" si="15"/>
        <v>6.6677600000000004E-2</v>
      </c>
      <c r="AB108">
        <f t="shared" si="16"/>
        <v>-1.0220951999999999</v>
      </c>
    </row>
    <row r="109" spans="1:28" x14ac:dyDescent="0.25">
      <c r="A109">
        <v>-0.48599999999999999</v>
      </c>
      <c r="B109" s="4">
        <v>5.3776800000000001E-8</v>
      </c>
      <c r="C109" s="5">
        <f t="shared" si="9"/>
        <v>5.37768E-2</v>
      </c>
      <c r="E109">
        <f t="shared" si="10"/>
        <v>9.5652124000000782E-3</v>
      </c>
      <c r="O109">
        <f t="shared" si="11"/>
        <v>1.2303924283227464E-6</v>
      </c>
      <c r="P109">
        <f t="shared" si="12"/>
        <v>1.0000012303924284</v>
      </c>
      <c r="Q109">
        <f t="shared" si="13"/>
        <v>1.0000024607863707</v>
      </c>
      <c r="R109">
        <f t="shared" si="14"/>
        <v>2.8026246967831648E-6</v>
      </c>
      <c r="X109">
        <v>-0.48599999999999999</v>
      </c>
      <c r="Y109" s="4">
        <v>5.3776800000000001E-8</v>
      </c>
      <c r="Z109" s="5">
        <f t="shared" si="15"/>
        <v>5.37768E-2</v>
      </c>
      <c r="AB109">
        <f t="shared" si="16"/>
        <v>-1.0194193999999999</v>
      </c>
    </row>
    <row r="110" spans="1:28" x14ac:dyDescent="0.25">
      <c r="A110">
        <v>-0.48399999999999999</v>
      </c>
      <c r="B110" s="4">
        <v>6.0995100000000003E-8</v>
      </c>
      <c r="C110" s="5">
        <f t="shared" si="9"/>
        <v>6.0995100000000003E-2</v>
      </c>
      <c r="E110">
        <f t="shared" si="10"/>
        <v>1.300172640000008E-2</v>
      </c>
      <c r="O110">
        <f t="shared" si="11"/>
        <v>1.3375223591741544E-6</v>
      </c>
      <c r="P110">
        <f t="shared" si="12"/>
        <v>1.0000013375223591</v>
      </c>
      <c r="Q110">
        <f t="shared" si="13"/>
        <v>1.0000026750465072</v>
      </c>
      <c r="R110">
        <f t="shared" si="14"/>
        <v>3.0466478067192866E-6</v>
      </c>
      <c r="X110">
        <v>-0.48399999999999999</v>
      </c>
      <c r="Y110" s="4">
        <v>6.0995100000000003E-8</v>
      </c>
      <c r="Z110" s="5">
        <f t="shared" si="15"/>
        <v>6.0995100000000003E-2</v>
      </c>
      <c r="AB110">
        <f t="shared" si="16"/>
        <v>-1.0167435999999999</v>
      </c>
    </row>
    <row r="111" spans="1:28" x14ac:dyDescent="0.25">
      <c r="A111">
        <v>-0.48199999999999998</v>
      </c>
      <c r="B111" s="4">
        <v>7.4510199999999994E-8</v>
      </c>
      <c r="C111" s="5">
        <f t="shared" si="9"/>
        <v>7.4510199999999999E-2</v>
      </c>
      <c r="E111">
        <f t="shared" si="10"/>
        <v>1.6440575600000007E-2</v>
      </c>
      <c r="O111">
        <f t="shared" si="11"/>
        <v>1.4539800636854421E-6</v>
      </c>
      <c r="P111">
        <f t="shared" si="12"/>
        <v>1.0000014539800637</v>
      </c>
      <c r="Q111">
        <f t="shared" si="13"/>
        <v>1.0000029079622414</v>
      </c>
      <c r="R111">
        <f t="shared" si="14"/>
        <v>3.311917823203304E-6</v>
      </c>
      <c r="X111">
        <v>-0.48199999999999998</v>
      </c>
      <c r="Y111" s="4">
        <v>7.4510199999999994E-8</v>
      </c>
      <c r="Z111" s="5">
        <f t="shared" si="15"/>
        <v>7.4510199999999999E-2</v>
      </c>
      <c r="AB111">
        <f t="shared" si="16"/>
        <v>-1.0140677999999999</v>
      </c>
    </row>
    <row r="112" spans="1:28" x14ac:dyDescent="0.25">
      <c r="A112">
        <v>-0.48</v>
      </c>
      <c r="B112" s="4">
        <v>5.56198E-8</v>
      </c>
      <c r="C112" s="5">
        <f t="shared" si="9"/>
        <v>5.5619799999999997E-2</v>
      </c>
      <c r="E112">
        <f t="shared" si="10"/>
        <v>1.9881760000000082E-2</v>
      </c>
      <c r="O112">
        <f t="shared" si="11"/>
        <v>1.5805777085476428E-6</v>
      </c>
      <c r="P112">
        <f t="shared" si="12"/>
        <v>1.0000015805777085</v>
      </c>
      <c r="Q112">
        <f t="shared" si="13"/>
        <v>1.0000031611579152</v>
      </c>
      <c r="R112">
        <f t="shared" si="14"/>
        <v>3.6002846869976475E-6</v>
      </c>
      <c r="X112">
        <v>-0.48</v>
      </c>
      <c r="Y112" s="4">
        <v>5.56198E-8</v>
      </c>
      <c r="Z112" s="5">
        <f t="shared" si="15"/>
        <v>5.5619799999999997E-2</v>
      </c>
      <c r="AB112">
        <f t="shared" si="16"/>
        <v>-1.0113919999999998</v>
      </c>
    </row>
    <row r="113" spans="1:28" x14ac:dyDescent="0.25">
      <c r="A113">
        <v>-0.47799999999999998</v>
      </c>
      <c r="B113" s="4">
        <v>6.9902800000000003E-8</v>
      </c>
      <c r="C113" s="5">
        <f t="shared" si="9"/>
        <v>6.9902800000000001E-2</v>
      </c>
      <c r="E113">
        <f t="shared" si="10"/>
        <v>2.3325279600000082E-2</v>
      </c>
      <c r="O113">
        <f t="shared" si="11"/>
        <v>1.7181981755825437E-6</v>
      </c>
      <c r="P113">
        <f t="shared" si="12"/>
        <v>1.0000017181981755</v>
      </c>
      <c r="Q113">
        <f t="shared" si="13"/>
        <v>1.0000034363993033</v>
      </c>
      <c r="R113">
        <f t="shared" si="14"/>
        <v>3.9137594087817536E-6</v>
      </c>
      <c r="X113">
        <v>-0.47799999999999998</v>
      </c>
      <c r="Y113" s="4">
        <v>6.9902800000000003E-8</v>
      </c>
      <c r="Z113" s="5">
        <f t="shared" si="15"/>
        <v>6.9902800000000001E-2</v>
      </c>
      <c r="AB113">
        <f t="shared" si="16"/>
        <v>-1.0087161999999998</v>
      </c>
    </row>
    <row r="114" spans="1:28" x14ac:dyDescent="0.25">
      <c r="A114">
        <v>-0.47599999999999998</v>
      </c>
      <c r="B114" s="4">
        <v>8.1267699999999994E-8</v>
      </c>
      <c r="C114" s="5">
        <f t="shared" si="9"/>
        <v>8.1267699999999998E-2</v>
      </c>
      <c r="E114">
        <f t="shared" si="10"/>
        <v>2.6771134400000118E-2</v>
      </c>
      <c r="O114">
        <f t="shared" si="11"/>
        <v>1.86780121888971E-6</v>
      </c>
      <c r="P114">
        <f t="shared" si="12"/>
        <v>1.0000018678012188</v>
      </c>
      <c r="Q114">
        <f t="shared" si="13"/>
        <v>1.0000037356059264</v>
      </c>
      <c r="R114">
        <f t="shared" si="14"/>
        <v>4.2545280927537123E-6</v>
      </c>
      <c r="X114">
        <v>-0.47599999999999998</v>
      </c>
      <c r="Y114" s="4">
        <v>8.1267699999999994E-8</v>
      </c>
      <c r="Z114" s="5">
        <f t="shared" si="15"/>
        <v>8.1267699999999998E-2</v>
      </c>
      <c r="AB114">
        <f t="shared" si="16"/>
        <v>-1.0060403999999998</v>
      </c>
    </row>
    <row r="115" spans="1:28" x14ac:dyDescent="0.25">
      <c r="A115">
        <v>-0.47399999999999998</v>
      </c>
      <c r="B115" s="4">
        <v>6.5602499999999995E-8</v>
      </c>
      <c r="C115" s="5">
        <f t="shared" si="9"/>
        <v>6.5602499999999994E-2</v>
      </c>
      <c r="E115">
        <f t="shared" si="10"/>
        <v>3.0219324400000191E-2</v>
      </c>
      <c r="O115">
        <f t="shared" si="11"/>
        <v>2.0304301580945746E-6</v>
      </c>
      <c r="P115">
        <f t="shared" si="12"/>
        <v>1.000002030430158</v>
      </c>
      <c r="Q115">
        <f t="shared" si="13"/>
        <v>1.0000040608644387</v>
      </c>
      <c r="R115">
        <f t="shared" si="14"/>
        <v>4.6249671811336169E-6</v>
      </c>
      <c r="X115">
        <v>-0.47399999999999998</v>
      </c>
      <c r="Y115" s="4">
        <v>6.5602499999999995E-8</v>
      </c>
      <c r="Z115" s="5">
        <f t="shared" si="15"/>
        <v>6.5602499999999994E-2</v>
      </c>
      <c r="AB115">
        <f t="shared" si="16"/>
        <v>-1.0033645999999998</v>
      </c>
    </row>
    <row r="116" spans="1:28" x14ac:dyDescent="0.25">
      <c r="A116">
        <v>-0.47199999999999998</v>
      </c>
      <c r="B116" s="4">
        <v>7.5124500000000005E-8</v>
      </c>
      <c r="C116" s="5">
        <f t="shared" si="9"/>
        <v>7.5124500000000011E-2</v>
      </c>
      <c r="E116">
        <f t="shared" si="10"/>
        <v>3.3669849600000079E-2</v>
      </c>
      <c r="O116">
        <f t="shared" si="11"/>
        <v>2.2072191543758671E-6</v>
      </c>
      <c r="P116">
        <f t="shared" si="12"/>
        <v>1.0000022072191543</v>
      </c>
      <c r="Q116">
        <f t="shared" si="13"/>
        <v>1.0000044144431806</v>
      </c>
      <c r="R116">
        <f t="shared" si="14"/>
        <v>5.0276600258489374E-6</v>
      </c>
      <c r="X116">
        <v>-0.47199999999999998</v>
      </c>
      <c r="Y116" s="4">
        <v>7.5124500000000005E-8</v>
      </c>
      <c r="Z116" s="5">
        <f t="shared" si="15"/>
        <v>7.5124500000000011E-2</v>
      </c>
      <c r="AB116">
        <f t="shared" si="16"/>
        <v>-1.0006887999999998</v>
      </c>
    </row>
    <row r="117" spans="1:28" x14ac:dyDescent="0.25">
      <c r="A117">
        <v>-0.47</v>
      </c>
      <c r="B117" s="4">
        <v>8.9407500000000002E-8</v>
      </c>
      <c r="C117" s="5">
        <f t="shared" si="9"/>
        <v>8.9407500000000001E-2</v>
      </c>
      <c r="E117">
        <f t="shared" si="10"/>
        <v>3.7122710000000114E-2</v>
      </c>
      <c r="O117">
        <f t="shared" si="11"/>
        <v>2.3994011200146898E-6</v>
      </c>
      <c r="P117">
        <f t="shared" si="12"/>
        <v>1.00000239940112</v>
      </c>
      <c r="Q117">
        <f t="shared" si="13"/>
        <v>1.0000047988079972</v>
      </c>
      <c r="R117">
        <f t="shared" si="14"/>
        <v>5.4654149029312114E-6</v>
      </c>
      <c r="X117">
        <v>-0.47</v>
      </c>
      <c r="Y117" s="4">
        <v>8.9407500000000002E-8</v>
      </c>
      <c r="Z117" s="5">
        <f t="shared" si="15"/>
        <v>8.9407500000000001E-2</v>
      </c>
      <c r="AB117">
        <f t="shared" si="16"/>
        <v>-0.99801299999999993</v>
      </c>
    </row>
    <row r="118" spans="1:28" x14ac:dyDescent="0.25">
      <c r="A118">
        <v>-0.46800000000000003</v>
      </c>
      <c r="B118" s="4">
        <v>7.6199599999999999E-8</v>
      </c>
      <c r="C118" s="5">
        <f t="shared" si="9"/>
        <v>7.6199599999999992E-2</v>
      </c>
      <c r="E118">
        <f t="shared" si="10"/>
        <v>4.0577905599999964E-2</v>
      </c>
      <c r="O118">
        <f t="shared" si="11"/>
        <v>2.6083163166258603E-6</v>
      </c>
      <c r="P118">
        <f t="shared" si="12"/>
        <v>1.0000026083163167</v>
      </c>
      <c r="Q118">
        <f t="shared" si="13"/>
        <v>1.0000052166394366</v>
      </c>
      <c r="R118">
        <f t="shared" si="14"/>
        <v>5.9412845952078376E-6</v>
      </c>
      <c r="X118">
        <v>-0.46800000000000003</v>
      </c>
      <c r="Y118" s="4">
        <v>7.6199599999999999E-8</v>
      </c>
      <c r="Z118" s="5">
        <f t="shared" si="15"/>
        <v>7.6199599999999992E-2</v>
      </c>
      <c r="AB118">
        <f t="shared" si="16"/>
        <v>-0.99533720000000003</v>
      </c>
    </row>
    <row r="119" spans="1:28" x14ac:dyDescent="0.25">
      <c r="A119">
        <v>-0.46600000000000003</v>
      </c>
      <c r="B119" s="4">
        <v>8.3878599999999998E-8</v>
      </c>
      <c r="C119" s="5">
        <f t="shared" si="9"/>
        <v>8.3878599999999998E-2</v>
      </c>
      <c r="E119">
        <f t="shared" si="10"/>
        <v>4.4035436400000072E-2</v>
      </c>
      <c r="O119">
        <f t="shared" si="11"/>
        <v>2.8354217020349974E-6</v>
      </c>
      <c r="P119">
        <f t="shared" si="12"/>
        <v>1.0000028354217021</v>
      </c>
      <c r="Q119">
        <f t="shared" si="13"/>
        <v>1.0000056708514438</v>
      </c>
      <c r="R119">
        <f t="shared" si="14"/>
        <v>6.4585876798014814E-6</v>
      </c>
      <c r="X119">
        <v>-0.46600000000000003</v>
      </c>
      <c r="Y119" s="4">
        <v>8.3878599999999998E-8</v>
      </c>
      <c r="Z119" s="5">
        <f t="shared" si="15"/>
        <v>8.3878599999999998E-2</v>
      </c>
      <c r="AB119">
        <f t="shared" si="16"/>
        <v>-0.99266140000000003</v>
      </c>
    </row>
    <row r="120" spans="1:28" x14ac:dyDescent="0.25">
      <c r="A120">
        <v>-0.46400000000000002</v>
      </c>
      <c r="B120" s="4">
        <v>9.9083000000000001E-8</v>
      </c>
      <c r="C120" s="5">
        <f t="shared" si="9"/>
        <v>9.9083000000000004E-2</v>
      </c>
      <c r="E120">
        <f t="shared" si="10"/>
        <v>4.7495302399999995E-2</v>
      </c>
      <c r="O120">
        <f t="shared" si="11"/>
        <v>3.0823010909854564E-6</v>
      </c>
      <c r="P120">
        <f t="shared" si="12"/>
        <v>1.000003082301091</v>
      </c>
      <c r="Q120">
        <f t="shared" si="13"/>
        <v>1.0000061646116827</v>
      </c>
      <c r="R120">
        <f t="shared" si="14"/>
        <v>7.0209316688277071E-6</v>
      </c>
      <c r="X120">
        <v>-0.46400000000000002</v>
      </c>
      <c r="Y120" s="4">
        <v>9.9083000000000001E-8</v>
      </c>
      <c r="Z120" s="5">
        <f t="shared" si="15"/>
        <v>9.9083000000000004E-2</v>
      </c>
      <c r="AB120">
        <f t="shared" si="16"/>
        <v>-0.98998560000000002</v>
      </c>
    </row>
    <row r="121" spans="1:28" x14ac:dyDescent="0.25">
      <c r="A121">
        <v>-0.46200000000000002</v>
      </c>
      <c r="B121" s="4">
        <v>8.6643000000000004E-8</v>
      </c>
      <c r="C121" s="5">
        <f t="shared" si="9"/>
        <v>8.6642999999999998E-2</v>
      </c>
      <c r="E121">
        <f t="shared" si="10"/>
        <v>5.0957503600000065E-2</v>
      </c>
      <c r="O121">
        <f t="shared" si="11"/>
        <v>3.3506762005353558E-6</v>
      </c>
      <c r="P121">
        <f t="shared" si="12"/>
        <v>1.0000033506762005</v>
      </c>
      <c r="Q121">
        <f t="shared" si="13"/>
        <v>1.000006701363628</v>
      </c>
      <c r="R121">
        <f t="shared" si="14"/>
        <v>7.6322381645948631E-6</v>
      </c>
      <c r="X121">
        <v>-0.46200000000000002</v>
      </c>
      <c r="Y121" s="4">
        <v>8.6643000000000004E-8</v>
      </c>
      <c r="Z121" s="5">
        <f t="shared" si="15"/>
        <v>8.6642999999999998E-2</v>
      </c>
      <c r="AB121">
        <f t="shared" si="16"/>
        <v>-0.98730980000000002</v>
      </c>
    </row>
    <row r="122" spans="1:28" x14ac:dyDescent="0.25">
      <c r="A122">
        <v>-0.46</v>
      </c>
      <c r="B122" s="4">
        <v>9.0943299999999999E-8</v>
      </c>
      <c r="C122" s="5">
        <f t="shared" si="9"/>
        <v>9.0943300000000005E-2</v>
      </c>
      <c r="E122">
        <f t="shared" si="10"/>
        <v>5.4422039999999949E-2</v>
      </c>
      <c r="O122">
        <f t="shared" si="11"/>
        <v>3.6424186571742748E-6</v>
      </c>
      <c r="P122">
        <f t="shared" si="12"/>
        <v>1.0000036424186571</v>
      </c>
      <c r="Q122">
        <f t="shared" si="13"/>
        <v>1.0000072848505814</v>
      </c>
      <c r="R122">
        <f t="shared" si="14"/>
        <v>8.2967702046440066E-6</v>
      </c>
      <c r="X122">
        <v>-0.46</v>
      </c>
      <c r="Y122" s="4">
        <v>9.0943299999999999E-8</v>
      </c>
      <c r="Z122" s="5">
        <f t="shared" si="15"/>
        <v>9.0943300000000005E-2</v>
      </c>
      <c r="AB122">
        <f t="shared" si="16"/>
        <v>-0.98463400000000001</v>
      </c>
    </row>
    <row r="123" spans="1:28" x14ac:dyDescent="0.25">
      <c r="A123">
        <v>-0.45800000000000002</v>
      </c>
      <c r="B123" s="4">
        <v>1.05994E-7</v>
      </c>
      <c r="C123" s="5">
        <f t="shared" si="9"/>
        <v>0.105994</v>
      </c>
      <c r="E123">
        <f t="shared" si="10"/>
        <v>5.7888911600000093E-2</v>
      </c>
      <c r="O123">
        <f t="shared" si="11"/>
        <v>3.9595630493962736E-6</v>
      </c>
      <c r="P123">
        <f t="shared" si="12"/>
        <v>1.0000039595630494</v>
      </c>
      <c r="Q123">
        <f t="shared" si="13"/>
        <v>1.000007919141777</v>
      </c>
      <c r="R123">
        <f t="shared" si="14"/>
        <v>9.0191619872220025E-6</v>
      </c>
      <c r="X123">
        <v>-0.45800000000000002</v>
      </c>
      <c r="Y123" s="4">
        <v>1.05994E-7</v>
      </c>
      <c r="Z123" s="5">
        <f t="shared" si="15"/>
        <v>0.105994</v>
      </c>
      <c r="AB123">
        <f t="shared" si="16"/>
        <v>-0.9819582</v>
      </c>
    </row>
    <row r="124" spans="1:28" x14ac:dyDescent="0.25">
      <c r="A124">
        <v>-0.45600000000000002</v>
      </c>
      <c r="B124" s="4">
        <v>8.8486000000000002E-8</v>
      </c>
      <c r="C124" s="5">
        <f t="shared" si="9"/>
        <v>8.8486000000000009E-2</v>
      </c>
      <c r="E124">
        <f t="shared" si="10"/>
        <v>6.135811840000005E-2</v>
      </c>
      <c r="O124">
        <f t="shared" si="11"/>
        <v>4.3043211167568235E-6</v>
      </c>
      <c r="P124">
        <f t="shared" si="12"/>
        <v>1.0000043043211169</v>
      </c>
      <c r="Q124">
        <f t="shared" si="13"/>
        <v>1.0000086086607609</v>
      </c>
      <c r="R124">
        <f t="shared" si="14"/>
        <v>9.8044511843620116E-6</v>
      </c>
      <c r="X124">
        <v>-0.45600000000000002</v>
      </c>
      <c r="Y124" s="4">
        <v>8.8486000000000002E-8</v>
      </c>
      <c r="Z124" s="5">
        <f t="shared" si="15"/>
        <v>8.8486000000000009E-2</v>
      </c>
      <c r="AB124">
        <f t="shared" si="16"/>
        <v>-0.9792824</v>
      </c>
    </row>
    <row r="125" spans="1:28" x14ac:dyDescent="0.25">
      <c r="A125">
        <v>-0.45400000000000001</v>
      </c>
      <c r="B125" s="4">
        <v>9.8161599999999994E-8</v>
      </c>
      <c r="C125" s="5">
        <f t="shared" si="9"/>
        <v>9.8161599999999988E-2</v>
      </c>
      <c r="E125">
        <f t="shared" si="10"/>
        <v>6.4829660400000044E-2</v>
      </c>
      <c r="O125">
        <f t="shared" si="11"/>
        <v>4.6790971743671574E-6</v>
      </c>
      <c r="P125">
        <f t="shared" si="12"/>
        <v>1.0000046790971744</v>
      </c>
      <c r="Q125">
        <f t="shared" si="13"/>
        <v>1.0000093582162428</v>
      </c>
      <c r="R125">
        <f t="shared" si="14"/>
        <v>1.0658114067768437E-5</v>
      </c>
      <c r="X125">
        <v>-0.45400000000000001</v>
      </c>
      <c r="Y125" s="4">
        <v>9.8161599999999994E-8</v>
      </c>
      <c r="Z125" s="5">
        <f t="shared" si="15"/>
        <v>9.8161599999999988E-2</v>
      </c>
      <c r="AB125">
        <f t="shared" si="16"/>
        <v>-0.97660659999999999</v>
      </c>
    </row>
    <row r="126" spans="1:28" x14ac:dyDescent="0.25">
      <c r="A126">
        <v>-0.45200000000000001</v>
      </c>
      <c r="B126" s="4">
        <v>1.07069E-7</v>
      </c>
      <c r="C126" s="5">
        <f t="shared" si="9"/>
        <v>0.107069</v>
      </c>
      <c r="E126">
        <f t="shared" si="10"/>
        <v>6.8303537600000075E-2</v>
      </c>
      <c r="O126">
        <f t="shared" si="11"/>
        <v>5.0865048803949709E-6</v>
      </c>
      <c r="P126">
        <f t="shared" si="12"/>
        <v>1.0000050865048804</v>
      </c>
      <c r="Q126">
        <f t="shared" si="13"/>
        <v>1.0000101730356334</v>
      </c>
      <c r="R126">
        <f t="shared" si="14"/>
        <v>1.1586103692290955E-5</v>
      </c>
      <c r="X126">
        <v>-0.45200000000000001</v>
      </c>
      <c r="Y126" s="4">
        <v>1.07069E-7</v>
      </c>
      <c r="Z126" s="5">
        <f t="shared" si="15"/>
        <v>0.107069</v>
      </c>
      <c r="AB126">
        <f t="shared" si="16"/>
        <v>-0.97393079999999999</v>
      </c>
    </row>
    <row r="127" spans="1:28" x14ac:dyDescent="0.25">
      <c r="A127">
        <v>-0.45</v>
      </c>
      <c r="B127" s="4">
        <v>9.5089899999999994E-8</v>
      </c>
      <c r="C127" s="5">
        <f t="shared" si="9"/>
        <v>9.5089899999999991E-2</v>
      </c>
      <c r="E127">
        <f t="shared" si="10"/>
        <v>7.1779750000000031E-2</v>
      </c>
      <c r="O127">
        <f t="shared" si="11"/>
        <v>5.5293854635068851E-6</v>
      </c>
      <c r="P127">
        <f t="shared" si="12"/>
        <v>1.0000055293854635</v>
      </c>
      <c r="Q127">
        <f t="shared" si="13"/>
        <v>1.0000110588015012</v>
      </c>
      <c r="R127">
        <f t="shared" si="14"/>
        <v>1.2594891403064161E-5</v>
      </c>
      <c r="X127">
        <v>-0.45</v>
      </c>
      <c r="Y127" s="4">
        <v>9.5089899999999994E-8</v>
      </c>
      <c r="Z127" s="5">
        <f t="shared" si="15"/>
        <v>9.5089899999999991E-2</v>
      </c>
      <c r="AB127">
        <f t="shared" si="16"/>
        <v>-0.97125499999999998</v>
      </c>
    </row>
    <row r="128" spans="1:28" x14ac:dyDescent="0.25">
      <c r="A128">
        <v>-0.44800000000000001</v>
      </c>
      <c r="B128" s="4">
        <v>1.0323000000000001E-7</v>
      </c>
      <c r="C128" s="5">
        <f t="shared" si="9"/>
        <v>0.10323</v>
      </c>
      <c r="E128">
        <f t="shared" si="10"/>
        <v>7.5258297600000024E-2</v>
      </c>
      <c r="O128">
        <f t="shared" si="11"/>
        <v>6.0108275373692551E-6</v>
      </c>
      <c r="P128">
        <f t="shared" si="12"/>
        <v>1.0000060108275373</v>
      </c>
      <c r="Q128">
        <f t="shared" si="13"/>
        <v>1.0000120216912045</v>
      </c>
      <c r="R128">
        <f t="shared" si="14"/>
        <v>1.3691511955528738E-5</v>
      </c>
      <c r="X128">
        <v>-0.44800000000000001</v>
      </c>
      <c r="Y128" s="4">
        <v>1.0323000000000001E-7</v>
      </c>
      <c r="Z128" s="5">
        <f t="shared" si="15"/>
        <v>0.10323</v>
      </c>
      <c r="AB128">
        <f t="shared" si="16"/>
        <v>-0.96857919999999997</v>
      </c>
    </row>
    <row r="129" spans="1:28" x14ac:dyDescent="0.25">
      <c r="A129">
        <v>-0.44600000000000001</v>
      </c>
      <c r="B129" s="4">
        <v>1.1305899999999999E-7</v>
      </c>
      <c r="C129" s="5">
        <f t="shared" si="9"/>
        <v>0.11305899999999999</v>
      </c>
      <c r="E129">
        <f t="shared" si="10"/>
        <v>7.8739180400000053E-2</v>
      </c>
      <c r="O129">
        <f t="shared" si="11"/>
        <v>6.5341886403922164E-6</v>
      </c>
      <c r="P129">
        <f t="shared" si="12"/>
        <v>1.0000065341886404</v>
      </c>
      <c r="Q129">
        <f t="shared" si="13"/>
        <v>1.0000130684199764</v>
      </c>
      <c r="R129">
        <f t="shared" si="14"/>
        <v>1.4883612562701223E-5</v>
      </c>
      <c r="X129">
        <v>-0.44600000000000001</v>
      </c>
      <c r="Y129" s="4">
        <v>1.1305899999999999E-7</v>
      </c>
      <c r="Z129" s="5">
        <f t="shared" si="15"/>
        <v>0.11305899999999999</v>
      </c>
      <c r="AB129">
        <f t="shared" si="16"/>
        <v>-0.96590339999999997</v>
      </c>
    </row>
    <row r="130" spans="1:28" x14ac:dyDescent="0.25">
      <c r="A130">
        <v>-0.44400000000000001</v>
      </c>
      <c r="B130" s="4">
        <v>1.02769E-7</v>
      </c>
      <c r="C130" s="5">
        <f t="shared" si="9"/>
        <v>0.102769</v>
      </c>
      <c r="E130">
        <f t="shared" si="10"/>
        <v>8.2222398400000118E-2</v>
      </c>
      <c r="O130">
        <f t="shared" si="11"/>
        <v>7.1031186509332545E-6</v>
      </c>
      <c r="P130">
        <f t="shared" si="12"/>
        <v>1.000007103118651</v>
      </c>
      <c r="Q130">
        <f t="shared" si="13"/>
        <v>1.0000142062877564</v>
      </c>
      <c r="R130">
        <f t="shared" si="14"/>
        <v>1.6179506211393033E-5</v>
      </c>
      <c r="X130">
        <v>-0.44400000000000001</v>
      </c>
      <c r="Y130" s="4">
        <v>1.02769E-7</v>
      </c>
      <c r="Z130" s="5">
        <f t="shared" si="15"/>
        <v>0.102769</v>
      </c>
      <c r="AB130">
        <f t="shared" si="16"/>
        <v>-0.96322760000000007</v>
      </c>
    </row>
    <row r="131" spans="1:28" x14ac:dyDescent="0.25">
      <c r="A131">
        <v>-0.442</v>
      </c>
      <c r="B131" s="4">
        <v>1.12598E-7</v>
      </c>
      <c r="C131" s="5">
        <f t="shared" ref="C131:C194" si="17">B131*1000000</f>
        <v>0.112598</v>
      </c>
      <c r="E131">
        <f t="shared" ref="E131:E194" si="18">(0.2919*(A131)^2)+(2.0014*(A131))+0.9133</f>
        <v>8.570795160000011E-2</v>
      </c>
      <c r="O131">
        <f t="shared" ref="O131:O194" si="19">EXP(($J$2*(A131-$J$12))/($J$3*$J$8))</f>
        <v>7.7215852412560962E-6</v>
      </c>
      <c r="P131">
        <f t="shared" ref="P131:P194" si="20">1+O131</f>
        <v>1.0000077215852412</v>
      </c>
      <c r="Q131">
        <f t="shared" ref="Q131:Q194" si="21">P131^2</f>
        <v>1.0000154432301054</v>
      </c>
      <c r="R131">
        <f t="shared" ref="R131:R194" si="22">((($J$10*$J$11*$M$2*$M$6)/($J$3*$J$8))*((O131/Q131)))*10000000</f>
        <v>1.758822961878746E-5</v>
      </c>
      <c r="X131">
        <v>-0.442</v>
      </c>
      <c r="Y131" s="4">
        <v>1.12598E-7</v>
      </c>
      <c r="Z131" s="5">
        <f t="shared" ref="Z131:Z194" si="23">Y131*1000000</f>
        <v>0.112598</v>
      </c>
      <c r="AB131">
        <f t="shared" si="16"/>
        <v>-0.96055180000000007</v>
      </c>
    </row>
    <row r="132" spans="1:28" x14ac:dyDescent="0.25">
      <c r="A132">
        <v>-0.44</v>
      </c>
      <c r="B132" s="4">
        <v>1.12291E-7</v>
      </c>
      <c r="C132" s="5">
        <f t="shared" si="17"/>
        <v>0.112291</v>
      </c>
      <c r="E132">
        <f t="shared" si="18"/>
        <v>8.9195840000000026E-2</v>
      </c>
      <c r="O132">
        <f t="shared" si="19"/>
        <v>8.393901547758928E-6</v>
      </c>
      <c r="P132">
        <f t="shared" si="20"/>
        <v>1.0000083939015478</v>
      </c>
      <c r="Q132">
        <f t="shared" si="21"/>
        <v>1.0000167878735533</v>
      </c>
      <c r="R132">
        <f t="shared" si="22"/>
        <v>1.9119606233069696E-5</v>
      </c>
      <c r="X132">
        <v>-0.44</v>
      </c>
      <c r="Y132" s="4">
        <v>1.12291E-7</v>
      </c>
      <c r="Z132" s="5">
        <f t="shared" si="23"/>
        <v>0.112291</v>
      </c>
      <c r="AB132">
        <f t="shared" si="16"/>
        <v>-0.95787600000000006</v>
      </c>
    </row>
    <row r="133" spans="1:28" x14ac:dyDescent="0.25">
      <c r="A133">
        <v>-0.438</v>
      </c>
      <c r="B133" s="4">
        <v>1.1121599999999999E-7</v>
      </c>
      <c r="C133" s="5">
        <f t="shared" si="17"/>
        <v>0.111216</v>
      </c>
      <c r="E133">
        <f t="shared" si="18"/>
        <v>9.2686063599999979E-2</v>
      </c>
      <c r="O133">
        <f t="shared" si="19"/>
        <v>9.1247562504416885E-6</v>
      </c>
      <c r="P133">
        <f t="shared" si="20"/>
        <v>1.0000091247562504</v>
      </c>
      <c r="Q133">
        <f t="shared" si="21"/>
        <v>1.0000182495957619</v>
      </c>
      <c r="R133">
        <f t="shared" si="22"/>
        <v>2.0784314716892303E-5</v>
      </c>
      <c r="X133">
        <v>-0.438</v>
      </c>
      <c r="Y133" s="4">
        <v>1.1121599999999999E-7</v>
      </c>
      <c r="Z133" s="5">
        <f t="shared" si="23"/>
        <v>0.111216</v>
      </c>
      <c r="AB133">
        <f t="shared" si="16"/>
        <v>-0.95520020000000005</v>
      </c>
    </row>
    <row r="134" spans="1:28" x14ac:dyDescent="0.25">
      <c r="A134">
        <v>-0.436</v>
      </c>
      <c r="B134" s="4">
        <v>1.19202E-7</v>
      </c>
      <c r="C134" s="5">
        <f t="shared" si="17"/>
        <v>0.119202</v>
      </c>
      <c r="E134">
        <f t="shared" si="18"/>
        <v>9.617862240000008E-2</v>
      </c>
      <c r="O134">
        <f t="shared" si="19"/>
        <v>9.9192462713843019E-6</v>
      </c>
      <c r="P134">
        <f t="shared" si="20"/>
        <v>1.0000099192462715</v>
      </c>
      <c r="Q134">
        <f t="shared" si="21"/>
        <v>1.0000198385909345</v>
      </c>
      <c r="R134">
        <f t="shared" si="22"/>
        <v>2.2593963390590365E-5</v>
      </c>
      <c r="X134">
        <v>-0.436</v>
      </c>
      <c r="Y134" s="4">
        <v>1.19202E-7</v>
      </c>
      <c r="Z134" s="5">
        <f t="shared" si="23"/>
        <v>0.119202</v>
      </c>
      <c r="AB134">
        <f t="shared" si="16"/>
        <v>-0.95252440000000005</v>
      </c>
    </row>
    <row r="135" spans="1:28" x14ac:dyDescent="0.25">
      <c r="A135">
        <v>-0.434</v>
      </c>
      <c r="B135" s="4">
        <v>1.1014099999999999E-7</v>
      </c>
      <c r="C135" s="5">
        <f t="shared" si="17"/>
        <v>0.11014099999999999</v>
      </c>
      <c r="E135">
        <f t="shared" si="18"/>
        <v>9.9673516400000106E-2</v>
      </c>
      <c r="O135">
        <f t="shared" si="19"/>
        <v>1.0782912320272501E-5</v>
      </c>
      <c r="P135">
        <f t="shared" si="20"/>
        <v>1.0000107829123204</v>
      </c>
      <c r="Q135">
        <f t="shared" si="21"/>
        <v>1.000021565940912</v>
      </c>
      <c r="R135">
        <f t="shared" si="22"/>
        <v>2.4561171153499679E-5</v>
      </c>
      <c r="X135">
        <v>-0.434</v>
      </c>
      <c r="Y135" s="4">
        <v>1.1014099999999999E-7</v>
      </c>
      <c r="Z135" s="5">
        <f t="shared" si="23"/>
        <v>0.11014099999999999</v>
      </c>
      <c r="AB135">
        <f t="shared" si="16"/>
        <v>-0.94984860000000004</v>
      </c>
    </row>
    <row r="136" spans="1:28" x14ac:dyDescent="0.25">
      <c r="A136">
        <v>-0.432</v>
      </c>
      <c r="B136" s="4">
        <v>1.18281E-7</v>
      </c>
      <c r="C136" s="5">
        <f t="shared" si="17"/>
        <v>0.118281</v>
      </c>
      <c r="E136">
        <f t="shared" si="18"/>
        <v>0.10317074560000006</v>
      </c>
      <c r="O136">
        <f t="shared" si="19"/>
        <v>1.1721777534862838E-5</v>
      </c>
      <c r="P136">
        <f t="shared" si="20"/>
        <v>1.0000117217775348</v>
      </c>
      <c r="Q136">
        <f t="shared" si="21"/>
        <v>1.0000234436924698</v>
      </c>
      <c r="R136">
        <f t="shared" si="22"/>
        <v>2.6699655446761617E-5</v>
      </c>
      <c r="X136">
        <v>-0.432</v>
      </c>
      <c r="Y136" s="4">
        <v>1.18281E-7</v>
      </c>
      <c r="Z136" s="5">
        <f t="shared" si="23"/>
        <v>0.118281</v>
      </c>
      <c r="AB136">
        <f t="shared" si="16"/>
        <v>-0.94717280000000004</v>
      </c>
    </row>
    <row r="137" spans="1:28" x14ac:dyDescent="0.25">
      <c r="A137">
        <v>-0.43</v>
      </c>
      <c r="B137" s="4">
        <v>1.2749499999999999E-7</v>
      </c>
      <c r="C137" s="5">
        <f t="shared" si="17"/>
        <v>0.127495</v>
      </c>
      <c r="E137">
        <f t="shared" si="18"/>
        <v>0.10667031000000016</v>
      </c>
      <c r="O137">
        <f t="shared" si="19"/>
        <v>1.2742389485862278E-5</v>
      </c>
      <c r="P137">
        <f t="shared" si="20"/>
        <v>1.0000127423894858</v>
      </c>
      <c r="Q137">
        <f t="shared" si="21"/>
        <v>1.0000254849413401</v>
      </c>
      <c r="R137">
        <f t="shared" si="22"/>
        <v>2.9024327869931578E-5</v>
      </c>
      <c r="X137">
        <v>-0.43</v>
      </c>
      <c r="Y137" s="4">
        <v>1.2749499999999999E-7</v>
      </c>
      <c r="Z137" s="5">
        <f t="shared" si="23"/>
        <v>0.127495</v>
      </c>
      <c r="AB137">
        <f t="shared" si="16"/>
        <v>-0.94449700000000003</v>
      </c>
    </row>
    <row r="138" spans="1:28" x14ac:dyDescent="0.25">
      <c r="A138">
        <v>-0.42799999999999999</v>
      </c>
      <c r="B138" s="4">
        <v>1.11677E-7</v>
      </c>
      <c r="C138" s="5">
        <f t="shared" si="17"/>
        <v>0.111677</v>
      </c>
      <c r="E138">
        <f t="shared" si="18"/>
        <v>0.11017220960000007</v>
      </c>
      <c r="O138">
        <f t="shared" si="19"/>
        <v>1.3851865839161207E-5</v>
      </c>
      <c r="P138">
        <f t="shared" si="20"/>
        <v>1.0000138518658392</v>
      </c>
      <c r="Q138">
        <f t="shared" si="21"/>
        <v>1.0000277039235528</v>
      </c>
      <c r="R138">
        <f t="shared" si="22"/>
        <v>3.1551398116880598E-5</v>
      </c>
      <c r="X138">
        <v>-0.42799999999999999</v>
      </c>
      <c r="Y138" s="4">
        <v>1.11677E-7</v>
      </c>
      <c r="Z138" s="5">
        <f t="shared" si="23"/>
        <v>0.111677</v>
      </c>
      <c r="AB138">
        <f t="shared" si="16"/>
        <v>-0.94182120000000003</v>
      </c>
    </row>
    <row r="139" spans="1:28" x14ac:dyDescent="0.25">
      <c r="A139">
        <v>-0.42599999999999999</v>
      </c>
      <c r="B139" s="4">
        <v>1.2457699999999999E-7</v>
      </c>
      <c r="C139" s="5">
        <f t="shared" si="17"/>
        <v>0.12457699999999999</v>
      </c>
      <c r="E139">
        <f t="shared" si="18"/>
        <v>0.11367644440000002</v>
      </c>
      <c r="O139">
        <f t="shared" si="19"/>
        <v>1.5057943993864407E-5</v>
      </c>
      <c r="P139">
        <f t="shared" si="20"/>
        <v>1.0000150579439939</v>
      </c>
      <c r="Q139">
        <f t="shared" si="21"/>
        <v>1.0000301161147296</v>
      </c>
      <c r="R139">
        <f t="shared" si="22"/>
        <v>3.4298486954254618E-5</v>
      </c>
      <c r="X139">
        <v>-0.42599999999999999</v>
      </c>
      <c r="Y139" s="4">
        <v>1.2457699999999999E-7</v>
      </c>
      <c r="Z139" s="5">
        <f t="shared" si="23"/>
        <v>0.12457699999999999</v>
      </c>
      <c r="AB139">
        <f t="shared" si="16"/>
        <v>-0.93914540000000002</v>
      </c>
    </row>
    <row r="140" spans="1:28" x14ac:dyDescent="0.25">
      <c r="A140">
        <v>-0.42399999999999999</v>
      </c>
      <c r="B140" s="4">
        <v>1.3486700000000001E-7</v>
      </c>
      <c r="C140" s="5">
        <f t="shared" si="17"/>
        <v>0.13486700000000001</v>
      </c>
      <c r="E140">
        <f t="shared" si="18"/>
        <v>0.11718301440000001</v>
      </c>
      <c r="O140">
        <f t="shared" si="19"/>
        <v>1.6369035042291994E-5</v>
      </c>
      <c r="P140">
        <f t="shared" si="20"/>
        <v>1.0000163690350423</v>
      </c>
      <c r="Q140">
        <f t="shared" si="21"/>
        <v>1.0000327383380299</v>
      </c>
      <c r="R140">
        <f t="shared" si="22"/>
        <v>3.7284749028532772E-5</v>
      </c>
      <c r="X140">
        <v>-0.42399999999999999</v>
      </c>
      <c r="Y140" s="4">
        <v>1.3486700000000001E-7</v>
      </c>
      <c r="Z140" s="5">
        <f t="shared" si="23"/>
        <v>0.13486700000000001</v>
      </c>
      <c r="AB140">
        <f t="shared" si="16"/>
        <v>-0.93646960000000001</v>
      </c>
    </row>
    <row r="141" spans="1:28" x14ac:dyDescent="0.25">
      <c r="A141">
        <v>-0.42199999999999999</v>
      </c>
      <c r="B141" s="4">
        <v>1.1505499999999999E-7</v>
      </c>
      <c r="C141" s="5">
        <f t="shared" si="17"/>
        <v>0.11505499999999999</v>
      </c>
      <c r="E141">
        <f t="shared" si="18"/>
        <v>0.12069191960000014</v>
      </c>
      <c r="O141">
        <f t="shared" si="19"/>
        <v>1.7794282428262593E-5</v>
      </c>
      <c r="P141">
        <f t="shared" si="20"/>
        <v>1.0000177942824282</v>
      </c>
      <c r="Q141">
        <f t="shared" si="21"/>
        <v>1.0000355888814929</v>
      </c>
      <c r="R141">
        <f t="shared" si="22"/>
        <v>4.0531006355930216E-5</v>
      </c>
      <c r="X141">
        <v>-0.42199999999999999</v>
      </c>
      <c r="Y141" s="4">
        <v>1.1505499999999999E-7</v>
      </c>
      <c r="Z141" s="5">
        <f t="shared" si="23"/>
        <v>0.11505499999999999</v>
      </c>
      <c r="AB141">
        <f t="shared" si="16"/>
        <v>-0.93379380000000001</v>
      </c>
    </row>
    <row r="142" spans="1:28" x14ac:dyDescent="0.25">
      <c r="A142">
        <v>-0.42</v>
      </c>
      <c r="B142" s="4">
        <v>1.34253E-7</v>
      </c>
      <c r="C142" s="5">
        <f t="shared" si="17"/>
        <v>0.13425300000000001</v>
      </c>
      <c r="D142" s="5">
        <f>C142</f>
        <v>0.13425300000000001</v>
      </c>
      <c r="E142">
        <f t="shared" si="18"/>
        <v>0.12420316000000009</v>
      </c>
      <c r="F142">
        <v>0.13425300000000001</v>
      </c>
      <c r="G142">
        <f>F142-E142</f>
        <v>1.0049839999999921E-2</v>
      </c>
      <c r="O142">
        <f t="shared" si="19"/>
        <v>1.9343625712737121E-5</v>
      </c>
      <c r="P142">
        <f t="shared" si="20"/>
        <v>1.0000193436257128</v>
      </c>
      <c r="Q142">
        <f t="shared" si="21"/>
        <v>1.0000386876256013</v>
      </c>
      <c r="R142">
        <f t="shared" si="22"/>
        <v>4.4059893423493796E-5</v>
      </c>
      <c r="S142">
        <f>(R142-G142)^2</f>
        <v>1.0011563554116058E-4</v>
      </c>
      <c r="X142">
        <v>-0.42</v>
      </c>
      <c r="Y142" s="4">
        <v>1.34253E-7</v>
      </c>
      <c r="Z142" s="5">
        <f t="shared" si="23"/>
        <v>0.13425300000000001</v>
      </c>
      <c r="AB142">
        <f t="shared" ref="AB142:AB205" si="24">1.3379*(X142)-0.3692</f>
        <v>-0.931118</v>
      </c>
    </row>
    <row r="143" spans="1:28" x14ac:dyDescent="0.25">
      <c r="A143">
        <v>-0.41799999999999998</v>
      </c>
      <c r="B143" s="4">
        <v>1.427E-7</v>
      </c>
      <c r="C143" s="5">
        <f t="shared" si="17"/>
        <v>0.14269999999999999</v>
      </c>
      <c r="D143" s="5">
        <f>C143</f>
        <v>0.14269999999999999</v>
      </c>
      <c r="E143">
        <f t="shared" si="18"/>
        <v>0.12771673560000008</v>
      </c>
      <c r="F143">
        <v>0.14269999999999999</v>
      </c>
      <c r="G143">
        <f t="shared" ref="G143:G206" si="25">F143-E143</f>
        <v>1.4983264399999918E-2</v>
      </c>
      <c r="O143">
        <f t="shared" si="19"/>
        <v>2.1027869891519945E-5</v>
      </c>
      <c r="P143">
        <f t="shared" si="20"/>
        <v>1.0000210278698916</v>
      </c>
      <c r="Q143">
        <f t="shared" si="21"/>
        <v>1.0000420561819545</v>
      </c>
      <c r="R143">
        <f t="shared" si="22"/>
        <v>4.7896014910242064E-5</v>
      </c>
      <c r="S143">
        <f t="shared" ref="S143:S206" si="26">(R143-G143)^2</f>
        <v>2.230652287983362E-4</v>
      </c>
      <c r="X143">
        <v>-0.41799999999999998</v>
      </c>
      <c r="Y143" s="4">
        <v>1.427E-7</v>
      </c>
      <c r="Z143" s="5">
        <f t="shared" si="23"/>
        <v>0.14269999999999999</v>
      </c>
      <c r="AB143">
        <f t="shared" si="24"/>
        <v>-0.9284422</v>
      </c>
    </row>
    <row r="144" spans="1:28" x14ac:dyDescent="0.25">
      <c r="A144">
        <v>-0.41599999999999998</v>
      </c>
      <c r="B144" s="4">
        <v>1.11523E-7</v>
      </c>
      <c r="C144" s="5">
        <f t="shared" si="17"/>
        <v>0.111523</v>
      </c>
      <c r="D144" s="5">
        <f t="shared" ref="D144:D177" si="27">C144</f>
        <v>0.111523</v>
      </c>
      <c r="E144">
        <f t="shared" si="18"/>
        <v>0.1312326464000001</v>
      </c>
      <c r="F144">
        <v>0.111523</v>
      </c>
      <c r="G144">
        <f t="shared" si="25"/>
        <v>-1.97096464000001E-2</v>
      </c>
      <c r="O144">
        <f t="shared" si="19"/>
        <v>2.2858760748432769E-5</v>
      </c>
      <c r="P144">
        <f t="shared" si="20"/>
        <v>1.0000228587607485</v>
      </c>
      <c r="Q144">
        <f t="shared" si="21"/>
        <v>1.0000457180440199</v>
      </c>
      <c r="R144">
        <f t="shared" si="22"/>
        <v>5.2066117124652322E-5</v>
      </c>
      <c r="S144">
        <f t="shared" si="26"/>
        <v>3.9052528160948515E-4</v>
      </c>
      <c r="X144">
        <v>-0.41599999999999998</v>
      </c>
      <c r="Y144" s="4">
        <v>1.11523E-7</v>
      </c>
      <c r="Z144" s="5">
        <f t="shared" si="23"/>
        <v>0.111523</v>
      </c>
      <c r="AB144">
        <f t="shared" si="24"/>
        <v>-0.92576639999999999</v>
      </c>
    </row>
    <row r="145" spans="1:28" x14ac:dyDescent="0.25">
      <c r="A145">
        <v>-0.41399999999999998</v>
      </c>
      <c r="B145" s="4">
        <v>1.4761399999999999E-7</v>
      </c>
      <c r="C145" s="5">
        <f t="shared" si="17"/>
        <v>0.147614</v>
      </c>
      <c r="D145" s="5">
        <f t="shared" si="27"/>
        <v>0.147614</v>
      </c>
      <c r="E145">
        <f t="shared" si="18"/>
        <v>0.13475089240000016</v>
      </c>
      <c r="F145">
        <v>0.147614</v>
      </c>
      <c r="G145">
        <f t="shared" si="25"/>
        <v>1.286310759999984E-2</v>
      </c>
      <c r="O145">
        <f t="shared" si="19"/>
        <v>2.4849066769469269E-5</v>
      </c>
      <c r="P145">
        <f t="shared" si="20"/>
        <v>1.0000248490667694</v>
      </c>
      <c r="Q145">
        <f t="shared" si="21"/>
        <v>1.0000496987510148</v>
      </c>
      <c r="R145">
        <f t="shared" si="22"/>
        <v>5.6599274349797923E-5</v>
      </c>
      <c r="S145">
        <f t="shared" si="26"/>
        <v>1.6400665549494388E-4</v>
      </c>
      <c r="X145">
        <v>-0.41399999999999998</v>
      </c>
      <c r="Y145" s="4">
        <v>1.4761399999999999E-7</v>
      </c>
      <c r="Z145" s="5">
        <f t="shared" si="23"/>
        <v>0.147614</v>
      </c>
      <c r="AB145">
        <f t="shared" si="24"/>
        <v>-0.92309059999999998</v>
      </c>
    </row>
    <row r="146" spans="1:28" x14ac:dyDescent="0.25">
      <c r="A146">
        <v>-0.41199999999999998</v>
      </c>
      <c r="B146" s="4">
        <v>1.48229E-7</v>
      </c>
      <c r="C146" s="5">
        <f t="shared" si="17"/>
        <v>0.148229</v>
      </c>
      <c r="D146" s="5">
        <f t="shared" si="27"/>
        <v>0.148229</v>
      </c>
      <c r="E146">
        <f t="shared" si="18"/>
        <v>0.13827147360000014</v>
      </c>
      <c r="F146">
        <v>0.148229</v>
      </c>
      <c r="G146">
        <f t="shared" si="25"/>
        <v>9.9575263999998609E-3</v>
      </c>
      <c r="O146">
        <f t="shared" si="19"/>
        <v>2.7012668189192011E-5</v>
      </c>
      <c r="P146">
        <f t="shared" si="20"/>
        <v>1.0000270126681892</v>
      </c>
      <c r="Q146">
        <f t="shared" si="21"/>
        <v>1.0000540260660626</v>
      </c>
      <c r="R146">
        <f t="shared" si="22"/>
        <v>6.1527091390619975E-5</v>
      </c>
      <c r="S146">
        <f t="shared" si="26"/>
        <v>9.7930802315994585E-5</v>
      </c>
      <c r="X146">
        <v>-0.41199999999999998</v>
      </c>
      <c r="Y146" s="4">
        <v>1.48229E-7</v>
      </c>
      <c r="Z146" s="5">
        <f t="shared" si="23"/>
        <v>0.148229</v>
      </c>
      <c r="AB146">
        <f t="shared" si="24"/>
        <v>-0.92041479999999998</v>
      </c>
    </row>
    <row r="147" spans="1:28" x14ac:dyDescent="0.25">
      <c r="A147">
        <v>-0.41</v>
      </c>
      <c r="B147" s="4">
        <v>1.2212000000000001E-7</v>
      </c>
      <c r="C147" s="5">
        <f t="shared" si="17"/>
        <v>0.12212000000000001</v>
      </c>
      <c r="D147" s="5">
        <f t="shared" si="27"/>
        <v>0.12212000000000001</v>
      </c>
      <c r="E147">
        <f t="shared" si="18"/>
        <v>0.14179439000000005</v>
      </c>
      <c r="F147">
        <v>0.12212000000000001</v>
      </c>
      <c r="G147">
        <f t="shared" si="25"/>
        <v>-1.9674390000000042E-2</v>
      </c>
      <c r="O147">
        <f t="shared" si="19"/>
        <v>2.9364653790375403E-5</v>
      </c>
      <c r="P147">
        <f t="shared" si="20"/>
        <v>1.0000293646537903</v>
      </c>
      <c r="Q147">
        <f t="shared" si="21"/>
        <v>1.0000587301698636</v>
      </c>
      <c r="R147">
        <f t="shared" si="22"/>
        <v>6.6883923729894621E-5</v>
      </c>
      <c r="S147">
        <f t="shared" si="26"/>
        <v>3.8971789613173954E-4</v>
      </c>
      <c r="X147">
        <v>-0.41</v>
      </c>
      <c r="Y147" s="4">
        <v>1.2212000000000001E-7</v>
      </c>
      <c r="Z147" s="5">
        <f t="shared" si="23"/>
        <v>0.12212000000000001</v>
      </c>
      <c r="AB147">
        <f t="shared" si="24"/>
        <v>-0.91773899999999997</v>
      </c>
    </row>
    <row r="148" spans="1:28" x14ac:dyDescent="0.25">
      <c r="A148">
        <v>-0.40799999999999997</v>
      </c>
      <c r="B148" s="4">
        <v>1.49304E-7</v>
      </c>
      <c r="C148" s="5">
        <f t="shared" si="17"/>
        <v>0.14930399999999999</v>
      </c>
      <c r="D148" s="5">
        <f t="shared" si="27"/>
        <v>0.14930399999999999</v>
      </c>
      <c r="E148">
        <f t="shared" si="18"/>
        <v>0.14531964160000022</v>
      </c>
      <c r="F148">
        <v>0.14930399999999999</v>
      </c>
      <c r="G148">
        <f t="shared" si="25"/>
        <v>3.9843583999997767E-3</v>
      </c>
      <c r="O148">
        <f t="shared" si="19"/>
        <v>3.1921426131966236E-5</v>
      </c>
      <c r="P148">
        <f t="shared" si="20"/>
        <v>1.000031921426132</v>
      </c>
      <c r="Q148">
        <f t="shared" si="21"/>
        <v>1.0000638438712413</v>
      </c>
      <c r="R148">
        <f t="shared" si="22"/>
        <v>7.2707116821163956E-5</v>
      </c>
      <c r="S148">
        <f t="shared" si="26"/>
        <v>1.5301015761192889E-5</v>
      </c>
      <c r="X148">
        <v>-0.40799999999999997</v>
      </c>
      <c r="Y148" s="4">
        <v>1.49304E-7</v>
      </c>
      <c r="Z148" s="5">
        <f t="shared" si="23"/>
        <v>0.14930399999999999</v>
      </c>
      <c r="AB148">
        <f t="shared" si="24"/>
        <v>-0.91506319999999997</v>
      </c>
    </row>
    <row r="149" spans="1:28" x14ac:dyDescent="0.25">
      <c r="A149">
        <v>-0.40600000000000003</v>
      </c>
      <c r="B149" s="4">
        <v>1.5314300000000001E-7</v>
      </c>
      <c r="C149" s="5">
        <f t="shared" si="17"/>
        <v>0.153143</v>
      </c>
      <c r="D149" s="5">
        <f t="shared" si="27"/>
        <v>0.153143</v>
      </c>
      <c r="E149">
        <f t="shared" si="18"/>
        <v>0.14884722839999998</v>
      </c>
      <c r="F149">
        <v>0.153143</v>
      </c>
      <c r="G149">
        <f t="shared" si="25"/>
        <v>4.2957716000000257E-3</v>
      </c>
      <c r="O149">
        <f t="shared" si="19"/>
        <v>3.4700815939214532E-5</v>
      </c>
      <c r="P149">
        <f t="shared" si="20"/>
        <v>1.0000347008159391</v>
      </c>
      <c r="Q149">
        <f t="shared" si="21"/>
        <v>1.0000694028360249</v>
      </c>
      <c r="R149">
        <f t="shared" si="22"/>
        <v>7.9037266179079614E-5</v>
      </c>
      <c r="S149">
        <f t="shared" si="26"/>
        <v>1.778084844202438E-5</v>
      </c>
      <c r="X149">
        <v>-0.40600000000000003</v>
      </c>
      <c r="Y149" s="4">
        <v>1.5314300000000001E-7</v>
      </c>
      <c r="Z149" s="5">
        <f t="shared" si="23"/>
        <v>0.153143</v>
      </c>
      <c r="AB149">
        <f t="shared" si="24"/>
        <v>-0.91238740000000007</v>
      </c>
    </row>
    <row r="150" spans="1:28" x14ac:dyDescent="0.25">
      <c r="A150">
        <v>-0.40400000000000003</v>
      </c>
      <c r="B150" s="4">
        <v>1.3517399999999999E-7</v>
      </c>
      <c r="C150" s="5">
        <f t="shared" si="17"/>
        <v>0.13517399999999999</v>
      </c>
      <c r="D150" s="5">
        <f t="shared" si="27"/>
        <v>0.13517399999999999</v>
      </c>
      <c r="E150">
        <f t="shared" si="18"/>
        <v>0.15237715039999999</v>
      </c>
      <c r="F150">
        <v>0.13517399999999999</v>
      </c>
      <c r="G150">
        <f t="shared" si="25"/>
        <v>-1.7203150400000006E-2</v>
      </c>
      <c r="O150">
        <f t="shared" si="19"/>
        <v>3.7722206453721458E-5</v>
      </c>
      <c r="P150">
        <f t="shared" si="20"/>
        <v>1.0000377222064538</v>
      </c>
      <c r="Q150">
        <f t="shared" si="21"/>
        <v>1.0000754458358725</v>
      </c>
      <c r="R150">
        <f t="shared" si="22"/>
        <v>8.5918500071122627E-5</v>
      </c>
      <c r="S150">
        <f t="shared" si="26"/>
        <v>2.9891190343140674E-4</v>
      </c>
      <c r="X150">
        <v>-0.40400000000000003</v>
      </c>
      <c r="Y150" s="4">
        <v>1.3517399999999999E-7</v>
      </c>
      <c r="Z150" s="5">
        <f t="shared" si="23"/>
        <v>0.13517399999999999</v>
      </c>
      <c r="AB150">
        <f t="shared" si="24"/>
        <v>-0.90971160000000006</v>
      </c>
    </row>
    <row r="151" spans="1:28" x14ac:dyDescent="0.25">
      <c r="A151">
        <v>-0.40200000000000002</v>
      </c>
      <c r="B151" s="4">
        <v>1.6189700000000001E-7</v>
      </c>
      <c r="C151" s="5">
        <f t="shared" si="17"/>
        <v>0.16189700000000001</v>
      </c>
      <c r="D151" s="5">
        <f t="shared" si="27"/>
        <v>0.16189700000000001</v>
      </c>
      <c r="E151">
        <f t="shared" si="18"/>
        <v>0.15590940759999994</v>
      </c>
      <c r="F151">
        <v>0.16189700000000001</v>
      </c>
      <c r="G151">
        <f t="shared" si="25"/>
        <v>5.9875924000000746E-3</v>
      </c>
      <c r="O151">
        <f t="shared" si="19"/>
        <v>4.1006668610611111E-5</v>
      </c>
      <c r="P151">
        <f t="shared" si="20"/>
        <v>1.0000410066686105</v>
      </c>
      <c r="Q151">
        <f t="shared" si="21"/>
        <v>1.0000820150187679</v>
      </c>
      <c r="R151">
        <f t="shared" si="22"/>
        <v>9.3398786770489445E-5</v>
      </c>
      <c r="S151">
        <f t="shared" si="26"/>
        <v>3.474151835023643E-5</v>
      </c>
      <c r="X151">
        <v>-0.40200000000000002</v>
      </c>
      <c r="Y151" s="4">
        <v>1.6189700000000001E-7</v>
      </c>
      <c r="Z151" s="5">
        <f t="shared" si="23"/>
        <v>0.16189700000000001</v>
      </c>
      <c r="AB151">
        <f t="shared" si="24"/>
        <v>-0.90703580000000006</v>
      </c>
    </row>
    <row r="152" spans="1:28" x14ac:dyDescent="0.25">
      <c r="A152">
        <v>-0.4</v>
      </c>
      <c r="B152" s="4">
        <v>1.6435499999999999E-7</v>
      </c>
      <c r="C152" s="5">
        <f t="shared" si="17"/>
        <v>0.164355</v>
      </c>
      <c r="D152" s="5">
        <f t="shared" si="27"/>
        <v>0.164355</v>
      </c>
      <c r="E152">
        <f t="shared" si="18"/>
        <v>0.15944400000000003</v>
      </c>
      <c r="F152">
        <v>0.164355</v>
      </c>
      <c r="G152">
        <f t="shared" si="25"/>
        <v>4.9109999999999709E-3</v>
      </c>
      <c r="O152">
        <f t="shared" si="19"/>
        <v>4.457710798554282E-5</v>
      </c>
      <c r="P152">
        <f t="shared" si="20"/>
        <v>1.0000445771079856</v>
      </c>
      <c r="Q152">
        <f t="shared" si="21"/>
        <v>1.0000891562030896</v>
      </c>
      <c r="R152">
        <f t="shared" si="22"/>
        <v>1.0153026849910504E-4</v>
      </c>
      <c r="S152">
        <f t="shared" si="26"/>
        <v>2.3130999098223014E-5</v>
      </c>
      <c r="X152">
        <v>-0.4</v>
      </c>
      <c r="Y152" s="4">
        <v>1.6435499999999999E-7</v>
      </c>
      <c r="Z152" s="5">
        <f t="shared" si="23"/>
        <v>0.164355</v>
      </c>
      <c r="AB152">
        <f t="shared" si="24"/>
        <v>-0.90436000000000005</v>
      </c>
    </row>
    <row r="153" spans="1:28" x14ac:dyDescent="0.25">
      <c r="A153">
        <v>-0.39800000000000002</v>
      </c>
      <c r="B153" s="4">
        <v>1.5268299999999999E-7</v>
      </c>
      <c r="C153" s="5">
        <f t="shared" si="17"/>
        <v>0.15268299999999999</v>
      </c>
      <c r="D153" s="5">
        <f t="shared" si="27"/>
        <v>0.15268299999999999</v>
      </c>
      <c r="E153">
        <f t="shared" si="18"/>
        <v>0.16298092760000005</v>
      </c>
      <c r="F153">
        <v>0.15268299999999999</v>
      </c>
      <c r="G153">
        <f t="shared" si="25"/>
        <v>-1.0297927600000062E-2</v>
      </c>
      <c r="O153">
        <f t="shared" si="19"/>
        <v>4.845842453635807E-5</v>
      </c>
      <c r="P153">
        <f t="shared" si="20"/>
        <v>1.0000484584245364</v>
      </c>
      <c r="Q153">
        <f t="shared" si="21"/>
        <v>1.0000969191972917</v>
      </c>
      <c r="R153">
        <f t="shared" si="22"/>
        <v>1.1036962437334425E-4</v>
      </c>
      <c r="S153">
        <f t="shared" si="26"/>
        <v>1.0833265111089914E-4</v>
      </c>
      <c r="X153">
        <v>-0.39800000000000002</v>
      </c>
      <c r="Y153" s="4">
        <v>1.5268299999999999E-7</v>
      </c>
      <c r="Z153" s="5">
        <f t="shared" si="23"/>
        <v>0.15268299999999999</v>
      </c>
      <c r="AB153">
        <f t="shared" si="24"/>
        <v>-0.90168420000000005</v>
      </c>
    </row>
    <row r="154" spans="1:28" x14ac:dyDescent="0.25">
      <c r="A154">
        <v>-0.39600000000000002</v>
      </c>
      <c r="B154" s="4">
        <v>1.70498E-7</v>
      </c>
      <c r="C154" s="5">
        <f t="shared" si="17"/>
        <v>0.17049799999999998</v>
      </c>
      <c r="D154" s="5">
        <f t="shared" si="27"/>
        <v>0.17049799999999998</v>
      </c>
      <c r="E154">
        <f t="shared" si="18"/>
        <v>0.16652019039999999</v>
      </c>
      <c r="F154">
        <v>0.17049799999999998</v>
      </c>
      <c r="G154">
        <f t="shared" si="25"/>
        <v>3.977809599999993E-3</v>
      </c>
      <c r="O154">
        <f t="shared" si="19"/>
        <v>5.2677686253389988E-5</v>
      </c>
      <c r="P154">
        <f t="shared" si="20"/>
        <v>1.0000526776862535</v>
      </c>
      <c r="Q154">
        <f t="shared" si="21"/>
        <v>1.0001053581474457</v>
      </c>
      <c r="R154">
        <f t="shared" si="22"/>
        <v>1.1997846486435282E-4</v>
      </c>
      <c r="S154">
        <f t="shared" si="26"/>
        <v>1.488286106722194E-5</v>
      </c>
      <c r="X154">
        <v>-0.39600000000000002</v>
      </c>
      <c r="Y154" s="4">
        <v>1.70498E-7</v>
      </c>
      <c r="Z154" s="5">
        <f t="shared" si="23"/>
        <v>0.17049799999999998</v>
      </c>
      <c r="AB154">
        <f t="shared" si="24"/>
        <v>-0.89900840000000004</v>
      </c>
    </row>
    <row r="155" spans="1:28" x14ac:dyDescent="0.25">
      <c r="A155">
        <v>-0.39400000000000002</v>
      </c>
      <c r="B155" s="4">
        <v>1.7357000000000001E-7</v>
      </c>
      <c r="C155" s="5">
        <f t="shared" si="17"/>
        <v>0.17357</v>
      </c>
      <c r="D155" s="5">
        <f t="shared" si="27"/>
        <v>0.17357</v>
      </c>
      <c r="E155">
        <f t="shared" si="18"/>
        <v>0.17006178839999997</v>
      </c>
      <c r="F155">
        <v>0.17357</v>
      </c>
      <c r="G155">
        <f t="shared" si="25"/>
        <v>3.508211600000033E-3</v>
      </c>
      <c r="O155">
        <f t="shared" si="19"/>
        <v>5.7264317929456768E-5</v>
      </c>
      <c r="P155">
        <f t="shared" si="20"/>
        <v>1.0000572643179295</v>
      </c>
      <c r="Q155">
        <f t="shared" si="21"/>
        <v>1.0001145319150611</v>
      </c>
      <c r="R155">
        <f t="shared" si="22"/>
        <v>1.3042376050113332E-4</v>
      </c>
      <c r="S155">
        <f t="shared" si="26"/>
        <v>1.1409450688666646E-5</v>
      </c>
      <c r="X155">
        <v>-0.39400000000000002</v>
      </c>
      <c r="Y155" s="4">
        <v>1.7357000000000001E-7</v>
      </c>
      <c r="Z155" s="5">
        <f t="shared" si="23"/>
        <v>0.17357</v>
      </c>
      <c r="AB155">
        <f t="shared" si="24"/>
        <v>-0.89633260000000003</v>
      </c>
    </row>
    <row r="156" spans="1:28" x14ac:dyDescent="0.25">
      <c r="A156">
        <v>-0.39200000000000002</v>
      </c>
      <c r="B156" s="4">
        <v>1.6542999999999999E-7</v>
      </c>
      <c r="C156" s="5">
        <f t="shared" si="17"/>
        <v>0.16542999999999999</v>
      </c>
      <c r="D156" s="5">
        <f t="shared" si="27"/>
        <v>0.16542999999999999</v>
      </c>
      <c r="E156">
        <f t="shared" si="18"/>
        <v>0.1736057216000001</v>
      </c>
      <c r="F156">
        <v>0.16542999999999999</v>
      </c>
      <c r="G156">
        <f t="shared" si="25"/>
        <v>-8.1757216000001021E-3</v>
      </c>
      <c r="O156">
        <f t="shared" si="19"/>
        <v>6.2250306366006547E-5</v>
      </c>
      <c r="P156">
        <f t="shared" si="20"/>
        <v>1.0000622503063661</v>
      </c>
      <c r="Q156">
        <f t="shared" si="21"/>
        <v>1.0001245044878329</v>
      </c>
      <c r="R156">
        <f t="shared" si="22"/>
        <v>1.4177830777923717E-4</v>
      </c>
      <c r="S156">
        <f t="shared" si="26"/>
        <v>6.9180804715909304E-5</v>
      </c>
      <c r="X156">
        <v>-0.39200000000000002</v>
      </c>
      <c r="Y156" s="4">
        <v>1.6542999999999999E-7</v>
      </c>
      <c r="Z156" s="5">
        <f t="shared" si="23"/>
        <v>0.16542999999999999</v>
      </c>
      <c r="AB156">
        <f t="shared" si="24"/>
        <v>-0.89365680000000003</v>
      </c>
    </row>
    <row r="157" spans="1:28" x14ac:dyDescent="0.25">
      <c r="A157">
        <v>-0.39</v>
      </c>
      <c r="B157" s="4">
        <v>1.8401299999999999E-7</v>
      </c>
      <c r="C157" s="5">
        <f t="shared" si="17"/>
        <v>0.18401299999999998</v>
      </c>
      <c r="D157" s="5">
        <f t="shared" si="27"/>
        <v>0.18401299999999998</v>
      </c>
      <c r="E157">
        <f t="shared" si="18"/>
        <v>0.17715199000000004</v>
      </c>
      <c r="F157">
        <v>0.18401299999999998</v>
      </c>
      <c r="G157">
        <f t="shared" si="25"/>
        <v>6.8610099999999452E-3</v>
      </c>
      <c r="O157">
        <f t="shared" si="19"/>
        <v>6.7670423446505813E-5</v>
      </c>
      <c r="P157">
        <f t="shared" si="20"/>
        <v>1.0000676704234466</v>
      </c>
      <c r="Q157">
        <f t="shared" si="21"/>
        <v>1.0001353454261794</v>
      </c>
      <c r="R157">
        <f t="shared" si="22"/>
        <v>1.5412123549249186E-4</v>
      </c>
      <c r="S157">
        <f t="shared" si="26"/>
        <v>4.4982356899476312E-5</v>
      </c>
      <c r="X157">
        <v>-0.39</v>
      </c>
      <c r="Y157" s="4">
        <v>1.8401299999999999E-7</v>
      </c>
      <c r="Z157" s="5">
        <f t="shared" si="23"/>
        <v>0.18401299999999998</v>
      </c>
      <c r="AB157">
        <f t="shared" si="24"/>
        <v>-0.89098100000000002</v>
      </c>
    </row>
    <row r="158" spans="1:28" x14ac:dyDescent="0.25">
      <c r="A158">
        <v>-0.38800000000000001</v>
      </c>
      <c r="B158" s="4">
        <v>1.8124900000000001E-7</v>
      </c>
      <c r="C158" s="5">
        <f t="shared" si="17"/>
        <v>0.18124900000000002</v>
      </c>
      <c r="D158" s="5">
        <f t="shared" si="27"/>
        <v>0.18124900000000002</v>
      </c>
      <c r="E158">
        <f t="shared" si="18"/>
        <v>0.18070059360000001</v>
      </c>
      <c r="F158">
        <v>0.18124900000000002</v>
      </c>
      <c r="G158">
        <f t="shared" si="25"/>
        <v>5.4840640000000662E-4</v>
      </c>
      <c r="O158">
        <f t="shared" si="19"/>
        <v>7.3562468632765716E-5</v>
      </c>
      <c r="P158">
        <f t="shared" si="20"/>
        <v>1.0000735624686328</v>
      </c>
      <c r="Q158">
        <f t="shared" si="21"/>
        <v>1.0001471303487024</v>
      </c>
      <c r="R158">
        <f t="shared" si="22"/>
        <v>1.6753855498131953E-4</v>
      </c>
      <c r="S158">
        <f t="shared" si="26"/>
        <v>1.4506031536917866E-7</v>
      </c>
      <c r="X158">
        <v>-0.38800000000000001</v>
      </c>
      <c r="Y158" s="4">
        <v>1.8124900000000001E-7</v>
      </c>
      <c r="Z158" s="5">
        <f t="shared" si="23"/>
        <v>0.18124900000000002</v>
      </c>
      <c r="AB158">
        <f t="shared" si="24"/>
        <v>-0.88830520000000002</v>
      </c>
    </row>
    <row r="159" spans="1:28" x14ac:dyDescent="0.25">
      <c r="A159">
        <v>-0.38600000000000001</v>
      </c>
      <c r="B159" s="4">
        <v>1.7940600000000001E-7</v>
      </c>
      <c r="C159" s="5">
        <f t="shared" si="17"/>
        <v>0.17940600000000001</v>
      </c>
      <c r="D159" s="5">
        <f t="shared" si="27"/>
        <v>0.17940600000000001</v>
      </c>
      <c r="E159">
        <f t="shared" si="18"/>
        <v>0.18425153240000014</v>
      </c>
      <c r="F159">
        <v>0.17940600000000001</v>
      </c>
      <c r="G159">
        <f t="shared" si="25"/>
        <v>-4.8455324000001299E-3</v>
      </c>
      <c r="O159">
        <f t="shared" si="19"/>
        <v>7.9967532575356756E-5</v>
      </c>
      <c r="P159">
        <f t="shared" si="20"/>
        <v>1.0000799675325753</v>
      </c>
      <c r="Q159">
        <f t="shared" si="21"/>
        <v>1.0001599414599569</v>
      </c>
      <c r="R159">
        <f t="shared" si="22"/>
        <v>1.821237580906638E-4</v>
      </c>
      <c r="S159">
        <f t="shared" si="26"/>
        <v>2.5277326443988285E-5</v>
      </c>
      <c r="X159">
        <v>-0.38600000000000001</v>
      </c>
      <c r="Y159" s="4">
        <v>1.7940600000000001E-7</v>
      </c>
      <c r="Z159" s="5">
        <f t="shared" si="23"/>
        <v>0.17940600000000001</v>
      </c>
      <c r="AB159">
        <f t="shared" si="24"/>
        <v>-0.88562940000000001</v>
      </c>
    </row>
    <row r="160" spans="1:28" x14ac:dyDescent="0.25">
      <c r="A160">
        <v>-0.38400000000000001</v>
      </c>
      <c r="B160" s="4">
        <v>1.9107800000000001E-7</v>
      </c>
      <c r="C160" s="5">
        <f t="shared" si="17"/>
        <v>0.19107800000000003</v>
      </c>
      <c r="D160" s="5">
        <f t="shared" si="27"/>
        <v>0.19107800000000003</v>
      </c>
      <c r="E160">
        <f t="shared" si="18"/>
        <v>0.18780480640000008</v>
      </c>
      <c r="F160">
        <v>0.19107800000000003</v>
      </c>
      <c r="G160">
        <f t="shared" si="25"/>
        <v>3.2731935999999462E-3</v>
      </c>
      <c r="O160">
        <f t="shared" si="19"/>
        <v>8.6930283676510555E-5</v>
      </c>
      <c r="P160">
        <f t="shared" si="20"/>
        <v>1.0000869302836766</v>
      </c>
      <c r="Q160">
        <f t="shared" si="21"/>
        <v>1.0001738681242274</v>
      </c>
      <c r="R160">
        <f t="shared" si="22"/>
        <v>1.9797846695520784E-4</v>
      </c>
      <c r="S160">
        <f t="shared" si="26"/>
        <v>9.4569481145073692E-6</v>
      </c>
      <c r="X160">
        <v>-0.38400000000000001</v>
      </c>
      <c r="Y160" s="4">
        <v>1.9107800000000001E-7</v>
      </c>
      <c r="Z160" s="5">
        <f t="shared" si="23"/>
        <v>0.19107800000000003</v>
      </c>
      <c r="AB160">
        <f t="shared" si="24"/>
        <v>-0.88295360000000001</v>
      </c>
    </row>
    <row r="161" spans="1:28" x14ac:dyDescent="0.25">
      <c r="A161">
        <v>-0.38200000000000001</v>
      </c>
      <c r="B161" s="4">
        <v>1.91538E-7</v>
      </c>
      <c r="C161" s="5">
        <f t="shared" si="17"/>
        <v>0.19153800000000001</v>
      </c>
      <c r="D161" s="5">
        <f t="shared" si="27"/>
        <v>0.19153800000000001</v>
      </c>
      <c r="E161">
        <f t="shared" si="18"/>
        <v>0.19136041560000006</v>
      </c>
      <c r="F161">
        <v>0.19153800000000001</v>
      </c>
      <c r="G161">
        <f t="shared" si="25"/>
        <v>1.7758439999995823E-4</v>
      </c>
      <c r="O161">
        <f t="shared" si="19"/>
        <v>9.4499279603974757E-5</v>
      </c>
      <c r="P161">
        <f t="shared" si="20"/>
        <v>1.0000944992796039</v>
      </c>
      <c r="Q161">
        <f t="shared" si="21"/>
        <v>1.0001890074893216</v>
      </c>
      <c r="R161">
        <f t="shared" si="22"/>
        <v>2.1521314008148844E-4</v>
      </c>
      <c r="S161">
        <f t="shared" si="26"/>
        <v>1.4159220801233582E-9</v>
      </c>
      <c r="X161">
        <v>-0.38200000000000001</v>
      </c>
      <c r="Y161" s="4">
        <v>1.91538E-7</v>
      </c>
      <c r="Z161" s="5">
        <f t="shared" si="23"/>
        <v>0.19153800000000001</v>
      </c>
      <c r="AB161">
        <f t="shared" si="24"/>
        <v>-0.8802778</v>
      </c>
    </row>
    <row r="162" spans="1:28" x14ac:dyDescent="0.25">
      <c r="A162">
        <v>-0.38</v>
      </c>
      <c r="B162" s="4">
        <v>1.9353499999999999E-7</v>
      </c>
      <c r="C162" s="5">
        <f t="shared" si="17"/>
        <v>0.19353499999999998</v>
      </c>
      <c r="D162" s="5">
        <f t="shared" si="27"/>
        <v>0.19353499999999998</v>
      </c>
      <c r="E162">
        <f t="shared" si="18"/>
        <v>0.19491835999999996</v>
      </c>
      <c r="F162">
        <v>0.19353499999999998</v>
      </c>
      <c r="G162">
        <f t="shared" si="25"/>
        <v>-1.3833599999999724E-3</v>
      </c>
      <c r="O162">
        <f t="shared" si="19"/>
        <v>1.0272730592829323E-4</v>
      </c>
      <c r="P162">
        <f t="shared" si="20"/>
        <v>1.0001027273059282</v>
      </c>
      <c r="Q162">
        <f t="shared" si="21"/>
        <v>1.0002054651647558</v>
      </c>
      <c r="R162">
        <f t="shared" si="22"/>
        <v>2.3394783957787451E-4</v>
      </c>
      <c r="S162">
        <f t="shared" si="26"/>
        <v>2.6156846479599625E-6</v>
      </c>
      <c r="X162">
        <v>-0.38</v>
      </c>
      <c r="Y162" s="4">
        <v>1.9353499999999999E-7</v>
      </c>
      <c r="Z162" s="5">
        <f t="shared" si="23"/>
        <v>0.19353499999999998</v>
      </c>
      <c r="AB162">
        <f t="shared" si="24"/>
        <v>-0.87760199999999999</v>
      </c>
    </row>
    <row r="163" spans="1:28" x14ac:dyDescent="0.25">
      <c r="A163">
        <v>-0.378</v>
      </c>
      <c r="B163" s="4">
        <v>2.0060000000000001E-7</v>
      </c>
      <c r="C163" s="5">
        <f t="shared" si="17"/>
        <v>0.2006</v>
      </c>
      <c r="D163" s="5">
        <f t="shared" si="27"/>
        <v>0.2006</v>
      </c>
      <c r="E163">
        <f t="shared" si="18"/>
        <v>0.19847863960000012</v>
      </c>
      <c r="F163">
        <v>0.2006</v>
      </c>
      <c r="G163">
        <f t="shared" si="25"/>
        <v>2.1213603999998831E-3</v>
      </c>
      <c r="O163">
        <f t="shared" si="19"/>
        <v>1.1167174424514092E-4</v>
      </c>
      <c r="P163">
        <f t="shared" si="20"/>
        <v>1.0001116717442451</v>
      </c>
      <c r="Q163">
        <f t="shared" si="21"/>
        <v>1.0002233559590687</v>
      </c>
      <c r="R163">
        <f t="shared" si="22"/>
        <v>2.5431306479654372E-4</v>
      </c>
      <c r="S163">
        <f t="shared" si="26"/>
        <v>3.485865751889891E-6</v>
      </c>
      <c r="X163">
        <v>-0.378</v>
      </c>
      <c r="Y163" s="4">
        <v>2.0060000000000001E-7</v>
      </c>
      <c r="Z163" s="5">
        <f t="shared" si="23"/>
        <v>0.2006</v>
      </c>
      <c r="AB163">
        <f t="shared" si="24"/>
        <v>-0.87492619999999999</v>
      </c>
    </row>
    <row r="164" spans="1:28" x14ac:dyDescent="0.25">
      <c r="A164">
        <v>-0.376</v>
      </c>
      <c r="B164" s="4">
        <v>2.0090699999999999E-7</v>
      </c>
      <c r="C164" s="5">
        <f t="shared" si="17"/>
        <v>0.20090699999999997</v>
      </c>
      <c r="D164" s="5">
        <f t="shared" si="27"/>
        <v>0.20090699999999997</v>
      </c>
      <c r="E164">
        <f t="shared" si="18"/>
        <v>0.20204125440000009</v>
      </c>
      <c r="F164">
        <v>0.20090699999999997</v>
      </c>
      <c r="G164">
        <f t="shared" si="25"/>
        <v>-1.1342544000001176E-3</v>
      </c>
      <c r="O164">
        <f t="shared" si="19"/>
        <v>1.2139497234997095E-4</v>
      </c>
      <c r="P164">
        <f t="shared" si="20"/>
        <v>1.00012139497235</v>
      </c>
      <c r="Q164">
        <f t="shared" si="21"/>
        <v>1.0002428046814393</v>
      </c>
      <c r="R164">
        <f t="shared" si="22"/>
        <v>2.7645065809905076E-4</v>
      </c>
      <c r="S164">
        <f t="shared" si="26"/>
        <v>1.9900887609465776E-6</v>
      </c>
      <c r="X164">
        <v>-0.376</v>
      </c>
      <c r="Y164" s="4">
        <v>2.0090699999999999E-7</v>
      </c>
      <c r="Z164" s="5">
        <f t="shared" si="23"/>
        <v>0.20090699999999997</v>
      </c>
      <c r="AB164">
        <f t="shared" si="24"/>
        <v>-0.87225039999999998</v>
      </c>
    </row>
    <row r="165" spans="1:28" x14ac:dyDescent="0.25">
      <c r="A165">
        <v>-0.374</v>
      </c>
      <c r="B165" s="4">
        <v>2.05821E-7</v>
      </c>
      <c r="C165" s="5">
        <f t="shared" si="17"/>
        <v>0.205821</v>
      </c>
      <c r="D165" s="5">
        <f t="shared" si="27"/>
        <v>0.205821</v>
      </c>
      <c r="E165">
        <f t="shared" si="18"/>
        <v>0.20560620439999999</v>
      </c>
      <c r="F165">
        <v>0.205821</v>
      </c>
      <c r="G165">
        <f t="shared" si="25"/>
        <v>2.1479560000001174E-4</v>
      </c>
      <c r="O165">
        <f t="shared" si="19"/>
        <v>1.3196479925575659E-4</v>
      </c>
      <c r="P165">
        <f t="shared" si="20"/>
        <v>1.0001319647992557</v>
      </c>
      <c r="Q165">
        <f t="shared" si="21"/>
        <v>1.0002639470132197</v>
      </c>
      <c r="R165">
        <f t="shared" si="22"/>
        <v>3.0051478894152093E-4</v>
      </c>
      <c r="S165">
        <f t="shared" si="26"/>
        <v>7.3477793527901512E-9</v>
      </c>
      <c r="X165">
        <v>-0.374</v>
      </c>
      <c r="Y165" s="4">
        <v>2.05821E-7</v>
      </c>
      <c r="Z165" s="5">
        <f t="shared" si="23"/>
        <v>0.205821</v>
      </c>
      <c r="AB165">
        <f t="shared" si="24"/>
        <v>-0.86957459999999998</v>
      </c>
    </row>
    <row r="166" spans="1:28" x14ac:dyDescent="0.25">
      <c r="A166">
        <v>-0.372</v>
      </c>
      <c r="B166" s="4">
        <v>2.1089E-7</v>
      </c>
      <c r="C166" s="5">
        <f t="shared" si="17"/>
        <v>0.21088999999999999</v>
      </c>
      <c r="D166" s="5">
        <f t="shared" si="27"/>
        <v>0.21088999999999999</v>
      </c>
      <c r="E166">
        <f t="shared" si="18"/>
        <v>0.20917348960000004</v>
      </c>
      <c r="F166">
        <v>0.21088999999999999</v>
      </c>
      <c r="G166">
        <f t="shared" si="25"/>
        <v>1.7165103999999543E-3</v>
      </c>
      <c r="O166">
        <f t="shared" si="19"/>
        <v>1.4345493808760963E-4</v>
      </c>
      <c r="P166">
        <f t="shared" si="20"/>
        <v>1.0001434549380877</v>
      </c>
      <c r="Q166">
        <f t="shared" si="21"/>
        <v>1.0002869304554947</v>
      </c>
      <c r="R166">
        <f t="shared" si="22"/>
        <v>3.2667302299981514E-4</v>
      </c>
      <c r="S166">
        <f t="shared" si="26"/>
        <v>1.9316479345066268E-6</v>
      </c>
      <c r="X166">
        <v>-0.372</v>
      </c>
      <c r="Y166" s="4">
        <v>2.1089E-7</v>
      </c>
      <c r="Z166" s="5">
        <f t="shared" si="23"/>
        <v>0.21088999999999999</v>
      </c>
      <c r="AB166">
        <f t="shared" si="24"/>
        <v>-0.86689879999999997</v>
      </c>
    </row>
    <row r="167" spans="1:28" x14ac:dyDescent="0.25">
      <c r="A167">
        <v>-0.37</v>
      </c>
      <c r="B167" s="4">
        <v>2.1764699999999999E-7</v>
      </c>
      <c r="C167" s="5">
        <f t="shared" si="17"/>
        <v>0.21764699999999998</v>
      </c>
      <c r="D167" s="5">
        <f t="shared" si="27"/>
        <v>0.21764699999999998</v>
      </c>
      <c r="E167">
        <f t="shared" si="18"/>
        <v>0.21274311000000012</v>
      </c>
      <c r="F167">
        <v>0.21764699999999998</v>
      </c>
      <c r="G167">
        <f t="shared" si="25"/>
        <v>4.9038899999998553E-3</v>
      </c>
      <c r="O167">
        <f t="shared" si="19"/>
        <v>1.5594552015220194E-4</v>
      </c>
      <c r="P167">
        <f t="shared" si="20"/>
        <v>1.0001559455201523</v>
      </c>
      <c r="Q167">
        <f t="shared" si="21"/>
        <v>1.0003119153593099</v>
      </c>
      <c r="R167">
        <f t="shared" si="22"/>
        <v>3.5510748362219921E-4</v>
      </c>
      <c r="S167">
        <f t="shared" si="26"/>
        <v>2.0691422381303042E-5</v>
      </c>
      <c r="X167">
        <v>-0.37</v>
      </c>
      <c r="Y167" s="4">
        <v>2.1764699999999999E-7</v>
      </c>
      <c r="Z167" s="5">
        <f t="shared" si="23"/>
        <v>0.21764699999999998</v>
      </c>
      <c r="AB167">
        <f t="shared" si="24"/>
        <v>-0.86422299999999996</v>
      </c>
    </row>
    <row r="168" spans="1:28" x14ac:dyDescent="0.25">
      <c r="A168">
        <v>-0.36799999999999999</v>
      </c>
      <c r="B168" s="4">
        <v>2.1472899999999999E-7</v>
      </c>
      <c r="C168" s="5">
        <f t="shared" si="17"/>
        <v>0.214729</v>
      </c>
      <c r="D168" s="5">
        <f t="shared" si="27"/>
        <v>0.214729</v>
      </c>
      <c r="E168">
        <f t="shared" si="18"/>
        <v>0.21631506560000002</v>
      </c>
      <c r="F168">
        <v>0.214729</v>
      </c>
      <c r="G168">
        <f t="shared" si="25"/>
        <v>-1.5860656000000195E-3</v>
      </c>
      <c r="O168">
        <f t="shared" si="19"/>
        <v>1.6952365376707296E-4</v>
      </c>
      <c r="P168">
        <f t="shared" si="20"/>
        <v>1.0001695236537671</v>
      </c>
      <c r="Q168">
        <f t="shared" si="21"/>
        <v>1.0003390760458033</v>
      </c>
      <c r="R168">
        <f t="shared" si="22"/>
        <v>3.8601611351039768E-4</v>
      </c>
      <c r="S168">
        <f t="shared" si="26"/>
        <v>3.8891062847621824E-6</v>
      </c>
      <c r="X168">
        <v>-0.36799999999999999</v>
      </c>
      <c r="Y168" s="4">
        <v>2.1472899999999999E-7</v>
      </c>
      <c r="Z168" s="5">
        <f t="shared" si="23"/>
        <v>0.214729</v>
      </c>
      <c r="AB168">
        <f t="shared" si="24"/>
        <v>-0.86154719999999996</v>
      </c>
    </row>
    <row r="169" spans="1:28" x14ac:dyDescent="0.25">
      <c r="A169">
        <v>-0.36599999999999999</v>
      </c>
      <c r="B169" s="4">
        <v>2.2071900000000001E-7</v>
      </c>
      <c r="C169" s="5">
        <f t="shared" si="17"/>
        <v>0.220719</v>
      </c>
      <c r="D169" s="5">
        <f t="shared" si="27"/>
        <v>0.220719</v>
      </c>
      <c r="E169">
        <f t="shared" si="18"/>
        <v>0.21988935640000007</v>
      </c>
      <c r="F169">
        <v>0.220719</v>
      </c>
      <c r="G169">
        <f t="shared" si="25"/>
        <v>8.2964359999992965E-4</v>
      </c>
      <c r="O169">
        <f t="shared" si="19"/>
        <v>1.8428403174704922E-4</v>
      </c>
      <c r="P169">
        <f t="shared" si="20"/>
        <v>1.000184284031747</v>
      </c>
      <c r="Q169">
        <f t="shared" si="21"/>
        <v>1.0003686020240983</v>
      </c>
      <c r="R169">
        <f t="shared" si="22"/>
        <v>4.1961404519279667E-4</v>
      </c>
      <c r="S169">
        <f t="shared" si="26"/>
        <v>1.6812423581533566E-7</v>
      </c>
      <c r="X169">
        <v>-0.36599999999999999</v>
      </c>
      <c r="Y169" s="4">
        <v>2.2071900000000001E-7</v>
      </c>
      <c r="Z169" s="5">
        <f t="shared" si="23"/>
        <v>0.220719</v>
      </c>
      <c r="AB169">
        <f t="shared" si="24"/>
        <v>-0.85887139999999995</v>
      </c>
    </row>
    <row r="170" spans="1:28" x14ac:dyDescent="0.25">
      <c r="A170">
        <v>-0.36399999999999999</v>
      </c>
      <c r="B170" s="4">
        <v>2.1780100000000001E-7</v>
      </c>
      <c r="C170" s="5">
        <f t="shared" si="17"/>
        <v>0.21780099999999999</v>
      </c>
      <c r="D170" s="5">
        <f t="shared" si="27"/>
        <v>0.21780099999999999</v>
      </c>
      <c r="E170">
        <f t="shared" si="18"/>
        <v>0.22346598240000004</v>
      </c>
      <c r="F170">
        <v>0.21780099999999999</v>
      </c>
      <c r="G170">
        <f t="shared" si="25"/>
        <v>-5.6649824000000459E-3</v>
      </c>
      <c r="O170">
        <f t="shared" si="19"/>
        <v>2.0032959178433954E-4</v>
      </c>
      <c r="P170">
        <f t="shared" si="20"/>
        <v>1.0002003295917843</v>
      </c>
      <c r="Q170">
        <f t="shared" si="21"/>
        <v>1.0004006993155139</v>
      </c>
      <c r="R170">
        <f t="shared" si="22"/>
        <v>4.5613508956966428E-4</v>
      </c>
      <c r="S170">
        <f t="shared" si="26"/>
        <v>3.7468079321116191E-5</v>
      </c>
      <c r="X170">
        <v>-0.36399999999999999</v>
      </c>
      <c r="Y170" s="4">
        <v>2.1780100000000001E-7</v>
      </c>
      <c r="Z170" s="5">
        <f t="shared" si="23"/>
        <v>0.21780099999999999</v>
      </c>
      <c r="AB170">
        <f t="shared" si="24"/>
        <v>-0.85619559999999995</v>
      </c>
    </row>
    <row r="171" spans="1:28" x14ac:dyDescent="0.25">
      <c r="A171">
        <v>-0.36199999999999999</v>
      </c>
      <c r="B171" s="4">
        <v>2.2532599999999999E-7</v>
      </c>
      <c r="C171" s="5">
        <f t="shared" si="17"/>
        <v>0.225326</v>
      </c>
      <c r="D171" s="5">
        <f t="shared" si="27"/>
        <v>0.225326</v>
      </c>
      <c r="E171">
        <f t="shared" si="18"/>
        <v>0.22704494360000016</v>
      </c>
      <c r="F171">
        <v>0.225326</v>
      </c>
      <c r="G171">
        <f t="shared" si="25"/>
        <v>-1.7189436000001612E-3</v>
      </c>
      <c r="O171">
        <f t="shared" si="19"/>
        <v>2.1777223432774525E-4</v>
      </c>
      <c r="P171">
        <f t="shared" si="20"/>
        <v>1.0002177722343277</v>
      </c>
      <c r="Q171">
        <f t="shared" si="21"/>
        <v>1.0004355918934016</v>
      </c>
      <c r="R171">
        <f t="shared" si="22"/>
        <v>4.9583335258334522E-4</v>
      </c>
      <c r="S171">
        <f t="shared" si="26"/>
        <v>4.905236949695083E-6</v>
      </c>
      <c r="X171">
        <v>-0.36199999999999999</v>
      </c>
      <c r="Y171" s="4">
        <v>2.2532599999999999E-7</v>
      </c>
      <c r="Z171" s="5">
        <f t="shared" si="23"/>
        <v>0.225326</v>
      </c>
      <c r="AB171">
        <f t="shared" si="24"/>
        <v>-0.85351979999999994</v>
      </c>
    </row>
    <row r="172" spans="1:28" x14ac:dyDescent="0.25">
      <c r="A172">
        <v>-0.36</v>
      </c>
      <c r="B172" s="4">
        <v>2.3039399999999999E-7</v>
      </c>
      <c r="C172" s="5">
        <f t="shared" si="17"/>
        <v>0.23039399999999999</v>
      </c>
      <c r="D172" s="5">
        <f t="shared" si="27"/>
        <v>0.23039399999999999</v>
      </c>
      <c r="E172">
        <f t="shared" si="18"/>
        <v>0.23062624000000009</v>
      </c>
      <c r="F172">
        <v>0.23039399999999999</v>
      </c>
      <c r="G172">
        <f t="shared" si="25"/>
        <v>-2.322400000001057E-4</v>
      </c>
      <c r="O172">
        <f t="shared" si="19"/>
        <v>2.3673360296741616E-4</v>
      </c>
      <c r="P172">
        <f t="shared" si="20"/>
        <v>1.0002367336029674</v>
      </c>
      <c r="Q172">
        <f t="shared" si="21"/>
        <v>1.0004735232487336</v>
      </c>
      <c r="R172">
        <f t="shared" si="22"/>
        <v>5.3898499090047263E-4</v>
      </c>
      <c r="S172">
        <f t="shared" si="26"/>
        <v>5.9478798658959713E-7</v>
      </c>
      <c r="X172">
        <v>-0.36</v>
      </c>
      <c r="Y172" s="4">
        <v>2.3039399999999999E-7</v>
      </c>
      <c r="Z172" s="5">
        <f t="shared" si="23"/>
        <v>0.23039399999999999</v>
      </c>
      <c r="AB172">
        <f t="shared" si="24"/>
        <v>-0.85084399999999993</v>
      </c>
    </row>
    <row r="173" spans="1:28" x14ac:dyDescent="0.25">
      <c r="A173">
        <v>-0.35799999999999998</v>
      </c>
      <c r="B173" s="4">
        <v>2.2901200000000001E-7</v>
      </c>
      <c r="C173" s="5">
        <f t="shared" si="17"/>
        <v>0.22901200000000002</v>
      </c>
      <c r="D173" s="5">
        <f t="shared" si="27"/>
        <v>0.22901200000000002</v>
      </c>
      <c r="E173">
        <f t="shared" si="18"/>
        <v>0.23420987160000006</v>
      </c>
      <c r="F173">
        <v>0.22901200000000002</v>
      </c>
      <c r="G173">
        <f t="shared" si="25"/>
        <v>-5.1978716000000424E-3</v>
      </c>
      <c r="O173">
        <f t="shared" si="19"/>
        <v>2.5734593276749147E-4</v>
      </c>
      <c r="P173">
        <f t="shared" si="20"/>
        <v>1.0002573459327675</v>
      </c>
      <c r="Q173">
        <f t="shared" si="21"/>
        <v>1.000514758092464</v>
      </c>
      <c r="R173">
        <f t="shared" si="22"/>
        <v>5.8589011839249832E-4</v>
      </c>
      <c r="S173">
        <f t="shared" si="26"/>
        <v>3.3451899615143036E-5</v>
      </c>
      <c r="X173">
        <v>-0.35799999999999998</v>
      </c>
      <c r="Y173" s="4">
        <v>2.2901200000000001E-7</v>
      </c>
      <c r="Z173" s="5">
        <f t="shared" si="23"/>
        <v>0.22901200000000002</v>
      </c>
      <c r="AB173">
        <f t="shared" si="24"/>
        <v>-0.84816819999999993</v>
      </c>
    </row>
    <row r="174" spans="1:28" x14ac:dyDescent="0.25">
      <c r="A174">
        <v>-0.35599999999999998</v>
      </c>
      <c r="B174" s="4">
        <v>2.3515499999999999E-7</v>
      </c>
      <c r="C174" s="5">
        <f t="shared" si="17"/>
        <v>0.235155</v>
      </c>
      <c r="D174" s="5">
        <f t="shared" si="27"/>
        <v>0.235155</v>
      </c>
      <c r="E174">
        <f t="shared" si="18"/>
        <v>0.23779583840000018</v>
      </c>
      <c r="F174">
        <v>0.235155</v>
      </c>
      <c r="G174">
        <f t="shared" si="25"/>
        <v>-2.6408384000001783E-3</v>
      </c>
      <c r="O174">
        <f t="shared" si="19"/>
        <v>2.7975297246283007E-4</v>
      </c>
      <c r="P174">
        <f t="shared" si="20"/>
        <v>1.0002797529724627</v>
      </c>
      <c r="Q174">
        <f t="shared" si="21"/>
        <v>1.000559584206651</v>
      </c>
      <c r="R174">
        <f t="shared" si="22"/>
        <v>6.3687487616961478E-4</v>
      </c>
      <c r="S174">
        <f t="shared" si="26"/>
        <v>1.0743404320779717E-5</v>
      </c>
      <c r="X174">
        <v>-0.35599999999999998</v>
      </c>
      <c r="Y174" s="4">
        <v>2.3515499999999999E-7</v>
      </c>
      <c r="Z174" s="5">
        <f t="shared" si="23"/>
        <v>0.235155</v>
      </c>
      <c r="AB174">
        <f t="shared" si="24"/>
        <v>-0.84549239999999992</v>
      </c>
    </row>
    <row r="175" spans="1:28" x14ac:dyDescent="0.25">
      <c r="A175">
        <v>-0.35399999999999998</v>
      </c>
      <c r="B175" s="4">
        <v>2.4590600000000001E-7</v>
      </c>
      <c r="C175" s="5">
        <f t="shared" si="17"/>
        <v>0.24590600000000001</v>
      </c>
      <c r="D175" s="5">
        <f t="shared" si="27"/>
        <v>0.24590600000000001</v>
      </c>
      <c r="E175">
        <f t="shared" si="18"/>
        <v>0.24138414040000011</v>
      </c>
      <c r="F175">
        <v>0.24590600000000001</v>
      </c>
      <c r="G175">
        <f t="shared" si="25"/>
        <v>4.5218595999999001E-3</v>
      </c>
      <c r="O175">
        <f t="shared" si="19"/>
        <v>3.04110986951161E-4</v>
      </c>
      <c r="P175">
        <f t="shared" si="20"/>
        <v>1.0003041109869513</v>
      </c>
      <c r="Q175">
        <f t="shared" si="21"/>
        <v>1.000608314457395</v>
      </c>
      <c r="R175">
        <f t="shared" si="22"/>
        <v>6.9229367996587968E-4</v>
      </c>
      <c r="S175">
        <f t="shared" si="26"/>
        <v>1.4665575135886013E-5</v>
      </c>
      <c r="X175">
        <v>-0.35399999999999998</v>
      </c>
      <c r="Y175" s="4">
        <v>2.4590600000000001E-7</v>
      </c>
      <c r="Z175" s="5">
        <f t="shared" si="23"/>
        <v>0.24590600000000001</v>
      </c>
      <c r="AB175">
        <f t="shared" si="24"/>
        <v>-0.84281659999999992</v>
      </c>
    </row>
    <row r="176" spans="1:28" x14ac:dyDescent="0.25">
      <c r="A176">
        <v>-0.35199999999999998</v>
      </c>
      <c r="B176" s="4">
        <v>2.4252700000000001E-7</v>
      </c>
      <c r="C176" s="5">
        <f t="shared" si="17"/>
        <v>0.24252700000000002</v>
      </c>
      <c r="D176" s="5">
        <f t="shared" si="27"/>
        <v>0.24252700000000002</v>
      </c>
      <c r="E176">
        <f t="shared" si="18"/>
        <v>0.24497477760000008</v>
      </c>
      <c r="F176">
        <v>0.24252700000000002</v>
      </c>
      <c r="G176">
        <f t="shared" si="25"/>
        <v>-2.4477776000000617E-3</v>
      </c>
      <c r="O176">
        <f t="shared" si="19"/>
        <v>3.3058984707194628E-4</v>
      </c>
      <c r="P176">
        <f t="shared" si="20"/>
        <v>1.000330589847072</v>
      </c>
      <c r="Q176">
        <f t="shared" si="21"/>
        <v>1.0006612889837909</v>
      </c>
      <c r="R176">
        <f t="shared" si="22"/>
        <v>7.5253165979460195E-4</v>
      </c>
      <c r="S176">
        <f t="shared" si="26"/>
        <v>1.0241979358327468E-5</v>
      </c>
      <c r="X176">
        <v>-0.35199999999999998</v>
      </c>
      <c r="Y176" s="4">
        <v>2.4252700000000001E-7</v>
      </c>
      <c r="Z176" s="5">
        <f t="shared" si="23"/>
        <v>0.24252700000000002</v>
      </c>
      <c r="AB176">
        <f t="shared" si="24"/>
        <v>-0.84014079999999991</v>
      </c>
    </row>
    <row r="177" spans="1:28" x14ac:dyDescent="0.25">
      <c r="A177">
        <v>-0.35</v>
      </c>
      <c r="B177" s="4">
        <v>2.4759499999999999E-7</v>
      </c>
      <c r="C177" s="5">
        <f t="shared" si="17"/>
        <v>0.24759499999999998</v>
      </c>
      <c r="D177" s="5">
        <f t="shared" si="27"/>
        <v>0.24759499999999998</v>
      </c>
      <c r="E177">
        <f t="shared" si="18"/>
        <v>0.24856775000000009</v>
      </c>
      <c r="F177">
        <v>0.24759499999999998</v>
      </c>
      <c r="G177">
        <f t="shared" si="25"/>
        <v>-9.7275000000010547E-4</v>
      </c>
      <c r="O177">
        <f t="shared" si="19"/>
        <v>3.5937421427198918E-4</v>
      </c>
      <c r="P177">
        <f t="shared" si="20"/>
        <v>1.000359374214272</v>
      </c>
      <c r="Q177">
        <f t="shared" si="21"/>
        <v>1.00071887757837</v>
      </c>
      <c r="R177">
        <f t="shared" si="22"/>
        <v>8.1800730799751057E-4</v>
      </c>
      <c r="S177">
        <f t="shared" si="26"/>
        <v>3.2068117361468689E-6</v>
      </c>
      <c r="X177">
        <v>-0.35</v>
      </c>
      <c r="Y177" s="4">
        <v>2.4759499999999999E-7</v>
      </c>
      <c r="Z177" s="5">
        <f t="shared" si="23"/>
        <v>0.24759499999999998</v>
      </c>
      <c r="AB177">
        <f t="shared" si="24"/>
        <v>-0.8374649999999999</v>
      </c>
    </row>
    <row r="178" spans="1:28" x14ac:dyDescent="0.25">
      <c r="A178">
        <v>-0.34799999999999998</v>
      </c>
      <c r="B178" s="4">
        <v>2.56964E-7</v>
      </c>
      <c r="C178" s="5">
        <f t="shared" si="17"/>
        <v>0.25696399999999997</v>
      </c>
      <c r="E178">
        <f t="shared" si="18"/>
        <v>0.25216305760000013</v>
      </c>
      <c r="F178">
        <v>0.25696399999999997</v>
      </c>
      <c r="G178">
        <f t="shared" si="25"/>
        <v>4.8009423999998413E-3</v>
      </c>
      <c r="O178">
        <f t="shared" si="19"/>
        <v>3.9066482841955728E-4</v>
      </c>
      <c r="P178">
        <f t="shared" si="20"/>
        <v>1.0003906648284195</v>
      </c>
      <c r="Q178">
        <f t="shared" si="21"/>
        <v>1.0007814822758472</v>
      </c>
      <c r="R178">
        <f t="shared" si="22"/>
        <v>8.8917535310351981E-4</v>
      </c>
      <c r="S178">
        <f t="shared" si="26"/>
        <v>1.5301921429183972E-5</v>
      </c>
      <c r="X178">
        <v>-0.34799999999999998</v>
      </c>
      <c r="Y178" s="4">
        <v>2.56964E-7</v>
      </c>
      <c r="Z178" s="5">
        <f t="shared" si="23"/>
        <v>0.25696399999999997</v>
      </c>
      <c r="AB178">
        <f t="shared" si="24"/>
        <v>-0.8347891999999999</v>
      </c>
    </row>
    <row r="179" spans="1:28" x14ac:dyDescent="0.25">
      <c r="A179">
        <v>-0.34599999999999997</v>
      </c>
      <c r="B179" s="4">
        <v>2.5404600000000002E-7</v>
      </c>
      <c r="C179" s="5">
        <f t="shared" si="17"/>
        <v>0.25404600000000005</v>
      </c>
      <c r="E179">
        <f t="shared" si="18"/>
        <v>0.2557607004000001</v>
      </c>
      <c r="F179">
        <v>0.25404600000000005</v>
      </c>
      <c r="G179">
        <f t="shared" si="25"/>
        <v>-1.7147004000000465E-3</v>
      </c>
      <c r="O179">
        <f t="shared" si="19"/>
        <v>4.24679907748123E-4</v>
      </c>
      <c r="P179">
        <f t="shared" si="20"/>
        <v>1.0004246799077481</v>
      </c>
      <c r="Q179">
        <f t="shared" si="21"/>
        <v>1.0008495401685202</v>
      </c>
      <c r="R179">
        <f t="shared" si="22"/>
        <v>9.6652987829751397E-4</v>
      </c>
      <c r="S179">
        <f t="shared" si="26"/>
        <v>7.1889958052596139E-6</v>
      </c>
      <c r="X179">
        <v>-0.34599999999999997</v>
      </c>
      <c r="Y179" s="4">
        <v>2.5404600000000002E-7</v>
      </c>
      <c r="Z179" s="5">
        <f t="shared" si="23"/>
        <v>0.25404600000000005</v>
      </c>
      <c r="AB179">
        <f t="shared" si="24"/>
        <v>-0.83211339999999989</v>
      </c>
    </row>
    <row r="180" spans="1:28" x14ac:dyDescent="0.25">
      <c r="A180">
        <v>-0.34399999999999997</v>
      </c>
      <c r="B180" s="4">
        <v>2.5711699999999999E-7</v>
      </c>
      <c r="C180" s="5">
        <f t="shared" si="17"/>
        <v>0.25711699999999998</v>
      </c>
      <c r="E180">
        <f t="shared" si="18"/>
        <v>0.2593606784000001</v>
      </c>
      <c r="F180">
        <v>0.25711699999999998</v>
      </c>
      <c r="G180">
        <f t="shared" si="25"/>
        <v>-2.2436784000001153E-3</v>
      </c>
      <c r="O180">
        <f t="shared" si="19"/>
        <v>4.6165667069281792E-4</v>
      </c>
      <c r="P180">
        <f t="shared" si="20"/>
        <v>1.0004616566706928</v>
      </c>
      <c r="Q180">
        <f t="shared" si="21"/>
        <v>1.0009235264682672</v>
      </c>
      <c r="R180">
        <f t="shared" si="22"/>
        <v>1.0506077047811348E-3</v>
      </c>
      <c r="S180">
        <f t="shared" si="26"/>
        <v>1.0852320940154822E-5</v>
      </c>
      <c r="X180">
        <v>-0.34399999999999997</v>
      </c>
      <c r="Y180" s="4">
        <v>2.5711699999999999E-7</v>
      </c>
      <c r="Z180" s="5">
        <f t="shared" si="23"/>
        <v>0.25711699999999998</v>
      </c>
      <c r="AB180">
        <f t="shared" si="24"/>
        <v>-0.82943759999999989</v>
      </c>
    </row>
    <row r="181" spans="1:28" x14ac:dyDescent="0.25">
      <c r="A181">
        <v>-0.34200000000000003</v>
      </c>
      <c r="B181" s="4">
        <v>2.7140000000000001E-7</v>
      </c>
      <c r="C181" s="5">
        <f t="shared" si="17"/>
        <v>0.27140000000000003</v>
      </c>
      <c r="E181">
        <f t="shared" si="18"/>
        <v>0.26296299159999992</v>
      </c>
      <c r="F181">
        <v>0.27140000000000003</v>
      </c>
      <c r="G181">
        <f t="shared" si="25"/>
        <v>8.4370084000001122E-3</v>
      </c>
      <c r="O181">
        <f t="shared" si="19"/>
        <v>5.0185299023277924E-4</v>
      </c>
      <c r="P181">
        <f t="shared" si="20"/>
        <v>1.0005018529902328</v>
      </c>
      <c r="Q181">
        <f t="shared" si="21"/>
        <v>1.0010039578368892</v>
      </c>
      <c r="R181">
        <f t="shared" si="22"/>
        <v>1.1419920618901001E-3</v>
      </c>
      <c r="S181">
        <f t="shared" si="26"/>
        <v>5.3217263373292009E-5</v>
      </c>
      <c r="X181">
        <v>-0.34200000000000003</v>
      </c>
      <c r="Y181" s="4">
        <v>2.7140000000000001E-7</v>
      </c>
      <c r="Z181" s="5">
        <f t="shared" si="23"/>
        <v>0.27140000000000003</v>
      </c>
      <c r="AB181">
        <f t="shared" si="24"/>
        <v>-0.8267618000000001</v>
      </c>
    </row>
    <row r="182" spans="1:28" x14ac:dyDescent="0.25">
      <c r="A182">
        <v>-0.34</v>
      </c>
      <c r="B182" s="4">
        <v>2.6049599999999998E-7</v>
      </c>
      <c r="C182" s="5">
        <f t="shared" si="17"/>
        <v>0.26049600000000001</v>
      </c>
      <c r="E182">
        <f t="shared" si="18"/>
        <v>0.26656763999999999</v>
      </c>
      <c r="F182">
        <v>0.26049600000000001</v>
      </c>
      <c r="G182">
        <f t="shared" si="25"/>
        <v>-6.0716399999999893E-3</v>
      </c>
      <c r="O182">
        <f t="shared" si="19"/>
        <v>5.4554919227662549E-4</v>
      </c>
      <c r="P182">
        <f t="shared" si="20"/>
        <v>1.0005455491922766</v>
      </c>
      <c r="Q182">
        <f t="shared" si="21"/>
        <v>1.0010913960084744</v>
      </c>
      <c r="R182">
        <f t="shared" si="22"/>
        <v>1.2413165675198875E-3</v>
      </c>
      <c r="S182">
        <f t="shared" si="26"/>
        <v>5.3479333758432107E-5</v>
      </c>
      <c r="X182">
        <v>-0.34</v>
      </c>
      <c r="Y182" s="4">
        <v>2.6049599999999998E-7</v>
      </c>
      <c r="Z182" s="5">
        <f t="shared" si="23"/>
        <v>0.26049600000000001</v>
      </c>
      <c r="AB182">
        <f t="shared" si="24"/>
        <v>-0.8240860000000001</v>
      </c>
    </row>
    <row r="183" spans="1:28" x14ac:dyDescent="0.25">
      <c r="A183">
        <v>-0.33800000000000002</v>
      </c>
      <c r="B183" s="4">
        <v>2.6909700000000002E-7</v>
      </c>
      <c r="C183" s="5">
        <f t="shared" si="17"/>
        <v>0.26909700000000003</v>
      </c>
      <c r="E183">
        <f t="shared" si="18"/>
        <v>0.2701746236</v>
      </c>
      <c r="F183">
        <v>0.26909700000000003</v>
      </c>
      <c r="G183">
        <f t="shared" si="25"/>
        <v>-1.0776235999999662E-3</v>
      </c>
      <c r="O183">
        <f t="shared" si="19"/>
        <v>5.9305001063285302E-4</v>
      </c>
      <c r="P183">
        <f t="shared" si="20"/>
        <v>1.0005930500106328</v>
      </c>
      <c r="Q183">
        <f t="shared" si="21"/>
        <v>1.0011864517295808</v>
      </c>
      <c r="R183">
        <f t="shared" si="22"/>
        <v>1.3492695442070329E-3</v>
      </c>
      <c r="S183">
        <f t="shared" si="26"/>
        <v>5.8898103333989339E-6</v>
      </c>
      <c r="X183">
        <v>-0.33800000000000002</v>
      </c>
      <c r="Y183" s="4">
        <v>2.6909700000000002E-7</v>
      </c>
      <c r="Z183" s="5">
        <f t="shared" si="23"/>
        <v>0.26909700000000003</v>
      </c>
      <c r="AB183">
        <f t="shared" si="24"/>
        <v>-0.82141020000000009</v>
      </c>
    </row>
    <row r="184" spans="1:28" x14ac:dyDescent="0.25">
      <c r="A184">
        <v>-0.33600000000000002</v>
      </c>
      <c r="B184" s="4">
        <v>2.8107600000000002E-7</v>
      </c>
      <c r="C184" s="5">
        <f t="shared" si="17"/>
        <v>0.28107600000000005</v>
      </c>
      <c r="E184">
        <f t="shared" si="18"/>
        <v>0.27378394239999992</v>
      </c>
      <c r="F184">
        <v>0.28107600000000005</v>
      </c>
      <c r="G184">
        <f t="shared" si="25"/>
        <v>7.2920576000001236E-3</v>
      </c>
      <c r="O184">
        <f t="shared" si="19"/>
        <v>6.446867121989797E-4</v>
      </c>
      <c r="P184">
        <f t="shared" si="20"/>
        <v>1.000644686712199</v>
      </c>
      <c r="Q184">
        <f t="shared" si="21"/>
        <v>1.0012897890453549</v>
      </c>
      <c r="R184">
        <f t="shared" si="22"/>
        <v>1.4665986981192767E-3</v>
      </c>
      <c r="S184">
        <f t="shared" si="26"/>
        <v>3.39359714175028E-5</v>
      </c>
      <c r="X184">
        <v>-0.33600000000000002</v>
      </c>
      <c r="Y184" s="4">
        <v>2.8107600000000002E-7</v>
      </c>
      <c r="Z184" s="5">
        <f t="shared" si="23"/>
        <v>0.28107600000000005</v>
      </c>
      <c r="AB184">
        <f t="shared" si="24"/>
        <v>-0.81873440000000008</v>
      </c>
    </row>
    <row r="185" spans="1:28" x14ac:dyDescent="0.25">
      <c r="A185">
        <v>-0.33400000000000002</v>
      </c>
      <c r="B185" s="4">
        <v>2.7370399999999997E-7</v>
      </c>
      <c r="C185" s="5">
        <f t="shared" si="17"/>
        <v>0.27370399999999995</v>
      </c>
      <c r="E185">
        <f t="shared" si="18"/>
        <v>0.27739559640000011</v>
      </c>
      <c r="F185">
        <v>0.27370399999999995</v>
      </c>
      <c r="G185">
        <f t="shared" si="25"/>
        <v>-3.6915964000001633E-3</v>
      </c>
      <c r="O185">
        <f t="shared" si="19"/>
        <v>7.0081940719032116E-4</v>
      </c>
      <c r="P185">
        <f t="shared" si="20"/>
        <v>1.0007008194071902</v>
      </c>
      <c r="Q185">
        <f t="shared" si="21"/>
        <v>1.001402129962222</v>
      </c>
      <c r="R185">
        <f t="shared" si="22"/>
        <v>1.5941161902256384E-3</v>
      </c>
      <c r="S185">
        <f t="shared" si="26"/>
        <v>2.7938757586471555E-5</v>
      </c>
      <c r="X185">
        <v>-0.33400000000000002</v>
      </c>
      <c r="Y185" s="4">
        <v>2.7370399999999997E-7</v>
      </c>
      <c r="Z185" s="5">
        <f t="shared" si="23"/>
        <v>0.27370399999999995</v>
      </c>
      <c r="AB185">
        <f t="shared" si="24"/>
        <v>-0.81605860000000008</v>
      </c>
    </row>
    <row r="186" spans="1:28" x14ac:dyDescent="0.25">
      <c r="A186">
        <v>-0.33200000000000002</v>
      </c>
      <c r="B186" s="4">
        <v>2.84608E-7</v>
      </c>
      <c r="C186" s="5">
        <f t="shared" si="17"/>
        <v>0.28460800000000003</v>
      </c>
      <c r="E186">
        <f t="shared" si="18"/>
        <v>0.2810095856</v>
      </c>
      <c r="F186">
        <v>0.28460800000000003</v>
      </c>
      <c r="G186">
        <f t="shared" si="25"/>
        <v>3.5984144000000273E-3</v>
      </c>
      <c r="O186">
        <f t="shared" si="19"/>
        <v>7.6183956051975067E-4</v>
      </c>
      <c r="P186">
        <f t="shared" si="20"/>
        <v>1.0007618395605198</v>
      </c>
      <c r="Q186">
        <f t="shared" si="21"/>
        <v>1.0015242595205556</v>
      </c>
      <c r="R186">
        <f t="shared" si="22"/>
        <v>1.7327041310475761E-3</v>
      </c>
      <c r="S186">
        <f t="shared" si="26"/>
        <v>3.4808748076746281E-6</v>
      </c>
      <c r="X186">
        <v>-0.33200000000000002</v>
      </c>
      <c r="Y186" s="4">
        <v>2.84608E-7</v>
      </c>
      <c r="Z186" s="5">
        <f t="shared" si="23"/>
        <v>0.28460800000000003</v>
      </c>
      <c r="AB186">
        <f t="shared" si="24"/>
        <v>-0.81338280000000007</v>
      </c>
    </row>
    <row r="187" spans="1:28" x14ac:dyDescent="0.25">
      <c r="A187">
        <v>-0.33</v>
      </c>
      <c r="B187" s="4">
        <v>2.9674100000000002E-7</v>
      </c>
      <c r="C187" s="5">
        <f t="shared" si="17"/>
        <v>0.29674100000000003</v>
      </c>
      <c r="E187">
        <f t="shared" si="18"/>
        <v>0.28462591000000004</v>
      </c>
      <c r="F187">
        <v>0.29674100000000003</v>
      </c>
      <c r="G187">
        <f t="shared" si="25"/>
        <v>1.2115089999999995E-2</v>
      </c>
      <c r="O187">
        <f t="shared" si="19"/>
        <v>8.2817272184260084E-4</v>
      </c>
      <c r="P187">
        <f t="shared" si="20"/>
        <v>1.0008281727218427</v>
      </c>
      <c r="Q187">
        <f t="shared" si="21"/>
        <v>1.0016570313137425</v>
      </c>
      <c r="R187">
        <f t="shared" si="22"/>
        <v>1.883320532633104E-3</v>
      </c>
      <c r="S187">
        <f t="shared" si="26"/>
        <v>1.0468910643334136E-4</v>
      </c>
      <c r="X187">
        <v>-0.33</v>
      </c>
      <c r="Y187" s="4">
        <v>2.9674100000000002E-7</v>
      </c>
      <c r="Z187" s="5">
        <f t="shared" si="23"/>
        <v>0.29674100000000003</v>
      </c>
      <c r="AB187">
        <f t="shared" si="24"/>
        <v>-0.81070700000000007</v>
      </c>
    </row>
    <row r="188" spans="1:28" x14ac:dyDescent="0.25">
      <c r="A188">
        <v>-0.32800000000000001</v>
      </c>
      <c r="B188" s="4">
        <v>2.8967599999999998E-7</v>
      </c>
      <c r="C188" s="5">
        <f t="shared" si="17"/>
        <v>0.28967599999999999</v>
      </c>
      <c r="E188">
        <f t="shared" si="18"/>
        <v>0.2882445696</v>
      </c>
      <c r="F188">
        <v>0.28967599999999999</v>
      </c>
      <c r="G188">
        <f t="shared" si="25"/>
        <v>1.4314303999999889E-3</v>
      </c>
      <c r="O188">
        <f t="shared" si="19"/>
        <v>9.0028149330583548E-4</v>
      </c>
      <c r="P188">
        <f t="shared" si="20"/>
        <v>1.0009002814933059</v>
      </c>
      <c r="Q188">
        <f t="shared" si="21"/>
        <v>1.0018013734933791</v>
      </c>
      <c r="R188">
        <f t="shared" si="22"/>
        <v>2.0470057537434606E-3</v>
      </c>
      <c r="S188">
        <f t="shared" si="26"/>
        <v>3.7893301613640036E-7</v>
      </c>
      <c r="X188">
        <v>-0.32800000000000001</v>
      </c>
      <c r="Y188" s="4">
        <v>2.8967599999999998E-7</v>
      </c>
      <c r="Z188" s="5">
        <f t="shared" si="23"/>
        <v>0.28967599999999999</v>
      </c>
      <c r="AB188">
        <f t="shared" si="24"/>
        <v>-0.80803120000000006</v>
      </c>
    </row>
    <row r="189" spans="1:28" x14ac:dyDescent="0.25">
      <c r="A189">
        <v>-0.32600000000000001</v>
      </c>
      <c r="B189" s="4">
        <v>2.9336199999999998E-7</v>
      </c>
      <c r="C189" s="5">
        <f t="shared" si="17"/>
        <v>0.29336199999999996</v>
      </c>
      <c r="E189">
        <f t="shared" si="18"/>
        <v>0.29186556440000011</v>
      </c>
      <c r="F189">
        <v>0.29336199999999996</v>
      </c>
      <c r="G189">
        <f t="shared" si="25"/>
        <v>1.4964355999998458E-3</v>
      </c>
      <c r="O189">
        <f t="shared" si="19"/>
        <v>9.7866875569831515E-4</v>
      </c>
      <c r="P189">
        <f t="shared" si="20"/>
        <v>1.0009786687556983</v>
      </c>
      <c r="Q189">
        <f t="shared" si="21"/>
        <v>1.0019582953039299</v>
      </c>
      <c r="R189">
        <f t="shared" si="22"/>
        <v>2.224889476690342E-3</v>
      </c>
      <c r="S189">
        <f t="shared" si="26"/>
        <v>5.3064505046541273E-7</v>
      </c>
      <c r="X189">
        <v>-0.32600000000000001</v>
      </c>
      <c r="Y189" s="4">
        <v>2.9336199999999998E-7</v>
      </c>
      <c r="Z189" s="5">
        <f t="shared" si="23"/>
        <v>0.29336199999999996</v>
      </c>
      <c r="AB189">
        <f t="shared" si="24"/>
        <v>-0.80535540000000005</v>
      </c>
    </row>
    <row r="190" spans="1:28" x14ac:dyDescent="0.25">
      <c r="A190">
        <v>-0.32400000000000001</v>
      </c>
      <c r="B190" s="4">
        <v>3.1086999999999998E-7</v>
      </c>
      <c r="C190" s="5">
        <f t="shared" si="17"/>
        <v>0.31086999999999998</v>
      </c>
      <c r="E190">
        <f t="shared" si="18"/>
        <v>0.29548889440000004</v>
      </c>
      <c r="F190">
        <v>0.31086999999999998</v>
      </c>
      <c r="G190">
        <f t="shared" si="25"/>
        <v>1.5381105599999945E-2</v>
      </c>
      <c r="O190">
        <f t="shared" si="19"/>
        <v>1.0638811755010887E-3</v>
      </c>
      <c r="P190">
        <f t="shared" si="20"/>
        <v>1.001063881175501</v>
      </c>
      <c r="Q190">
        <f t="shared" si="21"/>
        <v>1.0021288941941577</v>
      </c>
      <c r="R190">
        <f t="shared" si="22"/>
        <v>2.418198256801576E-3</v>
      </c>
      <c r="S190">
        <f t="shared" si="26"/>
        <v>1.6803696678834617E-4</v>
      </c>
      <c r="X190">
        <v>-0.32400000000000001</v>
      </c>
      <c r="Y190" s="4">
        <v>3.1086999999999998E-7</v>
      </c>
      <c r="Z190" s="5">
        <f t="shared" si="23"/>
        <v>0.31086999999999998</v>
      </c>
      <c r="AB190">
        <f t="shared" si="24"/>
        <v>-0.80267960000000005</v>
      </c>
    </row>
    <row r="191" spans="1:28" x14ac:dyDescent="0.25">
      <c r="A191">
        <v>-0.32200000000000001</v>
      </c>
      <c r="B191" s="4">
        <v>3.0119499999999999E-7</v>
      </c>
      <c r="C191" s="5">
        <f t="shared" si="17"/>
        <v>0.30119499999999999</v>
      </c>
      <c r="E191">
        <f t="shared" si="18"/>
        <v>0.2991145596</v>
      </c>
      <c r="F191">
        <v>0.30119499999999999</v>
      </c>
      <c r="G191">
        <f t="shared" si="25"/>
        <v>2.0804403999999943E-3</v>
      </c>
      <c r="O191">
        <f t="shared" si="19"/>
        <v>1.156513017295591E-3</v>
      </c>
      <c r="P191">
        <f t="shared" si="20"/>
        <v>1.0011565130172957</v>
      </c>
      <c r="Q191">
        <f t="shared" si="21"/>
        <v>1.0023143635569505</v>
      </c>
      <c r="R191">
        <f t="shared" si="22"/>
        <v>2.6282636881106375E-3</v>
      </c>
      <c r="S191">
        <f t="shared" si="26"/>
        <v>3.0011035499635683E-7</v>
      </c>
      <c r="X191">
        <v>-0.32200000000000001</v>
      </c>
      <c r="Y191" s="4">
        <v>3.0119499999999999E-7</v>
      </c>
      <c r="Z191" s="5">
        <f t="shared" si="23"/>
        <v>0.30119499999999999</v>
      </c>
      <c r="AB191">
        <f t="shared" si="24"/>
        <v>-0.80000380000000004</v>
      </c>
    </row>
    <row r="192" spans="1:28" x14ac:dyDescent="0.25">
      <c r="A192">
        <v>-0.32</v>
      </c>
      <c r="B192" s="4">
        <v>3.03652E-7</v>
      </c>
      <c r="C192" s="5">
        <f t="shared" si="17"/>
        <v>0.30365199999999998</v>
      </c>
      <c r="E192">
        <f t="shared" si="18"/>
        <v>0.30274255999999999</v>
      </c>
      <c r="F192">
        <v>0.30365199999999998</v>
      </c>
      <c r="G192">
        <f t="shared" si="25"/>
        <v>9.0943999999998359E-4</v>
      </c>
      <c r="O192">
        <f t="shared" si="19"/>
        <v>1.2572102881171631E-3</v>
      </c>
      <c r="P192">
        <f t="shared" si="20"/>
        <v>1.0012572102881172</v>
      </c>
      <c r="Q192">
        <f t="shared" si="21"/>
        <v>1.0025160011539429</v>
      </c>
      <c r="R192">
        <f t="shared" si="22"/>
        <v>2.8565312315424573E-3</v>
      </c>
      <c r="S192">
        <f t="shared" si="26"/>
        <v>3.7911642639495873E-6</v>
      </c>
      <c r="X192">
        <v>-0.32</v>
      </c>
      <c r="Y192" s="4">
        <v>3.03652E-7</v>
      </c>
      <c r="Z192" s="5">
        <f t="shared" si="23"/>
        <v>0.30365199999999998</v>
      </c>
      <c r="AB192">
        <f t="shared" si="24"/>
        <v>-0.79732800000000004</v>
      </c>
    </row>
    <row r="193" spans="1:28" x14ac:dyDescent="0.25">
      <c r="A193">
        <v>-0.318</v>
      </c>
      <c r="B193" s="4">
        <v>3.2346400000000002E-7</v>
      </c>
      <c r="C193" s="5">
        <f t="shared" si="17"/>
        <v>0.32346400000000003</v>
      </c>
      <c r="E193">
        <f t="shared" si="18"/>
        <v>0.30637289560000003</v>
      </c>
      <c r="F193">
        <v>0.32346400000000003</v>
      </c>
      <c r="G193">
        <f t="shared" si="25"/>
        <v>1.7091104400000001E-2</v>
      </c>
      <c r="O193">
        <f t="shared" si="19"/>
        <v>1.3666752426563171E-3</v>
      </c>
      <c r="P193">
        <f t="shared" si="20"/>
        <v>1.0013666752426562</v>
      </c>
      <c r="Q193">
        <f t="shared" si="21"/>
        <v>1.0027352182865312</v>
      </c>
      <c r="R193">
        <f t="shared" si="22"/>
        <v>3.1045697545804191E-3</v>
      </c>
      <c r="S193">
        <f t="shared" si="26"/>
        <v>1.9562315138752228E-4</v>
      </c>
      <c r="X193">
        <v>-0.318</v>
      </c>
      <c r="Y193" s="4">
        <v>3.2346400000000002E-7</v>
      </c>
      <c r="Z193" s="5">
        <f t="shared" si="23"/>
        <v>0.32346400000000003</v>
      </c>
      <c r="AB193">
        <f t="shared" si="24"/>
        <v>-0.79465220000000003</v>
      </c>
    </row>
    <row r="194" spans="1:28" x14ac:dyDescent="0.25">
      <c r="A194">
        <v>-0.316</v>
      </c>
      <c r="B194" s="4">
        <v>3.1302100000000001E-7</v>
      </c>
      <c r="C194" s="5">
        <f t="shared" si="17"/>
        <v>0.31302099999999999</v>
      </c>
      <c r="E194">
        <f t="shared" si="18"/>
        <v>0.31000556639999999</v>
      </c>
      <c r="F194">
        <v>0.31302099999999999</v>
      </c>
      <c r="G194">
        <f t="shared" si="25"/>
        <v>3.0154336000000059E-3</v>
      </c>
      <c r="O194">
        <f t="shared" si="19"/>
        <v>1.4856712807266145E-3</v>
      </c>
      <c r="P194">
        <f t="shared" si="20"/>
        <v>1.0014856712807265</v>
      </c>
      <c r="Q194">
        <f t="shared" si="21"/>
        <v>1.0029735497806074</v>
      </c>
      <c r="R194">
        <f t="shared" si="22"/>
        <v>3.3740818341155077E-3</v>
      </c>
      <c r="S194">
        <f t="shared" si="26"/>
        <v>1.2862855583416777E-7</v>
      </c>
      <c r="X194">
        <v>-0.316</v>
      </c>
      <c r="Y194" s="4">
        <v>3.1302100000000001E-7</v>
      </c>
      <c r="Z194" s="5">
        <f t="shared" si="23"/>
        <v>0.31302099999999999</v>
      </c>
      <c r="AB194">
        <f t="shared" si="24"/>
        <v>-0.79197640000000002</v>
      </c>
    </row>
    <row r="195" spans="1:28" x14ac:dyDescent="0.25">
      <c r="A195">
        <v>-0.314</v>
      </c>
      <c r="B195" s="4">
        <v>3.1993199999999998E-7</v>
      </c>
      <c r="C195" s="5">
        <f t="shared" ref="C195:C258" si="28">B195*1000000</f>
        <v>0.31993199999999999</v>
      </c>
      <c r="E195">
        <f t="shared" ref="E195:E258" si="29">(0.2919*(A195)^2)+(2.0014*(A195))+0.9133</f>
        <v>0.31364057239999998</v>
      </c>
      <c r="F195">
        <v>0.31993199999999999</v>
      </c>
      <c r="G195">
        <f t="shared" si="25"/>
        <v>6.2914276000000102E-3</v>
      </c>
      <c r="O195">
        <f t="shared" ref="O195:O258" si="30">EXP(($J$2*(A195-$J$12))/($J$3*$J$8))</f>
        <v>1.6150282711537482E-3</v>
      </c>
      <c r="P195">
        <f t="shared" ref="P195:P258" si="31">1+O195</f>
        <v>1.0016150282711538</v>
      </c>
      <c r="Q195">
        <f t="shared" ref="Q195:Q258" si="32">P195^2</f>
        <v>1.0032326648586243</v>
      </c>
      <c r="R195">
        <f t="shared" ref="R195:R258" si="33">((($J$10*$J$11*$M$2*$M$6)/($J$3*$J$8))*((O195/Q195)))*10000000</f>
        <v>3.6669148768590535E-3</v>
      </c>
      <c r="S195">
        <f t="shared" si="26"/>
        <v>6.8880670339287601E-6</v>
      </c>
      <c r="X195">
        <v>-0.314</v>
      </c>
      <c r="Y195" s="4">
        <v>3.1993199999999998E-7</v>
      </c>
      <c r="Z195" s="5">
        <f t="shared" ref="Z195:Z258" si="34">Y195*1000000</f>
        <v>0.31993199999999999</v>
      </c>
      <c r="AB195">
        <f t="shared" si="24"/>
        <v>-0.78930060000000002</v>
      </c>
    </row>
    <row r="196" spans="1:28" x14ac:dyDescent="0.25">
      <c r="A196">
        <v>-0.312</v>
      </c>
      <c r="B196" s="4">
        <v>3.3436799999999999E-7</v>
      </c>
      <c r="C196" s="5">
        <f t="shared" si="28"/>
        <v>0.334368</v>
      </c>
      <c r="E196">
        <f t="shared" si="29"/>
        <v>0.31727791360000013</v>
      </c>
      <c r="F196">
        <v>0.334368</v>
      </c>
      <c r="G196">
        <f t="shared" si="25"/>
        <v>1.7090086399999871E-2</v>
      </c>
      <c r="O196">
        <f t="shared" si="30"/>
        <v>1.7556483392141683E-3</v>
      </c>
      <c r="P196">
        <f t="shared" si="31"/>
        <v>1.0017556483392143</v>
      </c>
      <c r="Q196">
        <f t="shared" si="32"/>
        <v>1.0035143789795196</v>
      </c>
      <c r="R196">
        <f t="shared" si="33"/>
        <v>3.9850731142944918E-3</v>
      </c>
      <c r="S196">
        <f t="shared" si="26"/>
        <v>1.7174137321851446E-4</v>
      </c>
      <c r="X196">
        <v>-0.312</v>
      </c>
      <c r="Y196" s="4">
        <v>3.3436799999999999E-7</v>
      </c>
      <c r="Z196" s="5">
        <f t="shared" si="34"/>
        <v>0.334368</v>
      </c>
      <c r="AB196">
        <f t="shared" si="24"/>
        <v>-0.78662480000000001</v>
      </c>
    </row>
    <row r="197" spans="1:28" x14ac:dyDescent="0.25">
      <c r="A197">
        <v>-0.31</v>
      </c>
      <c r="B197" s="4">
        <v>3.2822499999999999E-7</v>
      </c>
      <c r="C197" s="5">
        <f t="shared" si="28"/>
        <v>0.32822499999999999</v>
      </c>
      <c r="E197">
        <f t="shared" si="29"/>
        <v>0.32091759000000009</v>
      </c>
      <c r="F197">
        <v>0.32822499999999999</v>
      </c>
      <c r="G197">
        <f t="shared" si="25"/>
        <v>7.3074099999999031E-3</v>
      </c>
      <c r="O197">
        <f t="shared" si="30"/>
        <v>1.9085121579844042E-3</v>
      </c>
      <c r="P197">
        <f t="shared" si="31"/>
        <v>1.0019085121579845</v>
      </c>
      <c r="Q197">
        <f t="shared" si="32"/>
        <v>1.0038206667346261</v>
      </c>
      <c r="R197">
        <f t="shared" si="33"/>
        <v>4.3307305315894605E-3</v>
      </c>
      <c r="S197">
        <f t="shared" si="26"/>
        <v>8.8606206576562763E-6</v>
      </c>
      <c r="X197">
        <v>-0.31</v>
      </c>
      <c r="Y197" s="4">
        <v>3.2822499999999999E-7</v>
      </c>
      <c r="Z197" s="5">
        <f t="shared" si="34"/>
        <v>0.32822499999999999</v>
      </c>
      <c r="AB197">
        <f t="shared" si="24"/>
        <v>-0.78394900000000001</v>
      </c>
    </row>
    <row r="198" spans="1:28" x14ac:dyDescent="0.25">
      <c r="A198">
        <v>-0.308</v>
      </c>
      <c r="B198" s="4">
        <v>3.36518E-7</v>
      </c>
      <c r="C198" s="5">
        <f t="shared" si="28"/>
        <v>0.33651799999999998</v>
      </c>
      <c r="E198">
        <f t="shared" si="29"/>
        <v>0.32455960160000008</v>
      </c>
      <c r="F198">
        <v>0.33651799999999998</v>
      </c>
      <c r="G198">
        <f t="shared" si="25"/>
        <v>1.1958398399999903E-2</v>
      </c>
      <c r="O198">
        <f t="shared" si="30"/>
        <v>2.0746857874764631E-3</v>
      </c>
      <c r="P198">
        <f t="shared" si="31"/>
        <v>1.0020746857874765</v>
      </c>
      <c r="Q198">
        <f t="shared" si="32"/>
        <v>1.0041536758960699</v>
      </c>
      <c r="R198">
        <f t="shared" si="33"/>
        <v>4.7062447921100443E-3</v>
      </c>
      <c r="S198">
        <f t="shared" si="26"/>
        <v>5.2593731952429896E-5</v>
      </c>
      <c r="X198">
        <v>-0.308</v>
      </c>
      <c r="Y198" s="4">
        <v>3.36518E-7</v>
      </c>
      <c r="Z198" s="5">
        <f t="shared" si="34"/>
        <v>0.33651799999999998</v>
      </c>
      <c r="AB198">
        <f t="shared" si="24"/>
        <v>-0.7812732</v>
      </c>
    </row>
    <row r="199" spans="1:28" x14ac:dyDescent="0.25">
      <c r="A199">
        <v>-0.30599999999999999</v>
      </c>
      <c r="B199" s="4">
        <v>3.4696199999999998E-7</v>
      </c>
      <c r="C199" s="5">
        <f t="shared" si="28"/>
        <v>0.34696199999999999</v>
      </c>
      <c r="E199">
        <f t="shared" si="29"/>
        <v>0.3282039484</v>
      </c>
      <c r="F199">
        <v>0.34696199999999999</v>
      </c>
      <c r="G199">
        <f t="shared" si="25"/>
        <v>1.8758051599999992E-2</v>
      </c>
      <c r="O199">
        <f t="shared" si="30"/>
        <v>2.2553281092548331E-3</v>
      </c>
      <c r="P199">
        <f t="shared" si="31"/>
        <v>1.0022553281092548</v>
      </c>
      <c r="Q199">
        <f t="shared" si="32"/>
        <v>1.0045157427233899</v>
      </c>
      <c r="R199">
        <f t="shared" si="33"/>
        <v>5.1141722210801864E-3</v>
      </c>
      <c r="S199">
        <f t="shared" si="26"/>
        <v>1.8615544450651311E-4</v>
      </c>
      <c r="X199">
        <v>-0.30599999999999999</v>
      </c>
      <c r="Y199" s="4">
        <v>3.4696199999999998E-7</v>
      </c>
      <c r="Z199" s="5">
        <f t="shared" si="34"/>
        <v>0.34696199999999999</v>
      </c>
      <c r="AB199">
        <f t="shared" si="24"/>
        <v>-0.7785974</v>
      </c>
    </row>
    <row r="200" spans="1:28" x14ac:dyDescent="0.25">
      <c r="A200">
        <v>-0.30399999999999999</v>
      </c>
      <c r="B200" s="4">
        <v>3.42354E-7</v>
      </c>
      <c r="C200" s="5">
        <f t="shared" si="28"/>
        <v>0.34235399999999999</v>
      </c>
      <c r="E200">
        <f t="shared" si="29"/>
        <v>0.33185063040000007</v>
      </c>
      <c r="F200">
        <v>0.34235399999999999</v>
      </c>
      <c r="G200">
        <f t="shared" si="25"/>
        <v>1.0503369599999923E-2</v>
      </c>
      <c r="O200">
        <f t="shared" si="30"/>
        <v>2.451698908383588E-3</v>
      </c>
      <c r="P200">
        <f t="shared" si="31"/>
        <v>1.0024516989083836</v>
      </c>
      <c r="Q200">
        <f t="shared" si="32"/>
        <v>1.0049094086443044</v>
      </c>
      <c r="R200">
        <f t="shared" si="33"/>
        <v>5.5572839133973964E-3</v>
      </c>
      <c r="S200">
        <f t="shared" si="26"/>
        <v>2.446376361921439E-5</v>
      </c>
      <c r="X200">
        <v>-0.30399999999999999</v>
      </c>
      <c r="Y200" s="4">
        <v>3.42354E-7</v>
      </c>
      <c r="Z200" s="5">
        <f t="shared" si="34"/>
        <v>0.34235399999999999</v>
      </c>
      <c r="AB200">
        <f t="shared" si="24"/>
        <v>-0.77592159999999999</v>
      </c>
    </row>
    <row r="201" spans="1:28" x14ac:dyDescent="0.25">
      <c r="A201">
        <v>-0.30199999999999999</v>
      </c>
      <c r="B201" s="4">
        <v>3.5110800000000002E-7</v>
      </c>
      <c r="C201" s="5">
        <f t="shared" si="28"/>
        <v>0.35110800000000003</v>
      </c>
      <c r="E201">
        <f t="shared" si="29"/>
        <v>0.33549964760000006</v>
      </c>
      <c r="F201">
        <v>0.35110800000000003</v>
      </c>
      <c r="G201">
        <f t="shared" si="25"/>
        <v>1.560835239999997E-2</v>
      </c>
      <c r="O201">
        <f t="shared" si="30"/>
        <v>2.6651676590663614E-3</v>
      </c>
      <c r="P201">
        <f t="shared" si="31"/>
        <v>1.0026651676590663</v>
      </c>
      <c r="Q201">
        <f t="shared" si="32"/>
        <v>1.0053374384367837</v>
      </c>
      <c r="R201">
        <f t="shared" si="33"/>
        <v>6.0385830315122227E-3</v>
      </c>
      <c r="S201">
        <f t="shared" si="26"/>
        <v>9.1580485766046353E-5</v>
      </c>
      <c r="X201">
        <v>-0.30199999999999999</v>
      </c>
      <c r="Y201" s="4">
        <v>3.5110800000000002E-7</v>
      </c>
      <c r="Z201" s="5">
        <f t="shared" si="34"/>
        <v>0.35110800000000003</v>
      </c>
      <c r="AB201">
        <f t="shared" si="24"/>
        <v>-0.77324579999999998</v>
      </c>
    </row>
    <row r="202" spans="1:28" x14ac:dyDescent="0.25">
      <c r="A202">
        <v>-0.3</v>
      </c>
      <c r="B202" s="4">
        <v>3.5848000000000002E-7</v>
      </c>
      <c r="C202" s="5">
        <f t="shared" si="28"/>
        <v>0.35848000000000002</v>
      </c>
      <c r="E202">
        <f t="shared" si="29"/>
        <v>0.33915100000000009</v>
      </c>
      <c r="F202">
        <v>0.35848000000000002</v>
      </c>
      <c r="G202">
        <f t="shared" si="25"/>
        <v>1.932899999999993E-2</v>
      </c>
      <c r="O202">
        <f t="shared" si="30"/>
        <v>2.8972230752496359E-3</v>
      </c>
      <c r="P202">
        <f t="shared" si="31"/>
        <v>1.0028972230752495</v>
      </c>
      <c r="Q202">
        <f t="shared" si="32"/>
        <v>1.0058028400520469</v>
      </c>
      <c r="R202">
        <f t="shared" si="33"/>
        <v>6.5613233594386273E-3</v>
      </c>
      <c r="S202">
        <f t="shared" si="26"/>
        <v>1.6301356679793475E-4</v>
      </c>
      <c r="X202">
        <v>-0.3</v>
      </c>
      <c r="Y202" s="4">
        <v>3.5848000000000002E-7</v>
      </c>
      <c r="Z202" s="5">
        <f t="shared" si="34"/>
        <v>0.35848000000000002</v>
      </c>
      <c r="AB202">
        <f t="shared" si="24"/>
        <v>-0.77056999999999998</v>
      </c>
    </row>
    <row r="203" spans="1:28" x14ac:dyDescent="0.25">
      <c r="A203">
        <v>-0.29799999999999999</v>
      </c>
      <c r="B203" s="4">
        <v>3.5663700000000002E-7</v>
      </c>
      <c r="C203" s="5">
        <f t="shared" si="28"/>
        <v>0.35663700000000004</v>
      </c>
      <c r="E203">
        <f t="shared" si="29"/>
        <v>0.34280468760000005</v>
      </c>
      <c r="F203">
        <v>0.35663700000000004</v>
      </c>
      <c r="G203">
        <f t="shared" si="25"/>
        <v>1.3832312399999991E-2</v>
      </c>
      <c r="O203">
        <f t="shared" si="30"/>
        <v>3.1494834927943824E-3</v>
      </c>
      <c r="P203">
        <f t="shared" si="31"/>
        <v>1.0031494834927943</v>
      </c>
      <c r="Q203">
        <f t="shared" si="32"/>
        <v>1.0063088862318601</v>
      </c>
      <c r="R203">
        <f t="shared" si="33"/>
        <v>7.1290291781858821E-3</v>
      </c>
      <c r="S203">
        <f t="shared" si="26"/>
        <v>4.4934005951854536E-5</v>
      </c>
      <c r="X203">
        <v>-0.29799999999999999</v>
      </c>
      <c r="Y203" s="4">
        <v>3.5663700000000002E-7</v>
      </c>
      <c r="Z203" s="5">
        <f t="shared" si="34"/>
        <v>0.35663700000000004</v>
      </c>
      <c r="AB203">
        <f t="shared" si="24"/>
        <v>-0.76789419999999997</v>
      </c>
    </row>
    <row r="204" spans="1:28" x14ac:dyDescent="0.25">
      <c r="A204">
        <v>-0.29599999999999999</v>
      </c>
      <c r="B204" s="4">
        <v>3.6554500000000001E-7</v>
      </c>
      <c r="C204" s="5">
        <f t="shared" si="28"/>
        <v>0.36554500000000001</v>
      </c>
      <c r="E204">
        <f t="shared" si="29"/>
        <v>0.34646071040000015</v>
      </c>
      <c r="F204">
        <v>0.36554500000000001</v>
      </c>
      <c r="G204">
        <f t="shared" si="25"/>
        <v>1.908428959999986E-2</v>
      </c>
      <c r="O204">
        <f t="shared" si="30"/>
        <v>3.4237081556205778E-3</v>
      </c>
      <c r="P204">
        <f t="shared" si="31"/>
        <v>1.0034237081556205</v>
      </c>
      <c r="Q204">
        <f t="shared" si="32"/>
        <v>1.0068591380887759</v>
      </c>
      <c r="R204">
        <f t="shared" si="33"/>
        <v>7.7455165259553869E-3</v>
      </c>
      <c r="S204">
        <f t="shared" si="26"/>
        <v>1.2856777482467591E-4</v>
      </c>
      <c r="X204">
        <v>-0.29599999999999999</v>
      </c>
      <c r="Y204" s="4">
        <v>3.6554500000000001E-7</v>
      </c>
      <c r="Z204" s="5">
        <f t="shared" si="34"/>
        <v>0.36554500000000001</v>
      </c>
      <c r="AB204">
        <f t="shared" si="24"/>
        <v>-0.76521839999999997</v>
      </c>
    </row>
    <row r="205" spans="1:28" x14ac:dyDescent="0.25">
      <c r="A205">
        <v>-0.29399999999999998</v>
      </c>
      <c r="B205" s="4">
        <v>3.6769500000000001E-7</v>
      </c>
      <c r="C205" s="5">
        <f t="shared" si="28"/>
        <v>0.36769499999999999</v>
      </c>
      <c r="E205">
        <f t="shared" si="29"/>
        <v>0.35011906840000007</v>
      </c>
      <c r="F205">
        <v>0.36769499999999999</v>
      </c>
      <c r="G205">
        <f t="shared" si="25"/>
        <v>1.7575931599999928E-2</v>
      </c>
      <c r="O205">
        <f t="shared" si="30"/>
        <v>3.7218094845331961E-3</v>
      </c>
      <c r="P205">
        <f t="shared" si="31"/>
        <v>1.0037218094845333</v>
      </c>
      <c r="Q205">
        <f t="shared" si="32"/>
        <v>1.0074574708349058</v>
      </c>
      <c r="R205">
        <f t="shared" si="33"/>
        <v>8.414915903046152E-3</v>
      </c>
      <c r="S205">
        <f t="shared" si="26"/>
        <v>8.392420859983347E-5</v>
      </c>
      <c r="X205">
        <v>-0.29399999999999998</v>
      </c>
      <c r="Y205" s="4">
        <v>3.6769500000000001E-7</v>
      </c>
      <c r="Z205" s="5">
        <f t="shared" si="34"/>
        <v>0.36769499999999999</v>
      </c>
      <c r="AB205">
        <f t="shared" si="24"/>
        <v>-0.76254259999999996</v>
      </c>
    </row>
    <row r="206" spans="1:28" x14ac:dyDescent="0.25">
      <c r="A206">
        <v>-0.29199999999999998</v>
      </c>
      <c r="B206" s="4">
        <v>3.6938500000000002E-7</v>
      </c>
      <c r="C206" s="5">
        <f t="shared" si="28"/>
        <v>0.36938500000000002</v>
      </c>
      <c r="E206">
        <f t="shared" si="29"/>
        <v>0.35377976160000002</v>
      </c>
      <c r="F206">
        <v>0.36938500000000002</v>
      </c>
      <c r="G206">
        <f t="shared" si="25"/>
        <v>1.5605238399999999E-2</v>
      </c>
      <c r="O206">
        <f t="shared" si="30"/>
        <v>4.0458664142915112E-3</v>
      </c>
      <c r="P206">
        <f t="shared" si="31"/>
        <v>1.0040458664142915</v>
      </c>
      <c r="Q206">
        <f t="shared" si="32"/>
        <v>1.0081081018636253</v>
      </c>
      <c r="R206">
        <f t="shared" si="33"/>
        <v>9.1416964762321157E-3</v>
      </c>
      <c r="S206">
        <f t="shared" si="26"/>
        <v>4.177737420030503E-5</v>
      </c>
      <c r="X206">
        <v>-0.29199999999999998</v>
      </c>
      <c r="Y206" s="4">
        <v>3.6938500000000002E-7</v>
      </c>
      <c r="Z206" s="5">
        <f t="shared" si="34"/>
        <v>0.36938500000000002</v>
      </c>
      <c r="AB206">
        <f t="shared" ref="AB206:AB269" si="35">1.3379*(X206)-0.3692</f>
        <v>-0.75986679999999995</v>
      </c>
    </row>
    <row r="207" spans="1:28" x14ac:dyDescent="0.25">
      <c r="A207">
        <v>-0.28999999999999998</v>
      </c>
      <c r="B207" s="4">
        <v>3.8259199999999999E-7</v>
      </c>
      <c r="C207" s="5">
        <f t="shared" si="28"/>
        <v>0.38259199999999999</v>
      </c>
      <c r="E207">
        <f t="shared" si="29"/>
        <v>0.35744279000000012</v>
      </c>
      <c r="F207">
        <v>0.38259199999999999</v>
      </c>
      <c r="G207">
        <f t="shared" ref="G207:G270" si="36">F207-E207</f>
        <v>2.5149209999999866E-2</v>
      </c>
      <c r="O207">
        <f t="shared" si="30"/>
        <v>4.3981388919334041E-3</v>
      </c>
      <c r="P207">
        <f t="shared" si="31"/>
        <v>1.0043981388919334</v>
      </c>
      <c r="Q207">
        <f t="shared" si="32"/>
        <v>1.0088156214095796</v>
      </c>
      <c r="R207">
        <f t="shared" si="33"/>
        <v>9.9306918300232881E-3</v>
      </c>
      <c r="S207">
        <f t="shared" ref="S207:S270" si="37">(R207-G207)^2</f>
        <v>2.3160329528990726E-4</v>
      </c>
      <c r="X207">
        <v>-0.28999999999999998</v>
      </c>
      <c r="Y207" s="4">
        <v>3.8259199999999999E-7</v>
      </c>
      <c r="Z207" s="5">
        <f t="shared" si="34"/>
        <v>0.38259199999999999</v>
      </c>
      <c r="AB207">
        <f t="shared" si="35"/>
        <v>-0.75719099999999995</v>
      </c>
    </row>
    <row r="208" spans="1:28" x14ac:dyDescent="0.25">
      <c r="A208">
        <v>-0.28799999999999998</v>
      </c>
      <c r="B208" s="4">
        <v>3.7767799999999998E-7</v>
      </c>
      <c r="C208" s="5">
        <f t="shared" si="28"/>
        <v>0.37767799999999996</v>
      </c>
      <c r="E208">
        <f t="shared" si="29"/>
        <v>0.36110815360000015</v>
      </c>
      <c r="F208">
        <v>0.37767799999999996</v>
      </c>
      <c r="G208">
        <f t="shared" si="36"/>
        <v>1.656984639999981E-2</v>
      </c>
      <c r="O208">
        <f t="shared" si="30"/>
        <v>4.7810836374647132E-3</v>
      </c>
      <c r="P208">
        <f t="shared" si="31"/>
        <v>1.0047810836374647</v>
      </c>
      <c r="Q208">
        <f t="shared" si="32"/>
        <v>1.0095850260356778</v>
      </c>
      <c r="R208">
        <f t="shared" si="33"/>
        <v>1.0787127302247061E-2</v>
      </c>
      <c r="S208">
        <f t="shared" si="37"/>
        <v>3.3439840163514365E-5</v>
      </c>
      <c r="X208">
        <v>-0.28799999999999998</v>
      </c>
      <c r="Y208" s="4">
        <v>3.7767799999999998E-7</v>
      </c>
      <c r="Z208" s="5">
        <f t="shared" si="34"/>
        <v>0.37767799999999996</v>
      </c>
      <c r="AB208">
        <f t="shared" si="35"/>
        <v>-0.75451519999999994</v>
      </c>
    </row>
    <row r="209" spans="1:28" x14ac:dyDescent="0.25">
      <c r="A209">
        <v>-0.28599999999999998</v>
      </c>
      <c r="B209" s="4">
        <v>3.8950399999999999E-7</v>
      </c>
      <c r="C209" s="5">
        <f t="shared" si="28"/>
        <v>0.38950400000000002</v>
      </c>
      <c r="E209">
        <f t="shared" si="29"/>
        <v>0.3647758524000001</v>
      </c>
      <c r="F209">
        <v>0.38950400000000002</v>
      </c>
      <c r="G209">
        <f t="shared" si="36"/>
        <v>2.4728147599999917E-2</v>
      </c>
      <c r="O209">
        <f t="shared" si="30"/>
        <v>5.1973712768275523E-3</v>
      </c>
      <c r="P209">
        <f t="shared" si="31"/>
        <v>1.0051973712768276</v>
      </c>
      <c r="Q209">
        <f t="shared" si="32"/>
        <v>1.0104217552218444</v>
      </c>
      <c r="R209">
        <f t="shared" si="33"/>
        <v>1.1716648928256811E-2</v>
      </c>
      <c r="S209">
        <f t="shared" si="37"/>
        <v>1.692990976847726E-4</v>
      </c>
      <c r="X209">
        <v>-0.28599999999999998</v>
      </c>
      <c r="Y209" s="4">
        <v>3.8950399999999999E-7</v>
      </c>
      <c r="Z209" s="5">
        <f t="shared" si="34"/>
        <v>0.38950400000000002</v>
      </c>
      <c r="AB209">
        <f t="shared" si="35"/>
        <v>-0.75183939999999994</v>
      </c>
    </row>
    <row r="210" spans="1:28" x14ac:dyDescent="0.25">
      <c r="A210">
        <v>-0.28399999999999997</v>
      </c>
      <c r="B210" s="4">
        <v>3.9933299999999999E-7</v>
      </c>
      <c r="C210" s="5">
        <f t="shared" si="28"/>
        <v>0.39933299999999999</v>
      </c>
      <c r="E210">
        <f t="shared" si="29"/>
        <v>0.36844588640000009</v>
      </c>
      <c r="F210">
        <v>0.39933299999999999</v>
      </c>
      <c r="G210">
        <f t="shared" si="36"/>
        <v>3.0887113599999905E-2</v>
      </c>
      <c r="O210">
        <f t="shared" si="30"/>
        <v>5.6499049666314119E-3</v>
      </c>
      <c r="P210">
        <f t="shared" si="31"/>
        <v>1.0056499049666314</v>
      </c>
      <c r="Q210">
        <f t="shared" si="32"/>
        <v>1.0113317313593948</v>
      </c>
      <c r="R210">
        <f t="shared" si="33"/>
        <v>1.2725354001176362E-2</v>
      </c>
      <c r="S210">
        <f t="shared" si="37"/>
        <v>3.298495117254591E-4</v>
      </c>
      <c r="X210">
        <v>-0.28399999999999997</v>
      </c>
      <c r="Y210" s="4">
        <v>3.9933299999999999E-7</v>
      </c>
      <c r="Z210" s="5">
        <f t="shared" si="34"/>
        <v>0.39933299999999999</v>
      </c>
      <c r="AB210">
        <f t="shared" si="35"/>
        <v>-0.74916359999999993</v>
      </c>
    </row>
    <row r="211" spans="1:28" x14ac:dyDescent="0.25">
      <c r="A211">
        <v>-0.28199999999999997</v>
      </c>
      <c r="B211" s="4">
        <v>3.8535699999999997E-7</v>
      </c>
      <c r="C211" s="5">
        <f t="shared" si="28"/>
        <v>0.38535699999999995</v>
      </c>
      <c r="E211">
        <f t="shared" si="29"/>
        <v>0.37211825560000011</v>
      </c>
      <c r="F211">
        <v>0.38535699999999995</v>
      </c>
      <c r="G211">
        <f t="shared" si="36"/>
        <v>1.3238744399999836E-2</v>
      </c>
      <c r="O211">
        <f t="shared" si="30"/>
        <v>6.141840640534529E-3</v>
      </c>
      <c r="P211">
        <f t="shared" si="31"/>
        <v>1.0061418406405345</v>
      </c>
      <c r="Q211">
        <f t="shared" si="32"/>
        <v>1.0123214034875228</v>
      </c>
      <c r="R211">
        <f t="shared" si="33"/>
        <v>1.3819823234213057E-2</v>
      </c>
      <c r="S211">
        <f t="shared" si="37"/>
        <v>3.3765261157059666E-7</v>
      </c>
      <c r="X211">
        <v>-0.28199999999999997</v>
      </c>
      <c r="Y211" s="4">
        <v>3.8535699999999997E-7</v>
      </c>
      <c r="Z211" s="5">
        <f t="shared" si="34"/>
        <v>0.38535699999999995</v>
      </c>
      <c r="AB211">
        <f t="shared" si="35"/>
        <v>-0.74648779999999992</v>
      </c>
    </row>
    <row r="212" spans="1:28" x14ac:dyDescent="0.25">
      <c r="A212">
        <v>-0.28000000000000003</v>
      </c>
      <c r="B212" s="4">
        <v>4.0747199999999998E-7</v>
      </c>
      <c r="C212" s="5">
        <f t="shared" si="28"/>
        <v>0.407472</v>
      </c>
      <c r="E212">
        <f t="shared" si="29"/>
        <v>0.37579295999999995</v>
      </c>
      <c r="F212">
        <v>0.407472</v>
      </c>
      <c r="G212">
        <f t="shared" si="36"/>
        <v>3.1679040000000047E-2</v>
      </c>
      <c r="O212">
        <f t="shared" si="30"/>
        <v>6.6766090184720824E-3</v>
      </c>
      <c r="P212">
        <f t="shared" si="31"/>
        <v>1.006676609018472</v>
      </c>
      <c r="Q212">
        <f t="shared" si="32"/>
        <v>1.0133977951449296</v>
      </c>
      <c r="R212">
        <f t="shared" si="33"/>
        <v>1.5007154484402496E-2</v>
      </c>
      <c r="S212">
        <f t="shared" si="37"/>
        <v>2.7795176664519142E-4</v>
      </c>
      <c r="X212">
        <v>-0.28000000000000003</v>
      </c>
      <c r="Y212" s="4">
        <v>4.0747199999999998E-7</v>
      </c>
      <c r="Z212" s="5">
        <f t="shared" si="34"/>
        <v>0.407472</v>
      </c>
      <c r="AB212">
        <f t="shared" si="35"/>
        <v>-0.74381200000000003</v>
      </c>
    </row>
    <row r="213" spans="1:28" x14ac:dyDescent="0.25">
      <c r="A213">
        <v>-0.27800000000000002</v>
      </c>
      <c r="B213" s="4">
        <v>4.1791600000000002E-7</v>
      </c>
      <c r="C213" s="5">
        <f t="shared" si="28"/>
        <v>0.41791600000000001</v>
      </c>
      <c r="E213">
        <f t="shared" si="29"/>
        <v>0.37946999959999994</v>
      </c>
      <c r="F213">
        <v>0.41791600000000001</v>
      </c>
      <c r="G213">
        <f t="shared" si="36"/>
        <v>3.8446000400000069E-2</v>
      </c>
      <c r="O213">
        <f t="shared" si="30"/>
        <v>7.2579395322219303E-3</v>
      </c>
      <c r="P213">
        <f t="shared" si="31"/>
        <v>1.0072579395322219</v>
      </c>
      <c r="Q213">
        <f t="shared" si="32"/>
        <v>1.0145685567506972</v>
      </c>
      <c r="R213">
        <f t="shared" si="33"/>
        <v>1.6294997964254095E-2</v>
      </c>
      <c r="S213">
        <f t="shared" si="37"/>
        <v>4.9066690890842406E-4</v>
      </c>
      <c r="X213">
        <v>-0.27800000000000002</v>
      </c>
      <c r="Y213" s="4">
        <v>4.1791600000000002E-7</v>
      </c>
      <c r="Z213" s="5">
        <f t="shared" si="34"/>
        <v>0.41791600000000001</v>
      </c>
      <c r="AB213">
        <f t="shared" si="35"/>
        <v>-0.74113620000000002</v>
      </c>
    </row>
    <row r="214" spans="1:28" x14ac:dyDescent="0.25">
      <c r="A214">
        <v>-0.27600000000000002</v>
      </c>
      <c r="B214" s="4">
        <v>3.9242200000000002E-7</v>
      </c>
      <c r="C214" s="5">
        <f t="shared" si="28"/>
        <v>0.39242199999999999</v>
      </c>
      <c r="E214">
        <f t="shared" si="29"/>
        <v>0.38314937439999996</v>
      </c>
      <c r="F214">
        <v>0.39242199999999999</v>
      </c>
      <c r="G214">
        <f t="shared" si="36"/>
        <v>9.2726256000000284E-3</v>
      </c>
      <c r="O214">
        <f t="shared" si="30"/>
        <v>7.8898863341626425E-3</v>
      </c>
      <c r="P214">
        <f t="shared" si="31"/>
        <v>1.0078898863341625</v>
      </c>
      <c r="Q214">
        <f t="shared" si="32"/>
        <v>1.0158420229746912</v>
      </c>
      <c r="R214">
        <f t="shared" si="33"/>
        <v>1.7691592827588812E-2</v>
      </c>
      <c r="S214">
        <f t="shared" si="37"/>
        <v>7.0879009179213972E-5</v>
      </c>
      <c r="X214">
        <v>-0.27600000000000002</v>
      </c>
      <c r="Y214" s="4">
        <v>3.9242200000000002E-7</v>
      </c>
      <c r="Z214" s="5">
        <f t="shared" si="34"/>
        <v>0.39242199999999999</v>
      </c>
      <c r="AB214">
        <f t="shared" si="35"/>
        <v>-0.73846040000000002</v>
      </c>
    </row>
    <row r="215" spans="1:28" x14ac:dyDescent="0.25">
      <c r="A215">
        <v>-0.27400000000000002</v>
      </c>
      <c r="B215" s="4">
        <v>4.2851299999999999E-7</v>
      </c>
      <c r="C215" s="5">
        <f t="shared" si="28"/>
        <v>0.42851299999999998</v>
      </c>
      <c r="E215">
        <f t="shared" si="29"/>
        <v>0.38683108440000002</v>
      </c>
      <c r="F215">
        <v>0.42851299999999998</v>
      </c>
      <c r="G215">
        <f t="shared" si="36"/>
        <v>4.1681915599999952E-2</v>
      </c>
      <c r="O215">
        <f t="shared" si="30"/>
        <v>8.5768565706070728E-3</v>
      </c>
      <c r="P215">
        <f t="shared" si="31"/>
        <v>1.008576856570607</v>
      </c>
      <c r="Q215">
        <f t="shared" si="32"/>
        <v>1.0172272756098468</v>
      </c>
      <c r="R215">
        <f t="shared" si="33"/>
        <v>1.9205804967207345E-2</v>
      </c>
      <c r="S215">
        <f t="shared" si="37"/>
        <v>5.0517554917753284E-4</v>
      </c>
      <c r="X215">
        <v>-0.27400000000000002</v>
      </c>
      <c r="Y215" s="4">
        <v>4.2851299999999999E-7</v>
      </c>
      <c r="Z215" s="5">
        <f t="shared" si="34"/>
        <v>0.42851299999999998</v>
      </c>
      <c r="AB215">
        <f t="shared" si="35"/>
        <v>-0.73578460000000001</v>
      </c>
    </row>
    <row r="216" spans="1:28" x14ac:dyDescent="0.25">
      <c r="A216">
        <v>-0.27200000000000002</v>
      </c>
      <c r="B216" s="4">
        <v>4.3081700000000001E-7</v>
      </c>
      <c r="C216" s="5">
        <f t="shared" si="28"/>
        <v>0.43081700000000001</v>
      </c>
      <c r="E216">
        <f t="shared" si="29"/>
        <v>0.39051512960000001</v>
      </c>
      <c r="F216">
        <v>0.43081700000000001</v>
      </c>
      <c r="G216">
        <f t="shared" si="36"/>
        <v>4.0301870399999995E-2</v>
      </c>
      <c r="O216">
        <f t="shared" si="30"/>
        <v>9.3236411168872435E-3</v>
      </c>
      <c r="P216">
        <f t="shared" si="31"/>
        <v>1.0093236411168873</v>
      </c>
      <c r="Q216">
        <f t="shared" si="32"/>
        <v>1.0187342125174512</v>
      </c>
      <c r="R216">
        <f t="shared" si="33"/>
        <v>2.0847165803558606E-2</v>
      </c>
      <c r="S216">
        <f t="shared" si="37"/>
        <v>3.7848553093479772E-4</v>
      </c>
      <c r="X216">
        <v>-0.27200000000000002</v>
      </c>
      <c r="Y216" s="4">
        <v>4.3081700000000001E-7</v>
      </c>
      <c r="Z216" s="5">
        <f t="shared" si="34"/>
        <v>0.43081700000000001</v>
      </c>
      <c r="AB216">
        <f t="shared" si="35"/>
        <v>-0.7331088</v>
      </c>
    </row>
    <row r="217" spans="1:28" x14ac:dyDescent="0.25">
      <c r="A217">
        <v>-0.27</v>
      </c>
      <c r="B217" s="4">
        <v>4.1223300000000001E-7</v>
      </c>
      <c r="C217" s="5">
        <f t="shared" si="28"/>
        <v>0.41223300000000002</v>
      </c>
      <c r="E217">
        <f t="shared" si="29"/>
        <v>0.39420151000000003</v>
      </c>
      <c r="F217">
        <v>0.41223300000000002</v>
      </c>
      <c r="G217">
        <f t="shared" si="36"/>
        <v>1.8031489999999983E-2</v>
      </c>
      <c r="O217">
        <f t="shared" si="30"/>
        <v>1.0135447988534748E-2</v>
      </c>
      <c r="P217">
        <f t="shared" si="31"/>
        <v>1.0101354479885347</v>
      </c>
      <c r="Q217">
        <f t="shared" si="32"/>
        <v>1.0203736232829976</v>
      </c>
      <c r="R217">
        <f t="shared" si="33"/>
        <v>2.2625911773813349E-2</v>
      </c>
      <c r="S217">
        <f t="shared" si="37"/>
        <v>2.110871143569035E-5</v>
      </c>
      <c r="X217">
        <v>-0.27</v>
      </c>
      <c r="Y217" s="4">
        <v>4.1223300000000001E-7</v>
      </c>
      <c r="Z217" s="5">
        <f t="shared" si="34"/>
        <v>0.41223300000000002</v>
      </c>
      <c r="AB217">
        <f t="shared" si="35"/>
        <v>-0.730433</v>
      </c>
    </row>
    <row r="218" spans="1:28" x14ac:dyDescent="0.25">
      <c r="A218">
        <v>-0.26800000000000002</v>
      </c>
      <c r="B218" s="4">
        <v>4.48171E-7</v>
      </c>
      <c r="C218" s="5">
        <f t="shared" si="28"/>
        <v>0.44817099999999999</v>
      </c>
      <c r="E218">
        <f t="shared" si="29"/>
        <v>0.39789022560000009</v>
      </c>
      <c r="F218">
        <v>0.44817099999999999</v>
      </c>
      <c r="G218">
        <f t="shared" si="36"/>
        <v>5.0280774399999895E-2</v>
      </c>
      <c r="O218">
        <f t="shared" si="30"/>
        <v>1.1017938661563274E-2</v>
      </c>
      <c r="P218">
        <f t="shared" si="31"/>
        <v>1.0110179386615632</v>
      </c>
      <c r="Q218">
        <f t="shared" si="32"/>
        <v>1.0221572722954764</v>
      </c>
      <c r="R218">
        <f t="shared" si="33"/>
        <v>2.455302414805197E-2</v>
      </c>
      <c r="S218">
        <f t="shared" si="37"/>
        <v>6.6191713302660648E-4</v>
      </c>
      <c r="X218">
        <v>-0.26800000000000002</v>
      </c>
      <c r="Y218" s="4">
        <v>4.48171E-7</v>
      </c>
      <c r="Z218" s="5">
        <f t="shared" si="34"/>
        <v>0.44817099999999999</v>
      </c>
      <c r="AB218">
        <f t="shared" si="35"/>
        <v>-0.72775719999999999</v>
      </c>
    </row>
    <row r="219" spans="1:28" x14ac:dyDescent="0.25">
      <c r="A219">
        <v>-0.26600000000000001</v>
      </c>
      <c r="B219" s="4">
        <v>4.5738599999999999E-7</v>
      </c>
      <c r="C219" s="5">
        <f t="shared" si="28"/>
        <v>0.45738600000000001</v>
      </c>
      <c r="E219">
        <f t="shared" si="29"/>
        <v>0.40158127640000008</v>
      </c>
      <c r="F219">
        <v>0.45738600000000001</v>
      </c>
      <c r="G219">
        <f t="shared" si="36"/>
        <v>5.5804723599999939E-2</v>
      </c>
      <c r="O219">
        <f t="shared" si="30"/>
        <v>1.1977267555148351E-2</v>
      </c>
      <c r="P219">
        <f t="shared" si="31"/>
        <v>1.0119772675551484</v>
      </c>
      <c r="Q219">
        <f t="shared" si="32"/>
        <v>1.0240979900483844</v>
      </c>
      <c r="R219">
        <f t="shared" si="33"/>
        <v>2.6640268701882339E-2</v>
      </c>
      <c r="S219">
        <f t="shared" si="37"/>
        <v>8.505654295043357E-4</v>
      </c>
      <c r="X219">
        <v>-0.26600000000000001</v>
      </c>
      <c r="Y219" s="4">
        <v>4.5738599999999999E-7</v>
      </c>
      <c r="Z219" s="5">
        <f t="shared" si="34"/>
        <v>0.45738600000000001</v>
      </c>
      <c r="AB219">
        <f t="shared" si="35"/>
        <v>-0.7250814000000001</v>
      </c>
    </row>
    <row r="220" spans="1:28" x14ac:dyDescent="0.25">
      <c r="A220">
        <v>-0.26400000000000001</v>
      </c>
      <c r="B220" s="4">
        <v>4.34963E-7</v>
      </c>
      <c r="C220" s="5">
        <f t="shared" si="28"/>
        <v>0.43496299999999999</v>
      </c>
      <c r="E220">
        <f t="shared" si="29"/>
        <v>0.40527466239999999</v>
      </c>
      <c r="F220">
        <v>0.43496299999999999</v>
      </c>
      <c r="G220">
        <f t="shared" si="36"/>
        <v>2.9688337600000003E-2</v>
      </c>
      <c r="O220">
        <f t="shared" si="30"/>
        <v>1.3020124952052993E-2</v>
      </c>
      <c r="P220">
        <f t="shared" si="31"/>
        <v>1.013020124952053</v>
      </c>
      <c r="Q220">
        <f t="shared" si="32"/>
        <v>1.026209773557873</v>
      </c>
      <c r="R220">
        <f t="shared" si="33"/>
        <v>2.8900234660811663E-2</v>
      </c>
      <c r="S220">
        <f t="shared" si="37"/>
        <v>6.211062427573012E-7</v>
      </c>
      <c r="X220">
        <v>-0.26400000000000001</v>
      </c>
      <c r="Y220" s="4">
        <v>4.34963E-7</v>
      </c>
      <c r="Z220" s="5">
        <f t="shared" si="34"/>
        <v>0.43496299999999999</v>
      </c>
      <c r="AB220">
        <f t="shared" si="35"/>
        <v>-0.72240560000000009</v>
      </c>
    </row>
    <row r="221" spans="1:28" x14ac:dyDescent="0.25">
      <c r="A221">
        <v>-0.26200000000000001</v>
      </c>
      <c r="B221" s="4">
        <v>4.7320500000000001E-7</v>
      </c>
      <c r="C221" s="5">
        <f t="shared" si="28"/>
        <v>0.47320499999999999</v>
      </c>
      <c r="E221">
        <f t="shared" si="29"/>
        <v>0.40897038359999993</v>
      </c>
      <c r="F221">
        <v>0.47320499999999999</v>
      </c>
      <c r="G221">
        <f t="shared" si="36"/>
        <v>6.4234616400000055E-2</v>
      </c>
      <c r="O221">
        <f t="shared" si="30"/>
        <v>1.4153783656123162E-2</v>
      </c>
      <c r="P221">
        <f t="shared" si="31"/>
        <v>1.0141537836561232</v>
      </c>
      <c r="Q221">
        <f t="shared" si="32"/>
        <v>1.0285078969040307</v>
      </c>
      <c r="R221">
        <f t="shared" si="33"/>
        <v>3.1346372199121716E-2</v>
      </c>
      <c r="S221">
        <f t="shared" si="37"/>
        <v>1.0816366066166076E-3</v>
      </c>
      <c r="X221">
        <v>-0.26200000000000001</v>
      </c>
      <c r="Y221" s="4">
        <v>4.7320500000000001E-7</v>
      </c>
      <c r="Z221" s="5">
        <f t="shared" si="34"/>
        <v>0.47320499999999999</v>
      </c>
      <c r="AB221">
        <f t="shared" si="35"/>
        <v>-0.71972980000000009</v>
      </c>
    </row>
    <row r="222" spans="1:28" x14ac:dyDescent="0.25">
      <c r="A222">
        <v>-0.26</v>
      </c>
      <c r="B222" s="4">
        <v>4.7719800000000001E-7</v>
      </c>
      <c r="C222" s="5">
        <f t="shared" si="28"/>
        <v>0.47719800000000001</v>
      </c>
      <c r="E222">
        <f t="shared" si="29"/>
        <v>0.41266844000000003</v>
      </c>
      <c r="F222">
        <v>0.47719800000000001</v>
      </c>
      <c r="G222">
        <f t="shared" si="36"/>
        <v>6.4529559999999986E-2</v>
      </c>
      <c r="O222">
        <f t="shared" si="30"/>
        <v>1.5386149712238463E-2</v>
      </c>
      <c r="P222">
        <f t="shared" si="31"/>
        <v>1.0153861497122385</v>
      </c>
      <c r="Q222">
        <f t="shared" si="32"/>
        <v>1.0310090330274444</v>
      </c>
      <c r="R222">
        <f t="shared" si="33"/>
        <v>3.3993027622791383E-2</v>
      </c>
      <c r="S222">
        <f t="shared" si="37"/>
        <v>9.3247980962430927E-4</v>
      </c>
      <c r="X222">
        <v>-0.26</v>
      </c>
      <c r="Y222" s="4">
        <v>4.7719800000000001E-7</v>
      </c>
      <c r="Z222" s="5">
        <f t="shared" si="34"/>
        <v>0.47719800000000001</v>
      </c>
      <c r="AB222">
        <f t="shared" si="35"/>
        <v>-0.71705400000000008</v>
      </c>
    </row>
    <row r="223" spans="1:28" x14ac:dyDescent="0.25">
      <c r="A223">
        <v>-0.25800000000000001</v>
      </c>
      <c r="B223" s="4">
        <v>4.6030400000000002E-7</v>
      </c>
      <c r="C223" s="5">
        <f t="shared" si="28"/>
        <v>0.46030399999999999</v>
      </c>
      <c r="E223">
        <f t="shared" si="29"/>
        <v>0.41636883160000004</v>
      </c>
      <c r="F223">
        <v>0.46030399999999999</v>
      </c>
      <c r="G223">
        <f t="shared" si="36"/>
        <v>4.3935168399999946E-2</v>
      </c>
      <c r="O223">
        <f t="shared" si="30"/>
        <v>1.6725817542435094E-2</v>
      </c>
      <c r="P223">
        <f t="shared" si="31"/>
        <v>1.0167258175424352</v>
      </c>
      <c r="Q223">
        <f t="shared" si="32"/>
        <v>1.0337313880573331</v>
      </c>
      <c r="R223">
        <f t="shared" si="33"/>
        <v>3.6855475190148111E-2</v>
      </c>
      <c r="S223">
        <f t="shared" si="37"/>
        <v>5.0122055945622184E-5</v>
      </c>
      <c r="X223">
        <v>-0.25800000000000001</v>
      </c>
      <c r="Y223" s="4">
        <v>4.6030400000000002E-7</v>
      </c>
      <c r="Z223" s="5">
        <f t="shared" si="34"/>
        <v>0.46030399999999999</v>
      </c>
      <c r="AB223">
        <f t="shared" si="35"/>
        <v>-0.71437820000000007</v>
      </c>
    </row>
    <row r="224" spans="1:28" x14ac:dyDescent="0.25">
      <c r="A224">
        <v>-0.25600000000000001</v>
      </c>
      <c r="B224" s="4">
        <v>4.9132699999999996E-7</v>
      </c>
      <c r="C224" s="5">
        <f t="shared" si="28"/>
        <v>0.49132699999999996</v>
      </c>
      <c r="E224">
        <f t="shared" si="29"/>
        <v>0.42007155839999999</v>
      </c>
      <c r="F224">
        <v>0.49132699999999996</v>
      </c>
      <c r="G224">
        <f t="shared" si="36"/>
        <v>7.1255441599999969E-2</v>
      </c>
      <c r="O224">
        <f t="shared" si="30"/>
        <v>1.8182129882715784E-2</v>
      </c>
      <c r="P224">
        <f t="shared" si="31"/>
        <v>1.0181821298827158</v>
      </c>
      <c r="Q224">
        <f t="shared" si="32"/>
        <v>1.0366948496125037</v>
      </c>
      <c r="R224">
        <f t="shared" si="33"/>
        <v>3.9949944323484268E-2</v>
      </c>
      <c r="S224">
        <f t="shared" si="37"/>
        <v>9.8003415972993204E-4</v>
      </c>
      <c r="X224">
        <v>-0.25600000000000001</v>
      </c>
      <c r="Y224" s="4">
        <v>4.9132699999999996E-7</v>
      </c>
      <c r="Z224" s="5">
        <f t="shared" si="34"/>
        <v>0.49132699999999996</v>
      </c>
      <c r="AB224">
        <f t="shared" si="35"/>
        <v>-0.71170240000000007</v>
      </c>
    </row>
    <row r="225" spans="1:28" x14ac:dyDescent="0.25">
      <c r="A225">
        <v>-0.254</v>
      </c>
      <c r="B225" s="4">
        <v>5.0315299999999998E-7</v>
      </c>
      <c r="C225" s="5">
        <f t="shared" si="28"/>
        <v>0.50315299999999996</v>
      </c>
      <c r="E225">
        <f t="shared" si="29"/>
        <v>0.42377662039999997</v>
      </c>
      <c r="F225">
        <v>0.50315299999999996</v>
      </c>
      <c r="G225">
        <f t="shared" si="36"/>
        <v>7.9376379599999991E-2</v>
      </c>
      <c r="O225">
        <f t="shared" si="30"/>
        <v>1.9765242938541313E-2</v>
      </c>
      <c r="P225">
        <f t="shared" si="31"/>
        <v>1.0197652429385413</v>
      </c>
      <c r="Q225">
        <f t="shared" si="32"/>
        <v>1.0399211507055022</v>
      </c>
      <c r="R225">
        <f t="shared" si="33"/>
        <v>4.3293640738150382E-2</v>
      </c>
      <c r="S225">
        <f t="shared" si="37"/>
        <v>1.3019640437724319E-3</v>
      </c>
      <c r="X225">
        <v>-0.254</v>
      </c>
      <c r="Y225" s="4">
        <v>5.0315299999999998E-7</v>
      </c>
      <c r="Z225" s="5">
        <f t="shared" si="34"/>
        <v>0.50315299999999996</v>
      </c>
      <c r="AB225">
        <f t="shared" si="35"/>
        <v>-0.70902660000000006</v>
      </c>
    </row>
    <row r="226" spans="1:28" x14ac:dyDescent="0.25">
      <c r="A226">
        <v>-0.252</v>
      </c>
      <c r="B226" s="4">
        <v>4.8810199999999999E-7</v>
      </c>
      <c r="C226" s="5">
        <f t="shared" si="28"/>
        <v>0.48810199999999998</v>
      </c>
      <c r="E226">
        <f t="shared" si="29"/>
        <v>0.42748401760000004</v>
      </c>
      <c r="F226">
        <v>0.48810199999999998</v>
      </c>
      <c r="G226">
        <f t="shared" si="36"/>
        <v>6.0617982399999937E-2</v>
      </c>
      <c r="O226">
        <f t="shared" si="30"/>
        <v>2.1486197213393E-2</v>
      </c>
      <c r="P226">
        <f t="shared" si="31"/>
        <v>1.0214861972133931</v>
      </c>
      <c r="Q226">
        <f t="shared" si="32"/>
        <v>1.0434340510974789</v>
      </c>
      <c r="R226">
        <f t="shared" si="33"/>
        <v>4.6904759761330454E-2</v>
      </c>
      <c r="S226">
        <f t="shared" si="37"/>
        <v>1.880524751377172E-4</v>
      </c>
      <c r="X226">
        <v>-0.252</v>
      </c>
      <c r="Y226" s="4">
        <v>4.8810199999999999E-7</v>
      </c>
      <c r="Z226" s="5">
        <f t="shared" si="34"/>
        <v>0.48810199999999998</v>
      </c>
      <c r="AB226">
        <f t="shared" si="35"/>
        <v>-0.70635080000000006</v>
      </c>
    </row>
    <row r="227" spans="1:28" x14ac:dyDescent="0.25">
      <c r="A227">
        <v>-0.25</v>
      </c>
      <c r="B227" s="4">
        <v>5.1574700000000002E-7</v>
      </c>
      <c r="C227" s="5">
        <f t="shared" si="28"/>
        <v>0.51574700000000007</v>
      </c>
      <c r="E227">
        <f t="shared" si="29"/>
        <v>0.43119375000000004</v>
      </c>
      <c r="F227">
        <v>0.51574700000000007</v>
      </c>
      <c r="G227">
        <f t="shared" si="36"/>
        <v>8.4553250000000024E-2</v>
      </c>
      <c r="O227">
        <f t="shared" si="30"/>
        <v>2.3356994504358356E-2</v>
      </c>
      <c r="P227">
        <f t="shared" si="31"/>
        <v>1.0233569945043584</v>
      </c>
      <c r="Q227">
        <f t="shared" si="32"/>
        <v>1.0472595382009933</v>
      </c>
      <c r="R227">
        <f t="shared" si="33"/>
        <v>5.080248983011617E-2</v>
      </c>
      <c r="S227">
        <f t="shared" si="37"/>
        <v>1.1391138120450184E-3</v>
      </c>
      <c r="X227">
        <v>-0.25</v>
      </c>
      <c r="Y227" s="4">
        <v>5.1574700000000002E-7</v>
      </c>
      <c r="Z227" s="5">
        <f t="shared" si="34"/>
        <v>0.51574700000000007</v>
      </c>
      <c r="AB227">
        <f t="shared" si="35"/>
        <v>-0.70367500000000005</v>
      </c>
    </row>
    <row r="228" spans="1:28" x14ac:dyDescent="0.25">
      <c r="A228">
        <v>-0.248</v>
      </c>
      <c r="B228" s="4">
        <v>5.2450100000000005E-7</v>
      </c>
      <c r="C228" s="5">
        <f t="shared" si="28"/>
        <v>0.524501</v>
      </c>
      <c r="E228">
        <f t="shared" si="29"/>
        <v>0.43490581760000008</v>
      </c>
      <c r="F228">
        <v>0.524501</v>
      </c>
      <c r="G228">
        <f t="shared" si="36"/>
        <v>8.9595182399999918E-2</v>
      </c>
      <c r="O228">
        <f t="shared" si="30"/>
        <v>2.5390681601701433E-2</v>
      </c>
      <c r="P228">
        <f t="shared" si="31"/>
        <v>1.0253906816017013</v>
      </c>
      <c r="Q228">
        <f t="shared" si="32"/>
        <v>1.0514260499156016</v>
      </c>
      <c r="R228">
        <f t="shared" si="33"/>
        <v>5.5007003847812055E-2</v>
      </c>
      <c r="S228">
        <f t="shared" si="37"/>
        <v>1.1963420955580285E-3</v>
      </c>
      <c r="X228">
        <v>-0.248</v>
      </c>
      <c r="Y228" s="4">
        <v>5.2450100000000005E-7</v>
      </c>
      <c r="Z228" s="5">
        <f t="shared" si="34"/>
        <v>0.524501</v>
      </c>
      <c r="AB228">
        <f t="shared" si="35"/>
        <v>-0.70099920000000004</v>
      </c>
    </row>
    <row r="229" spans="1:28" x14ac:dyDescent="0.25">
      <c r="A229">
        <v>-0.246</v>
      </c>
      <c r="B229" s="4">
        <v>5.1804999999999996E-7</v>
      </c>
      <c r="C229" s="5">
        <f t="shared" si="28"/>
        <v>0.51805000000000001</v>
      </c>
      <c r="E229">
        <f t="shared" si="29"/>
        <v>0.43862022040000004</v>
      </c>
      <c r="F229">
        <v>0.51805000000000001</v>
      </c>
      <c r="G229">
        <f t="shared" si="36"/>
        <v>7.9429779599999972E-2</v>
      </c>
      <c r="O229">
        <f t="shared" si="30"/>
        <v>2.7601441276131795E-2</v>
      </c>
      <c r="P229">
        <f t="shared" si="31"/>
        <v>1.0276014412761318</v>
      </c>
      <c r="Q229">
        <f t="shared" si="32"/>
        <v>1.0559647221127835</v>
      </c>
      <c r="R229">
        <f t="shared" si="33"/>
        <v>5.9539435740011491E-2</v>
      </c>
      <c r="S229">
        <f t="shared" si="37"/>
        <v>3.9562577886858148E-4</v>
      </c>
      <c r="X229">
        <v>-0.246</v>
      </c>
      <c r="Y229" s="4">
        <v>5.1804999999999996E-7</v>
      </c>
      <c r="Z229" s="5">
        <f t="shared" si="34"/>
        <v>0.51805000000000001</v>
      </c>
      <c r="AB229">
        <f t="shared" si="35"/>
        <v>-0.69832340000000004</v>
      </c>
    </row>
    <row r="230" spans="1:28" x14ac:dyDescent="0.25">
      <c r="A230">
        <v>-0.24399999999999999</v>
      </c>
      <c r="B230" s="4">
        <v>5.3909100000000002E-7</v>
      </c>
      <c r="C230" s="5">
        <f t="shared" si="28"/>
        <v>0.53909099999999999</v>
      </c>
      <c r="E230">
        <f t="shared" si="29"/>
        <v>0.44233695840000009</v>
      </c>
      <c r="F230">
        <v>0.53909099999999999</v>
      </c>
      <c r="G230">
        <f t="shared" si="36"/>
        <v>9.6754041599999896E-2</v>
      </c>
      <c r="O230">
        <f t="shared" si="30"/>
        <v>3.0004691188309823E-2</v>
      </c>
      <c r="P230">
        <f t="shared" si="31"/>
        <v>1.0300046911883098</v>
      </c>
      <c r="Q230">
        <f t="shared" si="32"/>
        <v>1.0609096638699256</v>
      </c>
      <c r="R230">
        <f t="shared" si="33"/>
        <v>6.4421839190911212E-2</v>
      </c>
      <c r="S230">
        <f t="shared" si="37"/>
        <v>1.0453713126222801E-3</v>
      </c>
      <c r="X230">
        <v>-0.24399999999999999</v>
      </c>
      <c r="Y230" s="4">
        <v>5.3909100000000002E-7</v>
      </c>
      <c r="Z230" s="5">
        <f t="shared" si="34"/>
        <v>0.53909099999999999</v>
      </c>
      <c r="AB230">
        <f t="shared" si="35"/>
        <v>-0.69564760000000003</v>
      </c>
    </row>
    <row r="231" spans="1:28" x14ac:dyDescent="0.25">
      <c r="A231">
        <v>-0.24199999999999999</v>
      </c>
      <c r="B231" s="4">
        <v>5.4753800000000004E-7</v>
      </c>
      <c r="C231" s="5">
        <f t="shared" si="28"/>
        <v>0.54753800000000008</v>
      </c>
      <c r="E231">
        <f t="shared" si="29"/>
        <v>0.44605603160000007</v>
      </c>
      <c r="F231">
        <v>0.54753800000000008</v>
      </c>
      <c r="G231">
        <f t="shared" si="36"/>
        <v>0.10148196840000001</v>
      </c>
      <c r="O231">
        <f t="shared" si="30"/>
        <v>3.2617191410375765E-2</v>
      </c>
      <c r="P231">
        <f t="shared" si="31"/>
        <v>1.0326171914103757</v>
      </c>
      <c r="Q231">
        <f t="shared" si="32"/>
        <v>1.0662982639962524</v>
      </c>
      <c r="R231">
        <f t="shared" si="33"/>
        <v>6.9677125160733572E-2</v>
      </c>
      <c r="S231">
        <f t="shared" si="37"/>
        <v>1.0115480534743121E-3</v>
      </c>
      <c r="X231">
        <v>-0.24199999999999999</v>
      </c>
      <c r="Y231" s="4">
        <v>5.4753800000000004E-7</v>
      </c>
      <c r="Z231" s="5">
        <f t="shared" si="34"/>
        <v>0.54753800000000008</v>
      </c>
      <c r="AB231">
        <f t="shared" si="35"/>
        <v>-0.69297180000000003</v>
      </c>
    </row>
    <row r="232" spans="1:28" x14ac:dyDescent="0.25">
      <c r="A232">
        <v>-0.24</v>
      </c>
      <c r="B232" s="4">
        <v>5.5229899999999996E-7</v>
      </c>
      <c r="C232" s="5">
        <f t="shared" si="28"/>
        <v>0.55229899999999998</v>
      </c>
      <c r="E232">
        <f t="shared" si="29"/>
        <v>0.44977744000000008</v>
      </c>
      <c r="F232">
        <v>0.55229899999999998</v>
      </c>
      <c r="G232">
        <f t="shared" si="36"/>
        <v>0.1025215599999999</v>
      </c>
      <c r="O232">
        <f t="shared" si="30"/>
        <v>3.5457161309348555E-2</v>
      </c>
      <c r="P232">
        <f t="shared" si="31"/>
        <v>1.0354571613093486</v>
      </c>
      <c r="Q232">
        <f t="shared" si="32"/>
        <v>1.0721715329068144</v>
      </c>
      <c r="R232">
        <f t="shared" si="33"/>
        <v>7.5328974394856099E-2</v>
      </c>
      <c r="S232">
        <f t="shared" si="37"/>
        <v>7.394367118930739E-4</v>
      </c>
      <c r="X232">
        <v>-0.24</v>
      </c>
      <c r="Y232" s="4">
        <v>5.5229899999999996E-7</v>
      </c>
      <c r="Z232" s="5">
        <f t="shared" si="34"/>
        <v>0.55229899999999998</v>
      </c>
      <c r="AB232">
        <f t="shared" si="35"/>
        <v>-0.69029600000000002</v>
      </c>
    </row>
    <row r="233" spans="1:28" x14ac:dyDescent="0.25">
      <c r="A233">
        <v>-0.23799999999999999</v>
      </c>
      <c r="B233" s="4">
        <v>5.7072800000000003E-7</v>
      </c>
      <c r="C233" s="5">
        <f t="shared" si="28"/>
        <v>0.57072800000000001</v>
      </c>
      <c r="E233">
        <f t="shared" si="29"/>
        <v>0.45350118360000002</v>
      </c>
      <c r="F233">
        <v>0.57072800000000001</v>
      </c>
      <c r="G233">
        <f t="shared" si="36"/>
        <v>0.11722681639999999</v>
      </c>
      <c r="O233">
        <f t="shared" si="30"/>
        <v>3.8544406607530196E-2</v>
      </c>
      <c r="P233">
        <f t="shared" si="31"/>
        <v>1.0385444066075302</v>
      </c>
      <c r="Q233">
        <f t="shared" si="32"/>
        <v>1.078574484495787</v>
      </c>
      <c r="R233">
        <f t="shared" si="33"/>
        <v>8.140172074556043E-2</v>
      </c>
      <c r="S233">
        <f t="shared" si="37"/>
        <v>1.2834374786497441E-3</v>
      </c>
      <c r="X233">
        <v>-0.23799999999999999</v>
      </c>
      <c r="Y233" s="4">
        <v>5.7072800000000003E-7</v>
      </c>
      <c r="Z233" s="5">
        <f t="shared" si="34"/>
        <v>0.57072800000000001</v>
      </c>
      <c r="AB233">
        <f t="shared" si="35"/>
        <v>-0.68762020000000001</v>
      </c>
    </row>
    <row r="234" spans="1:28" x14ac:dyDescent="0.25">
      <c r="A234">
        <v>-0.23599999999999999</v>
      </c>
      <c r="B234" s="4">
        <v>5.7533599999999996E-7</v>
      </c>
      <c r="C234" s="5">
        <f t="shared" si="28"/>
        <v>0.57533599999999996</v>
      </c>
      <c r="E234">
        <f t="shared" si="29"/>
        <v>0.45722726240000006</v>
      </c>
      <c r="F234">
        <v>0.57533599999999996</v>
      </c>
      <c r="G234">
        <f t="shared" si="36"/>
        <v>0.1181087375999999</v>
      </c>
      <c r="O234">
        <f t="shared" si="30"/>
        <v>4.1900457506024537E-2</v>
      </c>
      <c r="P234">
        <f t="shared" si="31"/>
        <v>1.0419004575060244</v>
      </c>
      <c r="Q234">
        <f t="shared" si="32"/>
        <v>1.0855565633512632</v>
      </c>
      <c r="R234">
        <f t="shared" si="33"/>
        <v>8.7920200753574984E-2</v>
      </c>
      <c r="S234">
        <f t="shared" si="37"/>
        <v>9.1134775692795495E-4</v>
      </c>
      <c r="X234">
        <v>-0.23599999999999999</v>
      </c>
      <c r="Y234" s="4">
        <v>5.7533599999999996E-7</v>
      </c>
      <c r="Z234" s="5">
        <f t="shared" si="34"/>
        <v>0.57533599999999996</v>
      </c>
      <c r="AB234">
        <f t="shared" si="35"/>
        <v>-0.68494440000000001</v>
      </c>
    </row>
    <row r="235" spans="1:28" x14ac:dyDescent="0.25">
      <c r="A235">
        <v>-0.23400000000000001</v>
      </c>
      <c r="B235" s="4">
        <v>5.8224700000000004E-7</v>
      </c>
      <c r="C235" s="5">
        <f t="shared" si="28"/>
        <v>0.58224700000000007</v>
      </c>
      <c r="E235">
        <f t="shared" si="29"/>
        <v>0.46095567640000001</v>
      </c>
      <c r="F235">
        <v>0.58224700000000007</v>
      </c>
      <c r="G235">
        <f t="shared" si="36"/>
        <v>0.12129132360000006</v>
      </c>
      <c r="O235">
        <f t="shared" si="30"/>
        <v>4.5548718834633115E-2</v>
      </c>
      <c r="P235">
        <f t="shared" si="31"/>
        <v>1.0455487188346331</v>
      </c>
      <c r="Q235">
        <f t="shared" si="32"/>
        <v>1.0931721234567426</v>
      </c>
      <c r="R235">
        <f t="shared" si="33"/>
        <v>9.4909564599127555E-2</v>
      </c>
      <c r="S235">
        <f t="shared" si="37"/>
        <v>6.9599720798011724E-4</v>
      </c>
      <c r="X235">
        <v>-0.23400000000000001</v>
      </c>
      <c r="Y235" s="4">
        <v>5.8224700000000004E-7</v>
      </c>
      <c r="Z235" s="5">
        <f t="shared" si="34"/>
        <v>0.58224700000000007</v>
      </c>
      <c r="AB235">
        <f t="shared" si="35"/>
        <v>-0.6822686</v>
      </c>
    </row>
    <row r="236" spans="1:28" x14ac:dyDescent="0.25">
      <c r="A236">
        <v>-0.23200000000000001</v>
      </c>
      <c r="B236" s="4">
        <v>5.9653000000000001E-7</v>
      </c>
      <c r="C236" s="5">
        <f t="shared" si="28"/>
        <v>0.59653</v>
      </c>
      <c r="E236">
        <f t="shared" si="29"/>
        <v>0.46468642560000001</v>
      </c>
      <c r="F236">
        <v>0.59653</v>
      </c>
      <c r="G236">
        <f t="shared" si="36"/>
        <v>0.1318435744</v>
      </c>
      <c r="O236">
        <f t="shared" si="30"/>
        <v>4.9514633275260997E-2</v>
      </c>
      <c r="P236">
        <f t="shared" si="31"/>
        <v>1.049514633275261</v>
      </c>
      <c r="Q236">
        <f t="shared" si="32"/>
        <v>1.1014809654589055</v>
      </c>
      <c r="R236">
        <f t="shared" si="33"/>
        <v>0.10239504325712322</v>
      </c>
      <c r="S236">
        <f t="shared" si="37"/>
        <v>8.6721598647298355E-4</v>
      </c>
      <c r="X236">
        <v>-0.23200000000000001</v>
      </c>
      <c r="Y236" s="4">
        <v>5.9653000000000001E-7</v>
      </c>
      <c r="Z236" s="5">
        <f t="shared" si="34"/>
        <v>0.59653</v>
      </c>
      <c r="AB236">
        <f t="shared" si="35"/>
        <v>-0.6795928</v>
      </c>
    </row>
    <row r="237" spans="1:28" x14ac:dyDescent="0.25">
      <c r="A237">
        <v>-0.23</v>
      </c>
      <c r="B237" s="4">
        <v>6.0297999999999996E-7</v>
      </c>
      <c r="C237" s="5">
        <f t="shared" si="28"/>
        <v>0.60297999999999996</v>
      </c>
      <c r="E237">
        <f t="shared" si="29"/>
        <v>0.46841950999999998</v>
      </c>
      <c r="F237">
        <v>0.60297999999999996</v>
      </c>
      <c r="G237">
        <f t="shared" si="36"/>
        <v>0.13456048999999998</v>
      </c>
      <c r="O237">
        <f t="shared" si="30"/>
        <v>5.3825858797139789E-2</v>
      </c>
      <c r="P237">
        <f t="shared" si="31"/>
        <v>1.0538258587971399</v>
      </c>
      <c r="Q237">
        <f t="shared" si="32"/>
        <v>1.1105489406695292</v>
      </c>
      <c r="R237">
        <f t="shared" si="33"/>
        <v>0.11040166651100168</v>
      </c>
      <c r="S237">
        <f t="shared" si="37"/>
        <v>5.8364875237257579E-4</v>
      </c>
      <c r="X237">
        <v>-0.23</v>
      </c>
      <c r="Y237" s="4">
        <v>6.0297999999999996E-7</v>
      </c>
      <c r="Z237" s="5">
        <f t="shared" si="34"/>
        <v>0.60297999999999996</v>
      </c>
      <c r="AB237">
        <f t="shared" si="35"/>
        <v>-0.67691699999999999</v>
      </c>
    </row>
    <row r="238" spans="1:28" x14ac:dyDescent="0.25">
      <c r="A238">
        <v>-0.22800000000000001</v>
      </c>
      <c r="B238" s="4">
        <v>6.0712699999999998E-7</v>
      </c>
      <c r="C238" s="5">
        <f t="shared" si="28"/>
        <v>0.60712699999999997</v>
      </c>
      <c r="E238">
        <f t="shared" si="29"/>
        <v>0.4721549296</v>
      </c>
      <c r="F238">
        <v>0.60712699999999997</v>
      </c>
      <c r="G238">
        <f t="shared" si="36"/>
        <v>0.13497207039999998</v>
      </c>
      <c r="O238">
        <f t="shared" si="30"/>
        <v>5.8512461541286871E-2</v>
      </c>
      <c r="P238">
        <f t="shared" si="31"/>
        <v>1.0585124615412869</v>
      </c>
      <c r="Q238">
        <f t="shared" si="32"/>
        <v>1.1204486312381943</v>
      </c>
      <c r="R238">
        <f t="shared" si="33"/>
        <v>0.11895392643472137</v>
      </c>
      <c r="S238">
        <f t="shared" si="37"/>
        <v>2.5658093609239139E-4</v>
      </c>
      <c r="X238">
        <v>-0.22800000000000001</v>
      </c>
      <c r="Y238" s="4">
        <v>6.0712699999999998E-7</v>
      </c>
      <c r="Z238" s="5">
        <f t="shared" si="34"/>
        <v>0.60712699999999997</v>
      </c>
      <c r="AB238">
        <f t="shared" si="35"/>
        <v>-0.67424119999999998</v>
      </c>
    </row>
    <row r="239" spans="1:28" x14ac:dyDescent="0.25">
      <c r="A239">
        <v>-0.22600000000000001</v>
      </c>
      <c r="B239" s="4">
        <v>6.2478900000000005E-7</v>
      </c>
      <c r="C239" s="5">
        <f t="shared" si="28"/>
        <v>0.62478900000000004</v>
      </c>
      <c r="E239">
        <f t="shared" si="29"/>
        <v>0.47589268440000004</v>
      </c>
      <c r="F239">
        <v>0.62478900000000004</v>
      </c>
      <c r="G239">
        <f t="shared" si="36"/>
        <v>0.1488963156</v>
      </c>
      <c r="O239">
        <f t="shared" si="30"/>
        <v>6.3607125499361344E-2</v>
      </c>
      <c r="P239">
        <f t="shared" si="31"/>
        <v>1.0636071254993613</v>
      </c>
      <c r="Q239">
        <f t="shared" si="32"/>
        <v>1.1312601174130141</v>
      </c>
      <c r="R239">
        <f t="shared" si="33"/>
        <v>0.12807538108982189</v>
      </c>
      <c r="S239">
        <f t="shared" si="37"/>
        <v>4.3351131387712566E-4</v>
      </c>
      <c r="X239">
        <v>-0.22600000000000001</v>
      </c>
      <c r="Y239" s="4">
        <v>6.2478900000000005E-7</v>
      </c>
      <c r="Z239" s="5">
        <f t="shared" si="34"/>
        <v>0.62478900000000004</v>
      </c>
      <c r="AB239">
        <f t="shared" si="35"/>
        <v>-0.67156539999999998</v>
      </c>
    </row>
    <row r="240" spans="1:28" x14ac:dyDescent="0.25">
      <c r="A240">
        <v>-0.224</v>
      </c>
      <c r="B240" s="4">
        <v>6.3047099999999998E-7</v>
      </c>
      <c r="C240" s="5">
        <f t="shared" si="28"/>
        <v>0.630471</v>
      </c>
      <c r="E240">
        <f t="shared" si="29"/>
        <v>0.47963277440000002</v>
      </c>
      <c r="F240">
        <v>0.630471</v>
      </c>
      <c r="G240">
        <f t="shared" si="36"/>
        <v>0.15083822559999999</v>
      </c>
      <c r="O240">
        <f t="shared" si="30"/>
        <v>6.9145380449200711E-2</v>
      </c>
      <c r="P240">
        <f t="shared" si="31"/>
        <v>1.0691453804492008</v>
      </c>
      <c r="Q240">
        <f t="shared" si="32"/>
        <v>1.1430718445358663</v>
      </c>
      <c r="R240">
        <f t="shared" si="33"/>
        <v>0.13778819356008298</v>
      </c>
      <c r="S240">
        <f t="shared" si="37"/>
        <v>1.7030333624286034E-4</v>
      </c>
      <c r="X240">
        <v>-0.224</v>
      </c>
      <c r="Y240" s="4">
        <v>6.3047099999999998E-7</v>
      </c>
      <c r="Z240" s="5">
        <f t="shared" si="34"/>
        <v>0.630471</v>
      </c>
      <c r="AB240">
        <f t="shared" si="35"/>
        <v>-0.66888959999999997</v>
      </c>
    </row>
    <row r="241" spans="1:28" x14ac:dyDescent="0.25">
      <c r="A241">
        <v>-0.222</v>
      </c>
      <c r="B241" s="4">
        <v>6.3738199999999996E-7</v>
      </c>
      <c r="C241" s="5">
        <f t="shared" si="28"/>
        <v>0.637382</v>
      </c>
      <c r="E241">
        <f t="shared" si="29"/>
        <v>0.48337519960000003</v>
      </c>
      <c r="F241">
        <v>0.637382</v>
      </c>
      <c r="G241">
        <f t="shared" si="36"/>
        <v>0.15400680039999998</v>
      </c>
      <c r="O241">
        <f t="shared" si="30"/>
        <v>7.5165849736641754E-2</v>
      </c>
      <c r="P241">
        <f t="shared" si="31"/>
        <v>1.0751658497366416</v>
      </c>
      <c r="Q241">
        <f t="shared" si="32"/>
        <v>1.1559816044399147</v>
      </c>
      <c r="R241">
        <f t="shared" si="33"/>
        <v>0.14811260212269675</v>
      </c>
      <c r="S241">
        <f t="shared" si="37"/>
        <v>3.4741573332164308E-5</v>
      </c>
      <c r="X241">
        <v>-0.222</v>
      </c>
      <c r="Y241" s="4">
        <v>6.3738199999999996E-7</v>
      </c>
      <c r="Z241" s="5">
        <f t="shared" si="34"/>
        <v>0.637382</v>
      </c>
      <c r="AB241">
        <f t="shared" si="35"/>
        <v>-0.66621379999999997</v>
      </c>
    </row>
    <row r="242" spans="1:28" x14ac:dyDescent="0.25">
      <c r="A242">
        <v>-0.22</v>
      </c>
      <c r="B242" s="4">
        <v>6.5320099999999997E-7</v>
      </c>
      <c r="C242" s="5">
        <f t="shared" si="28"/>
        <v>0.65320099999999992</v>
      </c>
      <c r="E242">
        <f t="shared" si="29"/>
        <v>0.48711996000000002</v>
      </c>
      <c r="F242">
        <v>0.65320099999999992</v>
      </c>
      <c r="G242">
        <f t="shared" si="36"/>
        <v>0.1660810399999999</v>
      </c>
      <c r="O242">
        <f t="shared" si="30"/>
        <v>8.1710519631636752E-2</v>
      </c>
      <c r="P242">
        <f t="shared" si="31"/>
        <v>1.0817105196316368</v>
      </c>
      <c r="Q242">
        <f t="shared" si="32"/>
        <v>1.1700976482817456</v>
      </c>
      <c r="R242">
        <f t="shared" si="33"/>
        <v>0.15906631840090737</v>
      </c>
      <c r="S242">
        <f t="shared" si="37"/>
        <v>4.9206319112775222E-5</v>
      </c>
      <c r="X242">
        <v>-0.22</v>
      </c>
      <c r="Y242" s="4">
        <v>6.5320099999999997E-7</v>
      </c>
      <c r="Z242" s="5">
        <f t="shared" si="34"/>
        <v>0.65320099999999992</v>
      </c>
      <c r="AB242">
        <f t="shared" si="35"/>
        <v>-0.66353799999999996</v>
      </c>
    </row>
    <row r="243" spans="1:28" x14ac:dyDescent="0.25">
      <c r="A243">
        <v>-0.218</v>
      </c>
      <c r="B243" s="4">
        <v>6.6441199999999995E-7</v>
      </c>
      <c r="C243" s="5">
        <f t="shared" si="28"/>
        <v>0.664412</v>
      </c>
      <c r="E243">
        <f t="shared" si="29"/>
        <v>0.49086705560000005</v>
      </c>
      <c r="F243">
        <v>0.664412</v>
      </c>
      <c r="G243">
        <f t="shared" si="36"/>
        <v>0.17354494439999996</v>
      </c>
      <c r="O243">
        <f t="shared" si="30"/>
        <v>8.8825032137132706E-2</v>
      </c>
      <c r="P243">
        <f t="shared" si="31"/>
        <v>1.0888250321371327</v>
      </c>
      <c r="Q243">
        <f t="shared" si="32"/>
        <v>1.1855399506084279</v>
      </c>
      <c r="R243">
        <f t="shared" si="33"/>
        <v>0.17066385183122801</v>
      </c>
      <c r="S243">
        <f t="shared" si="37"/>
        <v>8.3006943898329416E-6</v>
      </c>
      <c r="X243">
        <v>-0.218</v>
      </c>
      <c r="Y243" s="4">
        <v>6.6441199999999995E-7</v>
      </c>
      <c r="Z243" s="5">
        <f t="shared" si="34"/>
        <v>0.664412</v>
      </c>
      <c r="AB243">
        <f t="shared" si="35"/>
        <v>-0.66086219999999996</v>
      </c>
    </row>
    <row r="244" spans="1:28" x14ac:dyDescent="0.25">
      <c r="A244">
        <v>-0.216</v>
      </c>
      <c r="B244" s="4">
        <v>6.7040200000000002E-7</v>
      </c>
      <c r="C244" s="5">
        <f t="shared" si="28"/>
        <v>0.67040200000000005</v>
      </c>
      <c r="E244">
        <f t="shared" si="29"/>
        <v>0.4946164864</v>
      </c>
      <c r="F244">
        <v>0.67040200000000005</v>
      </c>
      <c r="G244">
        <f t="shared" si="36"/>
        <v>0.17578551360000005</v>
      </c>
      <c r="O244">
        <f t="shared" si="30"/>
        <v>9.6559003292739365E-2</v>
      </c>
      <c r="P244">
        <f t="shared" si="31"/>
        <v>1.0965590032927395</v>
      </c>
      <c r="Q244">
        <f t="shared" si="32"/>
        <v>1.2024416477023663</v>
      </c>
      <c r="R244">
        <f t="shared" si="33"/>
        <v>0.18291576078107355</v>
      </c>
      <c r="S244">
        <f t="shared" si="37"/>
        <v>5.0840424863206534E-5</v>
      </c>
      <c r="X244">
        <v>-0.216</v>
      </c>
      <c r="Y244" s="4">
        <v>6.7040200000000002E-7</v>
      </c>
      <c r="Z244" s="5">
        <f t="shared" si="34"/>
        <v>0.67040200000000005</v>
      </c>
      <c r="AB244">
        <f t="shared" si="35"/>
        <v>-0.65818639999999995</v>
      </c>
    </row>
    <row r="245" spans="1:28" x14ac:dyDescent="0.25">
      <c r="A245">
        <v>-0.214</v>
      </c>
      <c r="B245" s="4">
        <v>6.8760299999999997E-7</v>
      </c>
      <c r="C245" s="5">
        <f t="shared" si="28"/>
        <v>0.68760299999999996</v>
      </c>
      <c r="E245">
        <f t="shared" si="29"/>
        <v>0.49836825240000004</v>
      </c>
      <c r="F245">
        <v>0.68760299999999996</v>
      </c>
      <c r="G245">
        <f t="shared" si="36"/>
        <v>0.18923474759999992</v>
      </c>
      <c r="O245">
        <f t="shared" si="30"/>
        <v>0.10496636919301007</v>
      </c>
      <c r="P245">
        <f t="shared" si="31"/>
        <v>1.1049663691930101</v>
      </c>
      <c r="Q245">
        <f t="shared" si="32"/>
        <v>1.2209506770475833</v>
      </c>
      <c r="R245">
        <f t="shared" si="33"/>
        <v>0.19582783323703165</v>
      </c>
      <c r="S245">
        <f t="shared" si="37"/>
        <v>4.3468778217234115E-5</v>
      </c>
      <c r="X245">
        <v>-0.214</v>
      </c>
      <c r="Y245" s="4">
        <v>6.8760299999999997E-7</v>
      </c>
      <c r="Z245" s="5">
        <f t="shared" si="34"/>
        <v>0.68760299999999996</v>
      </c>
      <c r="AB245">
        <f t="shared" si="35"/>
        <v>-0.65551059999999994</v>
      </c>
    </row>
    <row r="246" spans="1:28" x14ac:dyDescent="0.25">
      <c r="A246">
        <v>-0.21199999999999999</v>
      </c>
      <c r="B246" s="4">
        <v>6.8790999999999997E-7</v>
      </c>
      <c r="C246" s="5">
        <f t="shared" si="28"/>
        <v>0.68791000000000002</v>
      </c>
      <c r="E246">
        <f t="shared" si="29"/>
        <v>0.50212235360000002</v>
      </c>
      <c r="F246">
        <v>0.68791000000000002</v>
      </c>
      <c r="G246">
        <f t="shared" si="36"/>
        <v>0.18578764640000001</v>
      </c>
      <c r="O246">
        <f t="shared" si="30"/>
        <v>0.11410576213343919</v>
      </c>
      <c r="P246">
        <f t="shared" si="31"/>
        <v>1.1141057621334391</v>
      </c>
      <c r="Q246">
        <f t="shared" si="32"/>
        <v>1.2412316492189313</v>
      </c>
      <c r="R246">
        <f t="shared" si="33"/>
        <v>0.20940020320449612</v>
      </c>
      <c r="S246">
        <f t="shared" si="37"/>
        <v>5.5755283884555585E-4</v>
      </c>
      <c r="X246">
        <v>-0.21199999999999999</v>
      </c>
      <c r="Y246" s="4">
        <v>6.8790999999999997E-7</v>
      </c>
      <c r="Z246" s="5">
        <f t="shared" si="34"/>
        <v>0.68791000000000002</v>
      </c>
      <c r="AB246">
        <f t="shared" si="35"/>
        <v>-0.65283479999999994</v>
      </c>
    </row>
    <row r="247" spans="1:28" x14ac:dyDescent="0.25">
      <c r="A247">
        <v>-0.21</v>
      </c>
      <c r="B247" s="4">
        <v>7.0357499999999997E-7</v>
      </c>
      <c r="C247" s="5">
        <f t="shared" si="28"/>
        <v>0.70357499999999995</v>
      </c>
      <c r="E247">
        <f t="shared" si="29"/>
        <v>0.50587879000000013</v>
      </c>
      <c r="F247">
        <v>0.70357499999999995</v>
      </c>
      <c r="G247">
        <f t="shared" si="36"/>
        <v>0.19769620999999982</v>
      </c>
      <c r="O247">
        <f t="shared" si="30"/>
        <v>0.12404091950738873</v>
      </c>
      <c r="P247">
        <f t="shared" si="31"/>
        <v>1.1240409195073888</v>
      </c>
      <c r="Q247">
        <f t="shared" si="32"/>
        <v>1.2634679887270162</v>
      </c>
      <c r="R247">
        <f t="shared" si="33"/>
        <v>0.22362641284862114</v>
      </c>
      <c r="S247">
        <f t="shared" si="37"/>
        <v>6.7237541977064946E-4</v>
      </c>
      <c r="X247">
        <v>-0.21</v>
      </c>
      <c r="Y247" s="4">
        <v>7.0357499999999997E-7</v>
      </c>
      <c r="Z247" s="5">
        <f t="shared" si="34"/>
        <v>0.70357499999999995</v>
      </c>
      <c r="AB247">
        <f t="shared" si="35"/>
        <v>-0.65015899999999993</v>
      </c>
    </row>
    <row r="248" spans="1:28" x14ac:dyDescent="0.25">
      <c r="A248">
        <v>-0.20799999999999999</v>
      </c>
      <c r="B248" s="4">
        <v>7.2016200000000001E-7</v>
      </c>
      <c r="C248" s="5">
        <f t="shared" si="28"/>
        <v>0.72016199999999997</v>
      </c>
      <c r="E248">
        <f t="shared" si="29"/>
        <v>0.50963756159999996</v>
      </c>
      <c r="F248">
        <v>0.72016199999999997</v>
      </c>
      <c r="G248">
        <f t="shared" si="36"/>
        <v>0.21052443840000001</v>
      </c>
      <c r="O248">
        <f t="shared" si="30"/>
        <v>0.13484112830555736</v>
      </c>
      <c r="P248">
        <f t="shared" si="31"/>
        <v>1.1348411283055573</v>
      </c>
      <c r="Q248">
        <f t="shared" si="32"/>
        <v>1.2878643864938304</v>
      </c>
      <c r="R248">
        <f t="shared" si="33"/>
        <v>0.23849243496398115</v>
      </c>
      <c r="S248">
        <f t="shared" si="37"/>
        <v>7.8220883180286059E-4</v>
      </c>
      <c r="X248">
        <v>-0.20799999999999999</v>
      </c>
      <c r="Y248" s="4">
        <v>7.2016200000000001E-7</v>
      </c>
      <c r="Z248" s="5">
        <f t="shared" si="34"/>
        <v>0.72016199999999997</v>
      </c>
      <c r="AB248">
        <f t="shared" si="35"/>
        <v>-0.64748319999999993</v>
      </c>
    </row>
    <row r="249" spans="1:28" x14ac:dyDescent="0.25">
      <c r="A249">
        <v>-0.20599999999999999</v>
      </c>
      <c r="B249" s="4">
        <v>7.19241E-7</v>
      </c>
      <c r="C249" s="5">
        <f t="shared" si="28"/>
        <v>0.71924100000000002</v>
      </c>
      <c r="E249">
        <f t="shared" si="29"/>
        <v>0.51339866840000004</v>
      </c>
      <c r="F249">
        <v>0.71924100000000002</v>
      </c>
      <c r="G249">
        <f t="shared" si="36"/>
        <v>0.20584233159999998</v>
      </c>
      <c r="O249">
        <f t="shared" si="30"/>
        <v>0.14658170831789694</v>
      </c>
      <c r="P249">
        <f t="shared" si="31"/>
        <v>1.1465817083178969</v>
      </c>
      <c r="Q249">
        <f t="shared" si="32"/>
        <v>1.3146496138491868</v>
      </c>
      <c r="R249">
        <f t="shared" si="33"/>
        <v>0.25397567553935202</v>
      </c>
      <c r="S249">
        <f t="shared" si="37"/>
        <v>2.3168187987839574E-3</v>
      </c>
      <c r="X249">
        <v>-0.20599999999999999</v>
      </c>
      <c r="Y249" s="4">
        <v>7.19241E-7</v>
      </c>
      <c r="Z249" s="5">
        <f t="shared" si="34"/>
        <v>0.71924100000000002</v>
      </c>
      <c r="AB249">
        <f t="shared" si="35"/>
        <v>-0.64480739999999992</v>
      </c>
    </row>
    <row r="250" spans="1:28" x14ac:dyDescent="0.25">
      <c r="A250">
        <v>-0.20399999999999999</v>
      </c>
      <c r="B250" s="4">
        <v>7.2953099999999997E-7</v>
      </c>
      <c r="C250" s="5">
        <f t="shared" si="28"/>
        <v>0.72953099999999993</v>
      </c>
      <c r="E250">
        <f t="shared" si="29"/>
        <v>0.51716211040000015</v>
      </c>
      <c r="F250">
        <v>0.72953099999999993</v>
      </c>
      <c r="G250">
        <f t="shared" si="36"/>
        <v>0.21236888959999978</v>
      </c>
      <c r="O250">
        <f t="shared" si="30"/>
        <v>0.15934453740778648</v>
      </c>
      <c r="P250">
        <f t="shared" si="31"/>
        <v>1.1593445374077864</v>
      </c>
      <c r="Q250">
        <f t="shared" si="32"/>
        <v>1.3440797564172744</v>
      </c>
      <c r="R250">
        <f t="shared" si="33"/>
        <v>0.27004398187794953</v>
      </c>
      <c r="S250">
        <f t="shared" si="37"/>
        <v>3.3264162692700199E-3</v>
      </c>
      <c r="X250">
        <v>-0.20399999999999999</v>
      </c>
      <c r="Y250" s="4">
        <v>7.2953099999999997E-7</v>
      </c>
      <c r="Z250" s="5">
        <f t="shared" si="34"/>
        <v>0.72953099999999993</v>
      </c>
      <c r="AB250">
        <f t="shared" si="35"/>
        <v>-0.64213159999999991</v>
      </c>
    </row>
    <row r="251" spans="1:28" x14ac:dyDescent="0.25">
      <c r="A251">
        <v>-0.20200000000000001</v>
      </c>
      <c r="B251" s="4">
        <v>7.5333499999999996E-7</v>
      </c>
      <c r="C251" s="5">
        <f t="shared" si="28"/>
        <v>0.75333499999999998</v>
      </c>
      <c r="E251">
        <f t="shared" si="29"/>
        <v>0.52092788760000008</v>
      </c>
      <c r="F251">
        <v>0.75333499999999998</v>
      </c>
      <c r="G251">
        <f t="shared" si="36"/>
        <v>0.23240711239999989</v>
      </c>
      <c r="O251">
        <f t="shared" si="30"/>
        <v>0.17321862252168438</v>
      </c>
      <c r="P251">
        <f t="shared" si="31"/>
        <v>1.1732186225216843</v>
      </c>
      <c r="Q251">
        <f t="shared" si="32"/>
        <v>1.3764419362316784</v>
      </c>
      <c r="R251">
        <f t="shared" si="33"/>
        <v>0.2866546877615479</v>
      </c>
      <c r="S251">
        <f t="shared" si="37"/>
        <v>2.9427994326068304E-3</v>
      </c>
      <c r="X251">
        <v>-0.20200000000000001</v>
      </c>
      <c r="Y251" s="4">
        <v>7.5333499999999996E-7</v>
      </c>
      <c r="Z251" s="5">
        <f t="shared" si="34"/>
        <v>0.75333499999999998</v>
      </c>
      <c r="AB251">
        <f t="shared" si="35"/>
        <v>-0.63945580000000002</v>
      </c>
    </row>
    <row r="252" spans="1:28" x14ac:dyDescent="0.25">
      <c r="A252">
        <v>-0.2</v>
      </c>
      <c r="B252" s="4">
        <v>7.50264E-7</v>
      </c>
      <c r="C252" s="5">
        <f t="shared" si="28"/>
        <v>0.75026400000000004</v>
      </c>
      <c r="E252">
        <f t="shared" si="29"/>
        <v>0.52469600000000005</v>
      </c>
      <c r="F252">
        <v>0.75026400000000004</v>
      </c>
      <c r="G252">
        <f t="shared" si="36"/>
        <v>0.22556799999999999</v>
      </c>
      <c r="O252">
        <f t="shared" si="30"/>
        <v>0.18830072041643528</v>
      </c>
      <c r="P252">
        <f t="shared" si="31"/>
        <v>1.1883007204164353</v>
      </c>
      <c r="Q252">
        <f t="shared" si="32"/>
        <v>1.4120586021422192</v>
      </c>
      <c r="R252">
        <f t="shared" si="33"/>
        <v>0.30375373324224719</v>
      </c>
      <c r="S252">
        <f t="shared" si="37"/>
        <v>6.1130088826278394E-3</v>
      </c>
      <c r="X252">
        <v>-0.2</v>
      </c>
      <c r="Y252" s="4">
        <v>7.50264E-7</v>
      </c>
      <c r="Z252" s="5">
        <f t="shared" si="34"/>
        <v>0.75026400000000004</v>
      </c>
      <c r="AB252">
        <f t="shared" si="35"/>
        <v>-0.63678000000000001</v>
      </c>
    </row>
    <row r="253" spans="1:28" x14ac:dyDescent="0.25">
      <c r="A253">
        <v>-0.19800000000000001</v>
      </c>
      <c r="B253" s="4">
        <v>7.6101399999999996E-7</v>
      </c>
      <c r="C253" s="5">
        <f t="shared" si="28"/>
        <v>0.76101399999999997</v>
      </c>
      <c r="E253">
        <f t="shared" si="29"/>
        <v>0.52846644760000006</v>
      </c>
      <c r="F253">
        <v>0.76101399999999997</v>
      </c>
      <c r="G253">
        <f t="shared" si="36"/>
        <v>0.23254755239999991</v>
      </c>
      <c r="O253">
        <f t="shared" si="30"/>
        <v>0.20469601243313096</v>
      </c>
      <c r="P253">
        <f t="shared" si="31"/>
        <v>1.204696012433131</v>
      </c>
      <c r="Q253">
        <f t="shared" si="32"/>
        <v>1.4512924823722864</v>
      </c>
      <c r="R253">
        <f t="shared" si="33"/>
        <v>0.32127490244690166</v>
      </c>
      <c r="S253">
        <f t="shared" si="37"/>
        <v>7.8725426463454352E-3</v>
      </c>
      <c r="X253">
        <v>-0.19800000000000001</v>
      </c>
      <c r="Y253" s="4">
        <v>7.6101399999999996E-7</v>
      </c>
      <c r="Z253" s="5">
        <f t="shared" si="34"/>
        <v>0.76101399999999997</v>
      </c>
      <c r="AB253">
        <f t="shared" si="35"/>
        <v>-0.63410420000000001</v>
      </c>
    </row>
    <row r="254" spans="1:28" x14ac:dyDescent="0.25">
      <c r="A254">
        <v>-0.19600000000000001</v>
      </c>
      <c r="B254" s="4">
        <v>7.8251600000000004E-7</v>
      </c>
      <c r="C254" s="5">
        <f t="shared" si="28"/>
        <v>0.78251599999999999</v>
      </c>
      <c r="E254">
        <f t="shared" si="29"/>
        <v>0.5322392304000001</v>
      </c>
      <c r="F254">
        <v>0.78251599999999999</v>
      </c>
      <c r="G254">
        <f t="shared" si="36"/>
        <v>0.25027676959999989</v>
      </c>
      <c r="O254">
        <f t="shared" si="30"/>
        <v>0.22251883802334801</v>
      </c>
      <c r="P254">
        <f t="shared" si="31"/>
        <v>1.222518838023348</v>
      </c>
      <c r="Q254">
        <f t="shared" si="32"/>
        <v>1.494552309321957</v>
      </c>
      <c r="R254">
        <f t="shared" si="33"/>
        <v>0.33913922782915573</v>
      </c>
      <c r="S254">
        <f t="shared" si="37"/>
        <v>7.896536482528466E-3</v>
      </c>
      <c r="X254">
        <v>-0.19600000000000001</v>
      </c>
      <c r="Y254" s="4">
        <v>7.8251600000000004E-7</v>
      </c>
      <c r="Z254" s="5">
        <f t="shared" si="34"/>
        <v>0.78251599999999999</v>
      </c>
      <c r="AB254">
        <f t="shared" si="35"/>
        <v>-0.6314284</v>
      </c>
    </row>
    <row r="255" spans="1:28" x14ac:dyDescent="0.25">
      <c r="A255">
        <v>-0.19400000000000001</v>
      </c>
      <c r="B255" s="4">
        <v>7.8604800000000003E-7</v>
      </c>
      <c r="C255" s="5">
        <f t="shared" si="28"/>
        <v>0.78604800000000008</v>
      </c>
      <c r="E255">
        <f t="shared" si="29"/>
        <v>0.53601434839999995</v>
      </c>
      <c r="F255">
        <v>0.78604800000000008</v>
      </c>
      <c r="G255">
        <f t="shared" si="36"/>
        <v>0.25003365160000013</v>
      </c>
      <c r="O255">
        <f t="shared" si="30"/>
        <v>0.24189349214331268</v>
      </c>
      <c r="P255">
        <f t="shared" si="31"/>
        <v>1.2418934921433127</v>
      </c>
      <c r="Q255">
        <f t="shared" si="32"/>
        <v>1.5422994458279122</v>
      </c>
      <c r="R255">
        <f t="shared" si="33"/>
        <v>0.35725461305773959</v>
      </c>
      <c r="S255">
        <f t="shared" si="37"/>
        <v>1.1496334575922052E-2</v>
      </c>
      <c r="X255">
        <v>-0.19400000000000001</v>
      </c>
      <c r="Y255" s="4">
        <v>7.8604800000000003E-7</v>
      </c>
      <c r="Z255" s="5">
        <f t="shared" si="34"/>
        <v>0.78604800000000008</v>
      </c>
      <c r="AB255">
        <f t="shared" si="35"/>
        <v>-0.62875259999999999</v>
      </c>
    </row>
    <row r="256" spans="1:28" x14ac:dyDescent="0.25">
      <c r="A256">
        <v>-0.192</v>
      </c>
      <c r="B256" s="4">
        <v>7.9434100000000003E-7</v>
      </c>
      <c r="C256" s="5">
        <f t="shared" si="28"/>
        <v>0.79434100000000007</v>
      </c>
      <c r="E256">
        <f t="shared" si="29"/>
        <v>0.53979180160000007</v>
      </c>
      <c r="F256">
        <v>0.79434100000000007</v>
      </c>
      <c r="G256">
        <f t="shared" si="36"/>
        <v>0.25454919840000001</v>
      </c>
      <c r="O256">
        <f t="shared" si="30"/>
        <v>0.26295509207695661</v>
      </c>
      <c r="P256">
        <f t="shared" si="31"/>
        <v>1.2629550920769566</v>
      </c>
      <c r="Q256">
        <f t="shared" si="32"/>
        <v>1.5950555646031137</v>
      </c>
      <c r="R256">
        <f t="shared" si="33"/>
        <v>0.37551572857570781</v>
      </c>
      <c r="S256">
        <f t="shared" si="37"/>
        <v>1.4632901422750425E-2</v>
      </c>
      <c r="X256">
        <v>-0.192</v>
      </c>
      <c r="Y256" s="4">
        <v>7.9434100000000003E-7</v>
      </c>
      <c r="Z256" s="5">
        <f t="shared" si="34"/>
        <v>0.79434100000000007</v>
      </c>
      <c r="AB256">
        <f t="shared" si="35"/>
        <v>-0.62607679999999999</v>
      </c>
    </row>
    <row r="257" spans="1:28" x14ac:dyDescent="0.25">
      <c r="A257">
        <v>-0.19</v>
      </c>
      <c r="B257" s="4">
        <v>8.16303E-7</v>
      </c>
      <c r="C257" s="5">
        <f t="shared" si="28"/>
        <v>0.816303</v>
      </c>
      <c r="E257">
        <f t="shared" si="29"/>
        <v>0.54357158999999999</v>
      </c>
      <c r="F257">
        <v>0.816303</v>
      </c>
      <c r="G257">
        <f t="shared" si="36"/>
        <v>0.27273141000000001</v>
      </c>
      <c r="O257">
        <f t="shared" si="30"/>
        <v>0.28585051973301839</v>
      </c>
      <c r="P257">
        <f t="shared" si="31"/>
        <v>1.2858505197330183</v>
      </c>
      <c r="Q257">
        <f t="shared" si="32"/>
        <v>1.6534115590976735</v>
      </c>
      <c r="R257">
        <f t="shared" si="33"/>
        <v>0.39380423316189039</v>
      </c>
      <c r="S257">
        <f t="shared" si="37"/>
        <v>1.4658628508390382E-2</v>
      </c>
      <c r="X257">
        <v>-0.19</v>
      </c>
      <c r="Y257" s="4">
        <v>8.16303E-7</v>
      </c>
      <c r="Z257" s="5">
        <f t="shared" si="34"/>
        <v>0.816303</v>
      </c>
      <c r="AB257">
        <f t="shared" si="35"/>
        <v>-0.62340099999999998</v>
      </c>
    </row>
    <row r="258" spans="1:28" x14ac:dyDescent="0.25">
      <c r="A258">
        <v>-0.188</v>
      </c>
      <c r="B258" s="4">
        <v>8.0800999999999999E-7</v>
      </c>
      <c r="C258" s="5">
        <f t="shared" si="28"/>
        <v>0.80801000000000001</v>
      </c>
      <c r="E258">
        <f t="shared" si="29"/>
        <v>0.54735371359999996</v>
      </c>
      <c r="F258">
        <v>0.80801000000000001</v>
      </c>
      <c r="G258">
        <f t="shared" si="36"/>
        <v>0.26065628640000005</v>
      </c>
      <c r="O258">
        <f t="shared" si="30"/>
        <v>0.3107394459876946</v>
      </c>
      <c r="P258">
        <f t="shared" si="31"/>
        <v>1.3107394459876947</v>
      </c>
      <c r="Q258">
        <f t="shared" si="32"/>
        <v>1.7180378952681288</v>
      </c>
      <c r="R258">
        <f t="shared" si="33"/>
        <v>0.41198937095377253</v>
      </c>
      <c r="S258">
        <f t="shared" si="37"/>
        <v>2.2901702480559252E-2</v>
      </c>
      <c r="X258">
        <v>-0.188</v>
      </c>
      <c r="Y258" s="4">
        <v>8.0800999999999999E-7</v>
      </c>
      <c r="Z258" s="5">
        <f t="shared" si="34"/>
        <v>0.80801000000000001</v>
      </c>
      <c r="AB258">
        <f t="shared" si="35"/>
        <v>-0.62072519999999998</v>
      </c>
    </row>
    <row r="259" spans="1:28" x14ac:dyDescent="0.25">
      <c r="A259">
        <v>-0.186</v>
      </c>
      <c r="B259" s="4">
        <v>8.2152500000000005E-7</v>
      </c>
      <c r="C259" s="5">
        <f t="shared" ref="C259:C322" si="38">B259*1000000</f>
        <v>0.82152500000000006</v>
      </c>
      <c r="E259">
        <f t="shared" ref="E259:E322" si="39">(0.2919*(A259)^2)+(2.0014*(A259))+0.9133</f>
        <v>0.55113817239999996</v>
      </c>
      <c r="F259">
        <v>0.82152500000000006</v>
      </c>
      <c r="G259">
        <f t="shared" si="36"/>
        <v>0.2703868276000001</v>
      </c>
      <c r="O259">
        <f t="shared" ref="O259:O322" si="40">EXP(($J$2*(A259-$J$12))/($J$3*$J$8))</f>
        <v>0.33779544421652463</v>
      </c>
      <c r="P259">
        <f t="shared" ref="P259:P322" si="41">1+O259</f>
        <v>1.3377954442165247</v>
      </c>
      <c r="Q259">
        <f t="shared" ref="Q259:Q322" si="42">P259^2</f>
        <v>1.7896966505664889</v>
      </c>
      <c r="R259">
        <f t="shared" ref="R259:R322" si="43">((($J$10*$J$11*$M$2*$M$6)/($J$3*$J$8))*((O259/Q259)))*10000000</f>
        <v>0.4299289858222573</v>
      </c>
      <c r="S259">
        <f t="shared" si="37"/>
        <v>2.545370025021575E-2</v>
      </c>
      <c r="X259">
        <v>-0.186</v>
      </c>
      <c r="Y259" s="4">
        <v>8.2152500000000005E-7</v>
      </c>
      <c r="Z259" s="5">
        <f t="shared" ref="Z259:Z322" si="44">Y259*1000000</f>
        <v>0.82152500000000006</v>
      </c>
      <c r="AB259">
        <f t="shared" si="35"/>
        <v>-0.61804939999999997</v>
      </c>
    </row>
    <row r="260" spans="1:28" x14ac:dyDescent="0.25">
      <c r="A260">
        <v>-0.184</v>
      </c>
      <c r="B260" s="4">
        <v>8.4164399999999996E-7</v>
      </c>
      <c r="C260" s="5">
        <f t="shared" si="38"/>
        <v>0.84164399999999995</v>
      </c>
      <c r="E260">
        <f t="shared" si="39"/>
        <v>0.5549249664</v>
      </c>
      <c r="F260">
        <v>0.84164399999999995</v>
      </c>
      <c r="G260">
        <f t="shared" si="36"/>
        <v>0.28671903359999995</v>
      </c>
      <c r="O260">
        <f t="shared" si="40"/>
        <v>0.36720720078119023</v>
      </c>
      <c r="P260">
        <f t="shared" si="41"/>
        <v>1.3672072007811902</v>
      </c>
      <c r="Q260">
        <f t="shared" si="42"/>
        <v>1.8692555298679376</v>
      </c>
      <c r="R260">
        <f t="shared" si="43"/>
        <v>0.44747098336723334</v>
      </c>
      <c r="S260">
        <f t="shared" si="37"/>
        <v>2.5841189353967127E-2</v>
      </c>
      <c r="X260">
        <v>-0.184</v>
      </c>
      <c r="Y260" s="4">
        <v>8.4164399999999996E-7</v>
      </c>
      <c r="Z260" s="5">
        <f t="shared" si="44"/>
        <v>0.84164399999999995</v>
      </c>
      <c r="AB260">
        <f t="shared" si="35"/>
        <v>-0.61537359999999997</v>
      </c>
    </row>
    <row r="261" spans="1:28" x14ac:dyDescent="0.25">
      <c r="A261">
        <v>-0.182</v>
      </c>
      <c r="B261" s="4">
        <v>8.3626900000000004E-7</v>
      </c>
      <c r="C261" s="5">
        <f t="shared" si="38"/>
        <v>0.83626900000000004</v>
      </c>
      <c r="E261">
        <f t="shared" si="39"/>
        <v>0.55871409560000007</v>
      </c>
      <c r="F261">
        <v>0.83626900000000004</v>
      </c>
      <c r="G261">
        <f t="shared" si="36"/>
        <v>0.27755490439999997</v>
      </c>
      <c r="O261">
        <f t="shared" si="40"/>
        <v>0.39917983091306919</v>
      </c>
      <c r="P261">
        <f t="shared" si="41"/>
        <v>1.3991798309130692</v>
      </c>
      <c r="Q261">
        <f t="shared" si="42"/>
        <v>1.9577041992339248</v>
      </c>
      <c r="R261">
        <f t="shared" si="43"/>
        <v>0.46445525503080703</v>
      </c>
      <c r="S261">
        <f t="shared" si="37"/>
        <v>3.493174106591862E-2</v>
      </c>
      <c r="X261">
        <v>-0.182</v>
      </c>
      <c r="Y261" s="4">
        <v>8.3626900000000004E-7</v>
      </c>
      <c r="Z261" s="5">
        <f t="shared" si="44"/>
        <v>0.83626900000000004</v>
      </c>
      <c r="AB261">
        <f t="shared" si="35"/>
        <v>-0.61269779999999996</v>
      </c>
    </row>
    <row r="262" spans="1:28" x14ac:dyDescent="0.25">
      <c r="A262">
        <v>-0.18</v>
      </c>
      <c r="B262" s="4">
        <v>8.4287300000000001E-7</v>
      </c>
      <c r="C262" s="5">
        <f t="shared" si="38"/>
        <v>0.84287299999999998</v>
      </c>
      <c r="E262">
        <f t="shared" si="39"/>
        <v>0.56250555999999996</v>
      </c>
      <c r="F262">
        <v>0.84287299999999998</v>
      </c>
      <c r="G262">
        <f t="shared" si="36"/>
        <v>0.28036744000000002</v>
      </c>
      <c r="O262">
        <f t="shared" si="40"/>
        <v>0.43393630917040749</v>
      </c>
      <c r="P262">
        <f t="shared" si="41"/>
        <v>1.4339363091704076</v>
      </c>
      <c r="Q262">
        <f t="shared" si="42"/>
        <v>2.0561733387572509</v>
      </c>
      <c r="R262">
        <f t="shared" si="43"/>
        <v>0.48071605914464877</v>
      </c>
      <c r="S262">
        <f t="shared" si="37"/>
        <v>4.013956919316751E-2</v>
      </c>
      <c r="X262">
        <v>-0.18</v>
      </c>
      <c r="Y262" s="4">
        <v>8.4287300000000001E-7</v>
      </c>
      <c r="Z262" s="5">
        <f t="shared" si="44"/>
        <v>0.84287299999999998</v>
      </c>
      <c r="AB262">
        <f t="shared" si="35"/>
        <v>-0.61002199999999995</v>
      </c>
    </row>
    <row r="263" spans="1:28" x14ac:dyDescent="0.25">
      <c r="A263">
        <v>-0.17799999999999999</v>
      </c>
      <c r="B263" s="4">
        <v>8.6099499999999996E-7</v>
      </c>
      <c r="C263" s="5">
        <f t="shared" si="38"/>
        <v>0.86099499999999995</v>
      </c>
      <c r="E263">
        <f t="shared" si="39"/>
        <v>0.56629935960000011</v>
      </c>
      <c r="F263">
        <v>0.86099499999999995</v>
      </c>
      <c r="G263">
        <f t="shared" si="36"/>
        <v>0.29469564039999985</v>
      </c>
      <c r="O263">
        <f t="shared" si="40"/>
        <v>0.47171902444500613</v>
      </c>
      <c r="P263">
        <f t="shared" si="41"/>
        <v>1.4717190244450062</v>
      </c>
      <c r="Q263">
        <f t="shared" si="42"/>
        <v>2.165956886913361</v>
      </c>
      <c r="R263">
        <f t="shared" si="43"/>
        <v>0.49608483078505783</v>
      </c>
      <c r="S263">
        <f t="shared" si="37"/>
        <v>4.0557606003949129E-2</v>
      </c>
      <c r="X263">
        <v>-0.17799999999999999</v>
      </c>
      <c r="Y263" s="4">
        <v>8.6099499999999996E-7</v>
      </c>
      <c r="Z263" s="5">
        <f t="shared" si="44"/>
        <v>0.86099499999999995</v>
      </c>
      <c r="AB263">
        <f t="shared" si="35"/>
        <v>-0.60734619999999995</v>
      </c>
    </row>
    <row r="264" spans="1:28" x14ac:dyDescent="0.25">
      <c r="A264">
        <v>-0.17599999999999999</v>
      </c>
      <c r="B264" s="4">
        <v>8.5592700000000004E-7</v>
      </c>
      <c r="C264" s="5">
        <f t="shared" si="38"/>
        <v>0.85592699999999999</v>
      </c>
      <c r="E264">
        <f t="shared" si="39"/>
        <v>0.57009549440000007</v>
      </c>
      <c r="F264">
        <v>0.85592699999999999</v>
      </c>
      <c r="G264">
        <f t="shared" si="36"/>
        <v>0.28583150559999992</v>
      </c>
      <c r="O264">
        <f t="shared" si="40"/>
        <v>0.51279147036291173</v>
      </c>
      <c r="P264">
        <f t="shared" si="41"/>
        <v>1.5127914703629117</v>
      </c>
      <c r="Q264">
        <f t="shared" si="42"/>
        <v>2.2885380328027805</v>
      </c>
      <c r="R264">
        <f t="shared" si="43"/>
        <v>0.51039336718525963</v>
      </c>
      <c r="S264">
        <f t="shared" si="37"/>
        <v>5.042802967863734E-2</v>
      </c>
      <c r="X264">
        <v>-0.17599999999999999</v>
      </c>
      <c r="Y264" s="4">
        <v>8.5592700000000004E-7</v>
      </c>
      <c r="Z264" s="5">
        <f t="shared" si="44"/>
        <v>0.85592699999999999</v>
      </c>
      <c r="AB264">
        <f t="shared" si="35"/>
        <v>-0.60467039999999994</v>
      </c>
    </row>
    <row r="265" spans="1:28" x14ac:dyDescent="0.25">
      <c r="A265">
        <v>-0.17399999999999999</v>
      </c>
      <c r="B265" s="4">
        <v>8.6667800000000003E-7</v>
      </c>
      <c r="C265" s="5">
        <f t="shared" si="38"/>
        <v>0.86667800000000006</v>
      </c>
      <c r="E265">
        <f t="shared" si="39"/>
        <v>0.57389396440000007</v>
      </c>
      <c r="F265">
        <v>0.86667800000000006</v>
      </c>
      <c r="G265">
        <f t="shared" si="36"/>
        <v>0.29278403559999999</v>
      </c>
      <c r="O265">
        <f t="shared" si="40"/>
        <v>0.55744008286783153</v>
      </c>
      <c r="P265">
        <f t="shared" si="41"/>
        <v>1.5574400828678314</v>
      </c>
      <c r="Q265">
        <f t="shared" si="42"/>
        <v>2.4256196117233575</v>
      </c>
      <c r="R265">
        <f t="shared" si="43"/>
        <v>0.52347730965078731</v>
      </c>
      <c r="S265">
        <f t="shared" si="37"/>
        <v>5.3219386692271664E-2</v>
      </c>
      <c r="X265">
        <v>-0.17399999999999999</v>
      </c>
      <c r="Y265" s="4">
        <v>8.6667800000000003E-7</v>
      </c>
      <c r="Z265" s="5">
        <f t="shared" si="44"/>
        <v>0.86667800000000006</v>
      </c>
      <c r="AB265">
        <f t="shared" si="35"/>
        <v>-0.60199459999999994</v>
      </c>
    </row>
    <row r="266" spans="1:28" x14ac:dyDescent="0.25">
      <c r="A266">
        <v>-0.17199999999999999</v>
      </c>
      <c r="B266" s="4">
        <v>8.7973199999999995E-7</v>
      </c>
      <c r="C266" s="5">
        <f t="shared" si="38"/>
        <v>0.87973199999999996</v>
      </c>
      <c r="E266">
        <f t="shared" si="39"/>
        <v>0.5776947696000001</v>
      </c>
      <c r="F266">
        <v>0.87973199999999996</v>
      </c>
      <c r="G266">
        <f t="shared" si="36"/>
        <v>0.30203723039999986</v>
      </c>
      <c r="O266">
        <f t="shared" si="40"/>
        <v>0.60597623780243293</v>
      </c>
      <c r="P266">
        <f t="shared" si="41"/>
        <v>1.6059762378024329</v>
      </c>
      <c r="Q266">
        <f t="shared" si="42"/>
        <v>2.5791596763860567</v>
      </c>
      <c r="R266">
        <f t="shared" si="43"/>
        <v>0.53517981829149075</v>
      </c>
      <c r="S266">
        <f t="shared" si="37"/>
        <v>5.4355466288741557E-2</v>
      </c>
      <c r="X266">
        <v>-0.17199999999999999</v>
      </c>
      <c r="Y266" s="4">
        <v>8.7973199999999995E-7</v>
      </c>
      <c r="Z266" s="5">
        <f t="shared" si="44"/>
        <v>0.87973199999999996</v>
      </c>
      <c r="AB266">
        <f t="shared" si="35"/>
        <v>-0.59931879999999993</v>
      </c>
    </row>
    <row r="267" spans="1:28" x14ac:dyDescent="0.25">
      <c r="A267">
        <v>-0.17</v>
      </c>
      <c r="B267" s="4">
        <v>8.7435700000000003E-7</v>
      </c>
      <c r="C267" s="5">
        <f t="shared" si="38"/>
        <v>0.87435700000000005</v>
      </c>
      <c r="E267">
        <f t="shared" si="39"/>
        <v>0.58149790999999995</v>
      </c>
      <c r="F267">
        <v>0.87435700000000005</v>
      </c>
      <c r="G267">
        <f t="shared" si="36"/>
        <v>0.2928590900000001</v>
      </c>
      <c r="O267">
        <f t="shared" si="40"/>
        <v>0.65873842241849456</v>
      </c>
      <c r="P267">
        <f t="shared" si="41"/>
        <v>1.6587384224184945</v>
      </c>
      <c r="Q267">
        <f t="shared" si="42"/>
        <v>2.7514131540073956</v>
      </c>
      <c r="R267">
        <f t="shared" si="43"/>
        <v>0.54535531449129693</v>
      </c>
      <c r="S267">
        <f t="shared" si="37"/>
        <v>6.3754343382359357E-2</v>
      </c>
      <c r="X267">
        <v>-0.17</v>
      </c>
      <c r="Y267" s="4">
        <v>8.7435700000000003E-7</v>
      </c>
      <c r="Z267" s="5">
        <f t="shared" si="44"/>
        <v>0.87435700000000005</v>
      </c>
      <c r="AB267">
        <f t="shared" si="35"/>
        <v>-0.59664300000000003</v>
      </c>
    </row>
    <row r="268" spans="1:28" x14ac:dyDescent="0.25">
      <c r="A268">
        <v>-0.16800000000000001</v>
      </c>
      <c r="B268" s="4">
        <v>8.8357199999999997E-7</v>
      </c>
      <c r="C268" s="5">
        <f t="shared" si="38"/>
        <v>0.88357199999999991</v>
      </c>
      <c r="E268">
        <f t="shared" si="39"/>
        <v>0.58530338560000006</v>
      </c>
      <c r="F268">
        <v>0.88357199999999991</v>
      </c>
      <c r="G268">
        <f t="shared" si="36"/>
        <v>0.29826861439999985</v>
      </c>
      <c r="O268">
        <f t="shared" si="40"/>
        <v>0.71609459595985714</v>
      </c>
      <c r="P268">
        <f t="shared" si="41"/>
        <v>1.716094595959857</v>
      </c>
      <c r="Q268">
        <f t="shared" si="42"/>
        <v>2.9449806622826249</v>
      </c>
      <c r="R268">
        <f t="shared" si="43"/>
        <v>0.55387314998389769</v>
      </c>
      <c r="S268">
        <f t="shared" si="37"/>
        <v>6.5333678611060098E-2</v>
      </c>
      <c r="X268">
        <v>-0.16800000000000001</v>
      </c>
      <c r="Y268" s="4">
        <v>8.8357199999999997E-7</v>
      </c>
      <c r="Z268" s="5">
        <f t="shared" si="44"/>
        <v>0.88357199999999991</v>
      </c>
      <c r="AB268">
        <f t="shared" si="35"/>
        <v>-0.59396720000000003</v>
      </c>
    </row>
    <row r="269" spans="1:28" x14ac:dyDescent="0.25">
      <c r="A269">
        <v>-0.16600000000000001</v>
      </c>
      <c r="B269" s="4">
        <v>8.9340100000000002E-7</v>
      </c>
      <c r="C269" s="5">
        <f t="shared" si="38"/>
        <v>0.893401</v>
      </c>
      <c r="E269">
        <f t="shared" si="39"/>
        <v>0.58911119639999998</v>
      </c>
      <c r="F269">
        <v>0.893401</v>
      </c>
      <c r="G269">
        <f t="shared" si="36"/>
        <v>0.30428980360000002</v>
      </c>
      <c r="O269">
        <f t="shared" si="40"/>
        <v>0.7784447557806734</v>
      </c>
      <c r="P269">
        <f t="shared" si="41"/>
        <v>1.7784447557806735</v>
      </c>
      <c r="Q269">
        <f t="shared" si="42"/>
        <v>3.1628657493637795</v>
      </c>
      <c r="R269">
        <f t="shared" si="43"/>
        <v>0.56062105259420747</v>
      </c>
      <c r="S269">
        <f t="shared" si="37"/>
        <v>6.5705709210930371E-2</v>
      </c>
      <c r="X269">
        <v>-0.16600000000000001</v>
      </c>
      <c r="Y269" s="4">
        <v>8.9340100000000002E-7</v>
      </c>
      <c r="Z269" s="5">
        <f t="shared" si="44"/>
        <v>0.893401</v>
      </c>
      <c r="AB269">
        <f t="shared" si="35"/>
        <v>-0.59129140000000002</v>
      </c>
    </row>
    <row r="270" spans="1:28" x14ac:dyDescent="0.25">
      <c r="A270">
        <v>-0.16400000000000001</v>
      </c>
      <c r="B270" s="4">
        <v>8.8725799999999996E-7</v>
      </c>
      <c r="C270" s="5">
        <f t="shared" si="38"/>
        <v>0.88725799999999999</v>
      </c>
      <c r="E270">
        <f t="shared" si="39"/>
        <v>0.59292134239999994</v>
      </c>
      <c r="F270">
        <v>0.88725799999999999</v>
      </c>
      <c r="G270">
        <f t="shared" si="36"/>
        <v>0.29433665760000005</v>
      </c>
      <c r="O270">
        <f t="shared" si="40"/>
        <v>0.84622372689487801</v>
      </c>
      <c r="P270">
        <f t="shared" si="41"/>
        <v>1.846223726894878</v>
      </c>
      <c r="Q270">
        <f t="shared" si="42"/>
        <v>3.4085420497496131</v>
      </c>
      <c r="R270">
        <f t="shared" si="43"/>
        <v>0.5655081986139634</v>
      </c>
      <c r="S270">
        <f t="shared" si="37"/>
        <v>7.3534004655887608E-2</v>
      </c>
      <c r="X270">
        <v>-0.16400000000000001</v>
      </c>
      <c r="Y270" s="4">
        <v>8.8725799999999996E-7</v>
      </c>
      <c r="Z270" s="5">
        <f t="shared" si="44"/>
        <v>0.88725799999999999</v>
      </c>
      <c r="AB270">
        <f t="shared" ref="AB270:AB333" si="45">1.3379*(X270)-0.3692</f>
        <v>-0.58861560000000002</v>
      </c>
    </row>
    <row r="271" spans="1:28" x14ac:dyDescent="0.25">
      <c r="A271">
        <v>-0.16200000000000001</v>
      </c>
      <c r="B271" s="4">
        <v>8.9447600000000005E-7</v>
      </c>
      <c r="C271" s="5">
        <f t="shared" si="38"/>
        <v>0.89447600000000005</v>
      </c>
      <c r="E271">
        <f t="shared" si="39"/>
        <v>0.59673382360000005</v>
      </c>
      <c r="F271">
        <v>0.89447600000000005</v>
      </c>
      <c r="G271">
        <f t="shared" ref="G271:G334" si="46">F271-E271</f>
        <v>0.2977421764</v>
      </c>
      <c r="O271">
        <f t="shared" si="40"/>
        <v>0.91990419441096039</v>
      </c>
      <c r="P271">
        <f t="shared" si="41"/>
        <v>1.9199041944109605</v>
      </c>
      <c r="Q271">
        <f t="shared" si="42"/>
        <v>3.6860321157167992</v>
      </c>
      <c r="R271">
        <f t="shared" si="43"/>
        <v>0.5684677712264169</v>
      </c>
      <c r="S271">
        <f t="shared" ref="S271:S334" si="47">(R271-G271)^2</f>
        <v>7.3292347694117244E-2</v>
      </c>
      <c r="X271">
        <v>-0.16200000000000001</v>
      </c>
      <c r="Y271" s="4">
        <v>8.9447600000000005E-7</v>
      </c>
      <c r="Z271" s="5">
        <f t="shared" si="44"/>
        <v>0.89447600000000005</v>
      </c>
      <c r="AB271">
        <f t="shared" si="45"/>
        <v>-0.58593980000000001</v>
      </c>
    </row>
    <row r="272" spans="1:28" x14ac:dyDescent="0.25">
      <c r="A272">
        <v>-0.16</v>
      </c>
      <c r="B272" s="4">
        <v>8.9846900000000005E-7</v>
      </c>
      <c r="C272" s="5">
        <f t="shared" si="38"/>
        <v>0.89846900000000007</v>
      </c>
      <c r="E272">
        <f t="shared" si="39"/>
        <v>0.60054863999999997</v>
      </c>
      <c r="F272">
        <v>0.89846900000000007</v>
      </c>
      <c r="G272">
        <f t="shared" si="46"/>
        <v>0.29792036000000011</v>
      </c>
      <c r="O272">
        <f t="shared" si="40"/>
        <v>1</v>
      </c>
      <c r="P272">
        <f t="shared" si="41"/>
        <v>2</v>
      </c>
      <c r="Q272">
        <f t="shared" si="42"/>
        <v>4</v>
      </c>
      <c r="R272">
        <f t="shared" si="43"/>
        <v>0.56945888338737771</v>
      </c>
      <c r="S272">
        <f t="shared" si="47"/>
        <v>7.3733169683397409E-2</v>
      </c>
      <c r="X272">
        <v>-0.16</v>
      </c>
      <c r="Y272" s="4">
        <v>8.9846900000000005E-7</v>
      </c>
      <c r="Z272" s="5">
        <f t="shared" si="44"/>
        <v>0.89846900000000007</v>
      </c>
      <c r="AB272">
        <f t="shared" si="45"/>
        <v>-0.583264</v>
      </c>
    </row>
    <row r="273" spans="1:30" x14ac:dyDescent="0.25">
      <c r="A273">
        <v>-0.158</v>
      </c>
      <c r="B273" s="4">
        <v>8.9770100000000003E-7</v>
      </c>
      <c r="C273" s="5">
        <f t="shared" si="38"/>
        <v>0.89770099999999997</v>
      </c>
      <c r="E273">
        <f t="shared" si="39"/>
        <v>0.60436579160000004</v>
      </c>
      <c r="F273">
        <v>0.89770099999999997</v>
      </c>
      <c r="G273">
        <f t="shared" si="46"/>
        <v>0.29333520839999994</v>
      </c>
      <c r="O273">
        <f t="shared" si="40"/>
        <v>1.0870697253862693</v>
      </c>
      <c r="P273">
        <f t="shared" si="41"/>
        <v>2.0870697253862693</v>
      </c>
      <c r="Q273">
        <f t="shared" si="42"/>
        <v>4.3558600386239181</v>
      </c>
      <c r="R273">
        <f t="shared" si="43"/>
        <v>0.5684677712264169</v>
      </c>
      <c r="S273">
        <f t="shared" si="47"/>
        <v>7.5697927127432271E-2</v>
      </c>
      <c r="X273">
        <v>-0.158</v>
      </c>
      <c r="Y273" s="4">
        <v>8.9770100000000003E-7</v>
      </c>
      <c r="Z273" s="5">
        <f t="shared" si="44"/>
        <v>0.89770099999999997</v>
      </c>
      <c r="AB273">
        <f t="shared" si="45"/>
        <v>-0.5805882</v>
      </c>
    </row>
    <row r="274" spans="1:30" x14ac:dyDescent="0.25">
      <c r="A274">
        <v>-0.156</v>
      </c>
      <c r="B274" s="4">
        <v>9.04612E-7</v>
      </c>
      <c r="C274" s="5">
        <f t="shared" si="38"/>
        <v>0.90461199999999997</v>
      </c>
      <c r="E274">
        <f t="shared" si="39"/>
        <v>0.60818527840000003</v>
      </c>
      <c r="F274">
        <v>0.90461199999999997</v>
      </c>
      <c r="G274">
        <f t="shared" si="46"/>
        <v>0.29642672159999994</v>
      </c>
      <c r="O274">
        <f t="shared" si="40"/>
        <v>1.1817205878513788</v>
      </c>
      <c r="P274">
        <f t="shared" si="41"/>
        <v>2.1817205878513786</v>
      </c>
      <c r="Q274">
        <f t="shared" si="42"/>
        <v>4.7599047234545653</v>
      </c>
      <c r="R274">
        <f t="shared" si="43"/>
        <v>0.5655081986139634</v>
      </c>
      <c r="S274">
        <f t="shared" si="47"/>
        <v>7.2404841272016143E-2</v>
      </c>
      <c r="X274">
        <v>-0.156</v>
      </c>
      <c r="Y274" s="4">
        <v>9.04612E-7</v>
      </c>
      <c r="Z274" s="5">
        <f t="shared" si="44"/>
        <v>0.90461199999999997</v>
      </c>
      <c r="AB274">
        <f t="shared" si="45"/>
        <v>-0.57791239999999999</v>
      </c>
    </row>
    <row r="275" spans="1:30" x14ac:dyDescent="0.25">
      <c r="A275">
        <v>-0.154</v>
      </c>
      <c r="B275" s="4">
        <v>9.0108000000000002E-7</v>
      </c>
      <c r="C275" s="5">
        <f t="shared" si="38"/>
        <v>0.90107999999999999</v>
      </c>
      <c r="E275">
        <f t="shared" si="39"/>
        <v>0.61200710040000006</v>
      </c>
      <c r="F275">
        <v>0.90107999999999999</v>
      </c>
      <c r="G275">
        <f t="shared" si="46"/>
        <v>0.28907289959999993</v>
      </c>
      <c r="O275">
        <f t="shared" si="40"/>
        <v>1.2846126749188991</v>
      </c>
      <c r="P275">
        <f t="shared" si="41"/>
        <v>2.2846126749188991</v>
      </c>
      <c r="Q275">
        <f t="shared" si="42"/>
        <v>5.2194550744000869</v>
      </c>
      <c r="R275">
        <f t="shared" si="43"/>
        <v>0.56062105259420758</v>
      </c>
      <c r="S275">
        <f t="shared" si="47"/>
        <v>7.3738399394565599E-2</v>
      </c>
      <c r="X275">
        <v>-0.154</v>
      </c>
      <c r="Y275" s="4">
        <v>9.0108000000000002E-7</v>
      </c>
      <c r="Z275" s="5">
        <f t="shared" si="44"/>
        <v>0.90107999999999999</v>
      </c>
      <c r="AB275">
        <f t="shared" si="45"/>
        <v>-0.57523659999999999</v>
      </c>
    </row>
    <row r="276" spans="1:30" x14ac:dyDescent="0.25">
      <c r="A276">
        <v>-0.152</v>
      </c>
      <c r="B276" s="4">
        <v>9.0246200000000005E-7</v>
      </c>
      <c r="C276" s="5">
        <f t="shared" si="38"/>
        <v>0.9024620000000001</v>
      </c>
      <c r="E276">
        <f t="shared" si="39"/>
        <v>0.61583125760000001</v>
      </c>
      <c r="F276">
        <v>0.9024620000000001</v>
      </c>
      <c r="G276">
        <f t="shared" si="46"/>
        <v>0.28663074240000008</v>
      </c>
      <c r="O276">
        <f t="shared" si="40"/>
        <v>1.3964635477518086</v>
      </c>
      <c r="P276">
        <f t="shared" si="41"/>
        <v>2.3964635477518086</v>
      </c>
      <c r="Q276">
        <f t="shared" si="42"/>
        <v>5.7430375357031851</v>
      </c>
      <c r="R276">
        <f t="shared" si="43"/>
        <v>0.55387314998389758</v>
      </c>
      <c r="S276">
        <f t="shared" si="47"/>
        <v>7.1418504411237996E-2</v>
      </c>
      <c r="X276">
        <v>-0.152</v>
      </c>
      <c r="Y276" s="4">
        <v>9.0246200000000005E-7</v>
      </c>
      <c r="Z276" s="5">
        <f t="shared" si="44"/>
        <v>0.9024620000000001</v>
      </c>
      <c r="AB276">
        <f t="shared" si="45"/>
        <v>-0.57256079999999998</v>
      </c>
    </row>
    <row r="277" spans="1:30" x14ac:dyDescent="0.25">
      <c r="A277">
        <v>-0.15</v>
      </c>
      <c r="B277" s="4">
        <v>9.0922000000000004E-7</v>
      </c>
      <c r="C277" s="5">
        <f t="shared" si="38"/>
        <v>0.90922000000000003</v>
      </c>
      <c r="E277">
        <f t="shared" si="39"/>
        <v>0.61965775000000001</v>
      </c>
      <c r="F277">
        <v>0.90922000000000003</v>
      </c>
      <c r="G277">
        <f t="shared" si="46"/>
        <v>0.28956225000000002</v>
      </c>
      <c r="O277">
        <f t="shared" si="40"/>
        <v>1.5180532453664939</v>
      </c>
      <c r="P277">
        <f t="shared" si="41"/>
        <v>2.5180532453664939</v>
      </c>
      <c r="Q277">
        <f t="shared" si="42"/>
        <v>6.3405921465007324</v>
      </c>
      <c r="R277">
        <f t="shared" si="43"/>
        <v>0.54535531449129693</v>
      </c>
      <c r="S277">
        <f t="shared" si="47"/>
        <v>6.5430091841848781E-2</v>
      </c>
      <c r="X277">
        <v>-0.15</v>
      </c>
      <c r="Y277" s="4">
        <v>9.0922000000000004E-7</v>
      </c>
      <c r="Z277" s="5">
        <f t="shared" si="44"/>
        <v>0.90922000000000003</v>
      </c>
      <c r="AB277">
        <f t="shared" si="45"/>
        <v>-0.56988499999999997</v>
      </c>
      <c r="AD277" s="5"/>
    </row>
    <row r="278" spans="1:30" x14ac:dyDescent="0.25">
      <c r="A278">
        <v>-0.14799999999999999</v>
      </c>
      <c r="B278" s="4">
        <v>9.0138700000000002E-7</v>
      </c>
      <c r="C278" s="5">
        <f t="shared" si="38"/>
        <v>0.90138700000000005</v>
      </c>
      <c r="E278">
        <f t="shared" si="39"/>
        <v>0.62348657760000004</v>
      </c>
      <c r="F278">
        <v>0.90138700000000005</v>
      </c>
      <c r="G278">
        <f t="shared" si="46"/>
        <v>0.27790042240000001</v>
      </c>
      <c r="O278">
        <f t="shared" si="40"/>
        <v>1.6502297245622892</v>
      </c>
      <c r="P278">
        <f t="shared" si="41"/>
        <v>2.6502297245622892</v>
      </c>
      <c r="Q278">
        <f t="shared" si="42"/>
        <v>7.0237175929535072</v>
      </c>
      <c r="R278">
        <f t="shared" si="43"/>
        <v>0.53517981829149075</v>
      </c>
      <c r="S278">
        <f t="shared" si="47"/>
        <v>6.6192687550290424E-2</v>
      </c>
      <c r="X278">
        <v>-0.14799999999999999</v>
      </c>
      <c r="Y278" s="4">
        <v>9.0138700000000002E-7</v>
      </c>
      <c r="Z278" s="5">
        <f t="shared" si="44"/>
        <v>0.90138700000000005</v>
      </c>
      <c r="AB278">
        <f t="shared" si="45"/>
        <v>-0.56720919999999997</v>
      </c>
      <c r="AD278" s="5"/>
    </row>
    <row r="279" spans="1:30" x14ac:dyDescent="0.25">
      <c r="A279">
        <v>-0.14599999999999999</v>
      </c>
      <c r="B279" s="4">
        <v>9.0768399999999999E-7</v>
      </c>
      <c r="C279" s="5">
        <f t="shared" si="38"/>
        <v>0.90768399999999994</v>
      </c>
      <c r="E279">
        <f t="shared" si="39"/>
        <v>0.6273177404000001</v>
      </c>
      <c r="F279">
        <v>0.90768399999999994</v>
      </c>
      <c r="G279">
        <f t="shared" si="46"/>
        <v>0.28036625959999983</v>
      </c>
      <c r="O279">
        <f t="shared" si="40"/>
        <v>1.7939147735041867</v>
      </c>
      <c r="P279">
        <f t="shared" si="41"/>
        <v>2.7939147735041869</v>
      </c>
      <c r="Q279">
        <f t="shared" si="42"/>
        <v>7.8059597616049521</v>
      </c>
      <c r="R279">
        <f t="shared" si="43"/>
        <v>0.52347730965078698</v>
      </c>
      <c r="S279">
        <f t="shared" si="47"/>
        <v>5.9102982656796331E-2</v>
      </c>
      <c r="X279">
        <v>-0.14599999999999999</v>
      </c>
      <c r="Y279" s="4">
        <v>9.0768399999999999E-7</v>
      </c>
      <c r="Z279" s="5">
        <f t="shared" si="44"/>
        <v>0.90768399999999994</v>
      </c>
      <c r="AB279">
        <f t="shared" si="45"/>
        <v>-0.56453339999999996</v>
      </c>
      <c r="AD279" s="5"/>
    </row>
    <row r="280" spans="1:30" x14ac:dyDescent="0.25">
      <c r="A280">
        <v>-0.14399999999999999</v>
      </c>
      <c r="B280" s="4">
        <v>9.12598E-7</v>
      </c>
      <c r="C280" s="5">
        <f t="shared" si="38"/>
        <v>0.91259800000000002</v>
      </c>
      <c r="E280">
        <f t="shared" si="39"/>
        <v>0.63115123839999998</v>
      </c>
      <c r="F280">
        <v>0.91259800000000002</v>
      </c>
      <c r="G280">
        <f t="shared" si="46"/>
        <v>0.28144676160000004</v>
      </c>
      <c r="O280">
        <f t="shared" si="40"/>
        <v>1.9501104401995675</v>
      </c>
      <c r="P280">
        <f t="shared" si="41"/>
        <v>2.9501104401995675</v>
      </c>
      <c r="Q280">
        <f t="shared" si="42"/>
        <v>8.7031516093744852</v>
      </c>
      <c r="R280">
        <f t="shared" si="43"/>
        <v>0.51039336718525941</v>
      </c>
      <c r="S280">
        <f t="shared" si="47"/>
        <v>5.2416548209012315E-2</v>
      </c>
      <c r="X280">
        <v>-0.14399999999999999</v>
      </c>
      <c r="Y280" s="4">
        <v>9.12598E-7</v>
      </c>
      <c r="Z280" s="5">
        <f t="shared" si="44"/>
        <v>0.91259800000000002</v>
      </c>
      <c r="AB280">
        <f t="shared" si="45"/>
        <v>-0.56185759999999996</v>
      </c>
      <c r="AD280" s="5"/>
    </row>
    <row r="281" spans="1:30" x14ac:dyDescent="0.25">
      <c r="A281">
        <v>-0.14199999999999999</v>
      </c>
      <c r="B281" s="4">
        <v>8.9247899999999998E-7</v>
      </c>
      <c r="C281" s="5">
        <f t="shared" si="38"/>
        <v>0.89247900000000002</v>
      </c>
      <c r="E281">
        <f t="shared" si="39"/>
        <v>0.63498707160000001</v>
      </c>
      <c r="F281">
        <v>0.89247900000000002</v>
      </c>
      <c r="G281">
        <f t="shared" si="46"/>
        <v>0.25749192840000001</v>
      </c>
      <c r="O281">
        <f t="shared" si="40"/>
        <v>2.1199060207006406</v>
      </c>
      <c r="P281">
        <f t="shared" si="41"/>
        <v>3.1199060207006406</v>
      </c>
      <c r="Q281">
        <f t="shared" si="42"/>
        <v>9.7338135780041064</v>
      </c>
      <c r="R281">
        <f t="shared" si="43"/>
        <v>0.49608483078505766</v>
      </c>
      <c r="S281">
        <f t="shared" si="47"/>
        <v>5.6926573068525645E-2</v>
      </c>
      <c r="X281">
        <v>-0.14199999999999999</v>
      </c>
      <c r="Y281" s="4">
        <v>8.9247899999999998E-7</v>
      </c>
      <c r="Z281" s="5">
        <f t="shared" si="44"/>
        <v>0.89247900000000002</v>
      </c>
      <c r="AB281">
        <f t="shared" si="45"/>
        <v>-0.55918179999999995</v>
      </c>
      <c r="AD281" s="5"/>
    </row>
    <row r="282" spans="1:30" x14ac:dyDescent="0.25">
      <c r="A282">
        <v>-0.14000000000000001</v>
      </c>
      <c r="B282" s="4">
        <v>9.0752999999999997E-7</v>
      </c>
      <c r="C282" s="5">
        <f t="shared" si="38"/>
        <v>0.90752999999999995</v>
      </c>
      <c r="E282">
        <f t="shared" si="39"/>
        <v>0.63882524000000007</v>
      </c>
      <c r="F282">
        <v>0.90752999999999995</v>
      </c>
      <c r="G282">
        <f t="shared" si="46"/>
        <v>0.26870475999999988</v>
      </c>
      <c r="O282">
        <f t="shared" si="40"/>
        <v>2.3044856557677416</v>
      </c>
      <c r="P282">
        <f t="shared" si="41"/>
        <v>3.3044856557677416</v>
      </c>
      <c r="Q282">
        <f t="shared" si="42"/>
        <v>10.919625449174761</v>
      </c>
      <c r="R282">
        <f t="shared" si="43"/>
        <v>0.48071605914464888</v>
      </c>
      <c r="S282">
        <f t="shared" si="47"/>
        <v>4.4948790965001845E-2</v>
      </c>
      <c r="X282">
        <v>-0.14000000000000001</v>
      </c>
      <c r="Y282" s="4">
        <v>9.0752999999999997E-7</v>
      </c>
      <c r="Z282" s="5">
        <f t="shared" si="44"/>
        <v>0.90752999999999995</v>
      </c>
      <c r="AB282">
        <f t="shared" si="45"/>
        <v>-0.55650599999999995</v>
      </c>
      <c r="AD282" s="5"/>
    </row>
    <row r="283" spans="1:30" x14ac:dyDescent="0.25">
      <c r="A283">
        <v>-0.13800000000000001</v>
      </c>
      <c r="B283" s="4">
        <v>9.0691599999999997E-7</v>
      </c>
      <c r="C283" s="5">
        <f t="shared" si="38"/>
        <v>0.90691599999999994</v>
      </c>
      <c r="E283">
        <f t="shared" si="39"/>
        <v>0.64266574359999995</v>
      </c>
      <c r="F283">
        <v>0.90691599999999994</v>
      </c>
      <c r="G283">
        <f t="shared" si="46"/>
        <v>0.26425025639999999</v>
      </c>
      <c r="O283">
        <f t="shared" si="40"/>
        <v>2.5051365889720354</v>
      </c>
      <c r="P283">
        <f t="shared" si="41"/>
        <v>3.5051365889720354</v>
      </c>
      <c r="Q283">
        <f t="shared" si="42"/>
        <v>12.285982507350516</v>
      </c>
      <c r="R283">
        <f t="shared" si="43"/>
        <v>0.46445525503080703</v>
      </c>
      <c r="S283">
        <f t="shared" si="47"/>
        <v>4.0082041476761449E-2</v>
      </c>
      <c r="X283">
        <v>-0.13800000000000001</v>
      </c>
      <c r="Y283" s="4">
        <v>9.0691599999999997E-7</v>
      </c>
      <c r="Z283" s="5">
        <f t="shared" si="44"/>
        <v>0.90691599999999994</v>
      </c>
      <c r="AB283">
        <f t="shared" si="45"/>
        <v>-0.55383019999999994</v>
      </c>
      <c r="AD283" s="5"/>
    </row>
    <row r="284" spans="1:30" x14ac:dyDescent="0.25">
      <c r="A284">
        <v>-0.13600000000000001</v>
      </c>
      <c r="B284" s="4">
        <v>8.8203600000000002E-7</v>
      </c>
      <c r="C284" s="5">
        <f t="shared" si="38"/>
        <v>0.88203600000000004</v>
      </c>
      <c r="E284">
        <f t="shared" si="39"/>
        <v>0.64650858239999998</v>
      </c>
      <c r="F284">
        <v>0.88203600000000004</v>
      </c>
      <c r="G284">
        <f t="shared" si="46"/>
        <v>0.23552741760000007</v>
      </c>
      <c r="O284">
        <f t="shared" si="40"/>
        <v>2.7232581438289261</v>
      </c>
      <c r="P284">
        <f t="shared" si="41"/>
        <v>3.7232581438289261</v>
      </c>
      <c r="Q284">
        <f t="shared" si="42"/>
        <v>13.862651205588421</v>
      </c>
      <c r="R284">
        <f t="shared" si="43"/>
        <v>0.44747098336723323</v>
      </c>
      <c r="S284">
        <f t="shared" si="47"/>
        <v>4.4920075070129489E-2</v>
      </c>
      <c r="X284">
        <v>-0.13600000000000001</v>
      </c>
      <c r="Y284" s="4">
        <v>8.8203600000000002E-7</v>
      </c>
      <c r="Z284" s="5">
        <f t="shared" si="44"/>
        <v>0.88203600000000004</v>
      </c>
      <c r="AB284">
        <f t="shared" si="45"/>
        <v>-0.55115439999999993</v>
      </c>
      <c r="AD284" s="5"/>
    </row>
    <row r="285" spans="1:30" x14ac:dyDescent="0.25">
      <c r="A285">
        <v>-0.13400000000000001</v>
      </c>
      <c r="B285" s="4">
        <v>9.0845200000000001E-7</v>
      </c>
      <c r="C285" s="5">
        <f t="shared" si="38"/>
        <v>0.90845200000000004</v>
      </c>
      <c r="E285">
        <f t="shared" si="39"/>
        <v>0.65035375640000004</v>
      </c>
      <c r="F285">
        <v>0.90845200000000004</v>
      </c>
      <c r="G285">
        <f t="shared" si="46"/>
        <v>0.2580982436</v>
      </c>
      <c r="O285">
        <f t="shared" si="40"/>
        <v>2.9603714825680321</v>
      </c>
      <c r="P285">
        <f t="shared" si="41"/>
        <v>3.9603714825680321</v>
      </c>
      <c r="Q285">
        <f t="shared" si="42"/>
        <v>15.684542279938112</v>
      </c>
      <c r="R285">
        <f t="shared" si="43"/>
        <v>0.42992898582225747</v>
      </c>
      <c r="S285">
        <f t="shared" si="47"/>
        <v>2.9525803972651896E-2</v>
      </c>
      <c r="X285">
        <v>-0.13400000000000001</v>
      </c>
      <c r="Y285" s="4">
        <v>9.0845200000000001E-7</v>
      </c>
      <c r="Z285" s="5">
        <f t="shared" si="44"/>
        <v>0.90845200000000004</v>
      </c>
      <c r="AB285">
        <f t="shared" si="45"/>
        <v>-0.54847859999999993</v>
      </c>
      <c r="AD285" s="5"/>
    </row>
    <row r="286" spans="1:30" x14ac:dyDescent="0.25">
      <c r="A286">
        <v>-0.13200000000000001</v>
      </c>
      <c r="B286" s="4">
        <v>9.0445900000000001E-7</v>
      </c>
      <c r="C286" s="5">
        <f t="shared" si="38"/>
        <v>0.90445900000000001</v>
      </c>
      <c r="E286">
        <f t="shared" si="39"/>
        <v>0.65420126560000003</v>
      </c>
      <c r="F286">
        <v>0.90445900000000001</v>
      </c>
      <c r="G286">
        <f t="shared" si="46"/>
        <v>0.25025773439999999</v>
      </c>
      <c r="O286">
        <f t="shared" si="40"/>
        <v>3.2181302145965738</v>
      </c>
      <c r="P286">
        <f t="shared" si="41"/>
        <v>4.2181302145965738</v>
      </c>
      <c r="Q286">
        <f t="shared" si="42"/>
        <v>17.792622507292538</v>
      </c>
      <c r="R286">
        <f t="shared" si="43"/>
        <v>0.41198937095377258</v>
      </c>
      <c r="S286">
        <f t="shared" si="47"/>
        <v>2.6157122262361592E-2</v>
      </c>
      <c r="X286">
        <v>-0.13200000000000001</v>
      </c>
      <c r="Y286" s="4">
        <v>9.0445900000000001E-7</v>
      </c>
      <c r="Z286" s="5">
        <f t="shared" si="44"/>
        <v>0.90445900000000001</v>
      </c>
      <c r="AB286">
        <f t="shared" si="45"/>
        <v>-0.54580280000000003</v>
      </c>
      <c r="AD286" s="5"/>
    </row>
    <row r="287" spans="1:30" x14ac:dyDescent="0.25">
      <c r="A287">
        <v>-0.13</v>
      </c>
      <c r="B287" s="4">
        <v>8.7573899999999995E-7</v>
      </c>
      <c r="C287" s="5">
        <f t="shared" si="38"/>
        <v>0.87573899999999993</v>
      </c>
      <c r="E287">
        <f t="shared" si="39"/>
        <v>0.65805111000000005</v>
      </c>
      <c r="F287">
        <v>0.87573899999999993</v>
      </c>
      <c r="G287">
        <f t="shared" si="46"/>
        <v>0.21768788999999988</v>
      </c>
      <c r="O287">
        <f t="shared" si="40"/>
        <v>3.4983319286387524</v>
      </c>
      <c r="P287">
        <f t="shared" si="41"/>
        <v>4.498331928638752</v>
      </c>
      <c r="Q287">
        <f t="shared" si="42"/>
        <v>20.234990140210833</v>
      </c>
      <c r="R287">
        <f t="shared" si="43"/>
        <v>0.39380423316189045</v>
      </c>
      <c r="S287">
        <f t="shared" si="47"/>
        <v>3.1016966328716797E-2</v>
      </c>
      <c r="X287">
        <v>-0.13</v>
      </c>
      <c r="Y287" s="4">
        <v>8.7573899999999995E-7</v>
      </c>
      <c r="Z287" s="5">
        <f t="shared" si="44"/>
        <v>0.87573899999999993</v>
      </c>
      <c r="AB287">
        <f t="shared" si="45"/>
        <v>-0.54312700000000003</v>
      </c>
      <c r="AD287" s="5"/>
    </row>
    <row r="288" spans="1:30" x14ac:dyDescent="0.25">
      <c r="A288">
        <v>-0.128</v>
      </c>
      <c r="B288" s="4">
        <v>9.0568700000000003E-7</v>
      </c>
      <c r="C288" s="5">
        <f t="shared" si="38"/>
        <v>0.90568700000000002</v>
      </c>
      <c r="E288">
        <f t="shared" si="39"/>
        <v>0.6619032896</v>
      </c>
      <c r="F288">
        <v>0.90568700000000002</v>
      </c>
      <c r="G288">
        <f t="shared" si="46"/>
        <v>0.24378371040000002</v>
      </c>
      <c r="O288">
        <f t="shared" si="40"/>
        <v>3.8029307289753471</v>
      </c>
      <c r="P288">
        <f t="shared" si="41"/>
        <v>4.8029307289753476</v>
      </c>
      <c r="Q288">
        <f t="shared" si="42"/>
        <v>23.068143587335662</v>
      </c>
      <c r="R288">
        <f t="shared" si="43"/>
        <v>0.37551572857570764</v>
      </c>
      <c r="S288">
        <f t="shared" si="47"/>
        <v>1.7353324612644962E-2</v>
      </c>
      <c r="X288">
        <v>-0.128</v>
      </c>
      <c r="Y288" s="4">
        <v>9.0568700000000003E-7</v>
      </c>
      <c r="Z288" s="5">
        <f t="shared" si="44"/>
        <v>0.90568700000000002</v>
      </c>
      <c r="AB288">
        <f t="shared" si="45"/>
        <v>-0.54045120000000002</v>
      </c>
      <c r="AD288" s="5"/>
    </row>
    <row r="289" spans="1:30" x14ac:dyDescent="0.25">
      <c r="A289">
        <v>-0.126</v>
      </c>
      <c r="B289" s="4">
        <v>9.0445900000000001E-7</v>
      </c>
      <c r="C289" s="5">
        <f t="shared" si="38"/>
        <v>0.90445900000000001</v>
      </c>
      <c r="E289">
        <f t="shared" si="39"/>
        <v>0.6657578044000001</v>
      </c>
      <c r="F289">
        <v>0.90445900000000001</v>
      </c>
      <c r="G289">
        <f t="shared" si="46"/>
        <v>0.23870119559999992</v>
      </c>
      <c r="O289">
        <f t="shared" si="40"/>
        <v>4.1340508632102351</v>
      </c>
      <c r="P289">
        <f t="shared" si="41"/>
        <v>5.1340508632102351</v>
      </c>
      <c r="Q289">
        <f t="shared" si="42"/>
        <v>26.35847826602976</v>
      </c>
      <c r="R289">
        <f t="shared" si="43"/>
        <v>0.35725461305773959</v>
      </c>
      <c r="S289">
        <f t="shared" si="47"/>
        <v>1.4054912790909094E-2</v>
      </c>
      <c r="X289">
        <v>-0.126</v>
      </c>
      <c r="Y289" s="4">
        <v>9.0445900000000001E-7</v>
      </c>
      <c r="Z289" s="5">
        <f t="shared" si="44"/>
        <v>0.90445900000000001</v>
      </c>
      <c r="AB289">
        <f t="shared" si="45"/>
        <v>-0.53777540000000001</v>
      </c>
      <c r="AD289" s="5"/>
    </row>
    <row r="290" spans="1:30" x14ac:dyDescent="0.25">
      <c r="A290">
        <v>-0.124</v>
      </c>
      <c r="B290" s="4">
        <v>8.7113200000000005E-7</v>
      </c>
      <c r="C290" s="5">
        <f t="shared" si="38"/>
        <v>0.87113200000000002</v>
      </c>
      <c r="E290">
        <f t="shared" si="39"/>
        <v>0.66961465440000001</v>
      </c>
      <c r="F290">
        <v>0.87113200000000002</v>
      </c>
      <c r="G290">
        <f t="shared" si="46"/>
        <v>0.20151734560000001</v>
      </c>
      <c r="O290">
        <f t="shared" si="40"/>
        <v>4.4940015366028199</v>
      </c>
      <c r="P290">
        <f t="shared" si="41"/>
        <v>5.4940015366028199</v>
      </c>
      <c r="Q290">
        <f t="shared" si="42"/>
        <v>30.184052884194145</v>
      </c>
      <c r="R290">
        <f t="shared" si="43"/>
        <v>0.33913922782915579</v>
      </c>
      <c r="S290">
        <f t="shared" si="47"/>
        <v>1.8939782468295623E-2</v>
      </c>
      <c r="X290">
        <v>-0.124</v>
      </c>
      <c r="Y290" s="4">
        <v>8.7113200000000005E-7</v>
      </c>
      <c r="Z290" s="5">
        <f t="shared" si="44"/>
        <v>0.87113200000000002</v>
      </c>
      <c r="AB290">
        <f t="shared" si="45"/>
        <v>-0.53509960000000001</v>
      </c>
      <c r="AD290" s="5"/>
    </row>
    <row r="291" spans="1:30" x14ac:dyDescent="0.25">
      <c r="A291">
        <v>-0.122</v>
      </c>
      <c r="B291" s="4">
        <v>9.0553400000000004E-7</v>
      </c>
      <c r="C291" s="5">
        <f t="shared" si="38"/>
        <v>0.90553400000000006</v>
      </c>
      <c r="E291">
        <f t="shared" si="39"/>
        <v>0.67347383960000007</v>
      </c>
      <c r="F291">
        <v>0.90553400000000006</v>
      </c>
      <c r="G291">
        <f t="shared" si="46"/>
        <v>0.23206016039999999</v>
      </c>
      <c r="O291">
        <f t="shared" si="40"/>
        <v>4.8852930162802997</v>
      </c>
      <c r="P291">
        <f t="shared" si="41"/>
        <v>5.8852930162802997</v>
      </c>
      <c r="Q291">
        <f t="shared" si="42"/>
        <v>34.63667388747767</v>
      </c>
      <c r="R291">
        <f t="shared" si="43"/>
        <v>0.32127490244690166</v>
      </c>
      <c r="S291">
        <f t="shared" si="47"/>
        <v>7.9592701984952038E-3</v>
      </c>
      <c r="X291">
        <v>-0.122</v>
      </c>
      <c r="Y291" s="4">
        <v>9.0553400000000004E-7</v>
      </c>
      <c r="Z291" s="5">
        <f t="shared" si="44"/>
        <v>0.90553400000000006</v>
      </c>
      <c r="AB291">
        <f t="shared" si="45"/>
        <v>-0.5324238</v>
      </c>
      <c r="AD291" s="5"/>
    </row>
    <row r="292" spans="1:30" x14ac:dyDescent="0.25">
      <c r="A292">
        <v>-0.12</v>
      </c>
      <c r="B292" s="4">
        <v>9.0261599999999996E-7</v>
      </c>
      <c r="C292" s="5">
        <f t="shared" si="38"/>
        <v>0.90261599999999997</v>
      </c>
      <c r="E292">
        <f t="shared" si="39"/>
        <v>0.67733536000000005</v>
      </c>
      <c r="F292">
        <v>0.90261599999999997</v>
      </c>
      <c r="G292">
        <f t="shared" si="46"/>
        <v>0.22528063999999992</v>
      </c>
      <c r="O292">
        <f t="shared" si="40"/>
        <v>5.3106541376392844</v>
      </c>
      <c r="P292">
        <f t="shared" si="41"/>
        <v>6.3106541376392844</v>
      </c>
      <c r="Q292">
        <f t="shared" si="42"/>
        <v>39.824355644903818</v>
      </c>
      <c r="R292">
        <f t="shared" si="43"/>
        <v>0.30375373324224719</v>
      </c>
      <c r="S292">
        <f t="shared" si="47"/>
        <v>6.1580263630064344E-3</v>
      </c>
      <c r="X292">
        <v>-0.12</v>
      </c>
      <c r="Y292" s="4">
        <v>9.0261599999999996E-7</v>
      </c>
      <c r="Z292" s="5">
        <f t="shared" si="44"/>
        <v>0.90261599999999997</v>
      </c>
      <c r="AB292">
        <f t="shared" si="45"/>
        <v>-0.529748</v>
      </c>
      <c r="AD292" s="5"/>
    </row>
    <row r="293" spans="1:30" x14ac:dyDescent="0.25">
      <c r="A293">
        <v>-0.11799999999999999</v>
      </c>
      <c r="B293" s="4">
        <v>8.6744600000000005E-7</v>
      </c>
      <c r="C293" s="5">
        <f t="shared" si="38"/>
        <v>0.86744600000000005</v>
      </c>
      <c r="E293">
        <f t="shared" si="39"/>
        <v>0.68119921560000007</v>
      </c>
      <c r="F293">
        <v>0.86744600000000005</v>
      </c>
      <c r="G293">
        <f t="shared" si="46"/>
        <v>0.18624678439999998</v>
      </c>
      <c r="O293">
        <f t="shared" si="40"/>
        <v>5.7730513350249915</v>
      </c>
      <c r="P293">
        <f t="shared" si="41"/>
        <v>6.7730513350249915</v>
      </c>
      <c r="Q293">
        <f t="shared" si="42"/>
        <v>45.874224386883817</v>
      </c>
      <c r="R293">
        <f t="shared" si="43"/>
        <v>0.2866546877615479</v>
      </c>
      <c r="S293">
        <f t="shared" si="47"/>
        <v>1.0081747057461947E-2</v>
      </c>
      <c r="X293">
        <v>-0.11799999999999999</v>
      </c>
      <c r="Y293" s="4">
        <v>8.6744600000000005E-7</v>
      </c>
      <c r="Z293" s="5">
        <f t="shared" si="44"/>
        <v>0.86744600000000005</v>
      </c>
      <c r="AB293">
        <f t="shared" si="45"/>
        <v>-0.52707219999999999</v>
      </c>
      <c r="AD293" s="5"/>
    </row>
    <row r="294" spans="1:30" x14ac:dyDescent="0.25">
      <c r="A294">
        <v>-0.11600000000000001</v>
      </c>
      <c r="B294" s="4">
        <v>9.0077300000000002E-7</v>
      </c>
      <c r="C294" s="5">
        <f t="shared" si="38"/>
        <v>0.90077300000000005</v>
      </c>
      <c r="E294">
        <f t="shared" si="39"/>
        <v>0.68506540640000002</v>
      </c>
      <c r="F294">
        <v>0.90077300000000005</v>
      </c>
      <c r="G294">
        <f t="shared" si="46"/>
        <v>0.21570759360000002</v>
      </c>
      <c r="O294">
        <f t="shared" si="40"/>
        <v>6.2757093294064497</v>
      </c>
      <c r="P294">
        <f t="shared" si="41"/>
        <v>7.2757093294064497</v>
      </c>
      <c r="Q294">
        <f t="shared" si="42"/>
        <v>52.935946246012051</v>
      </c>
      <c r="R294">
        <f t="shared" si="43"/>
        <v>0.27004398187794942</v>
      </c>
      <c r="S294">
        <f t="shared" si="47"/>
        <v>2.9524430910920769E-3</v>
      </c>
      <c r="X294">
        <v>-0.11600000000000001</v>
      </c>
      <c r="Y294" s="4">
        <v>9.0077300000000002E-7</v>
      </c>
      <c r="Z294" s="5">
        <f t="shared" si="44"/>
        <v>0.90077300000000005</v>
      </c>
      <c r="AB294">
        <f t="shared" si="45"/>
        <v>-0.52439639999999998</v>
      </c>
      <c r="AD294" s="5"/>
    </row>
    <row r="295" spans="1:30" x14ac:dyDescent="0.25">
      <c r="A295">
        <v>-0.114</v>
      </c>
      <c r="B295" s="4">
        <v>8.9616499999999998E-7</v>
      </c>
      <c r="C295" s="5">
        <f t="shared" si="38"/>
        <v>0.89616499999999999</v>
      </c>
      <c r="E295">
        <f t="shared" si="39"/>
        <v>0.6889339324</v>
      </c>
      <c r="F295">
        <v>0.89616499999999999</v>
      </c>
      <c r="G295">
        <f t="shared" si="46"/>
        <v>0.20723106759999999</v>
      </c>
      <c r="O295">
        <f t="shared" si="40"/>
        <v>6.8221336173219171</v>
      </c>
      <c r="P295">
        <f t="shared" si="41"/>
        <v>7.8221336173219171</v>
      </c>
      <c r="Q295">
        <f t="shared" si="42"/>
        <v>61.18577432723766</v>
      </c>
      <c r="R295">
        <f t="shared" si="43"/>
        <v>0.25397567553935202</v>
      </c>
      <c r="S295">
        <f t="shared" si="47"/>
        <v>2.1850583714037334E-3</v>
      </c>
      <c r="X295">
        <v>-0.114</v>
      </c>
      <c r="Y295" s="4">
        <v>8.9616499999999998E-7</v>
      </c>
      <c r="Z295" s="5">
        <f t="shared" si="44"/>
        <v>0.89616499999999999</v>
      </c>
      <c r="AB295">
        <f t="shared" si="45"/>
        <v>-0.52172059999999998</v>
      </c>
      <c r="AD295" s="5"/>
    </row>
    <row r="296" spans="1:30" x14ac:dyDescent="0.25">
      <c r="A296">
        <v>-0.112</v>
      </c>
      <c r="B296" s="4">
        <v>8.7021000000000001E-7</v>
      </c>
      <c r="C296" s="5">
        <f t="shared" si="38"/>
        <v>0.87021000000000004</v>
      </c>
      <c r="E296">
        <f t="shared" si="39"/>
        <v>0.69280479360000002</v>
      </c>
      <c r="F296">
        <v>0.87021000000000004</v>
      </c>
      <c r="G296">
        <f t="shared" si="46"/>
        <v>0.17740520640000002</v>
      </c>
      <c r="O296">
        <f t="shared" si="40"/>
        <v>7.4161349179305693</v>
      </c>
      <c r="P296">
        <f t="shared" si="41"/>
        <v>8.4161349179305702</v>
      </c>
      <c r="Q296">
        <f t="shared" si="42"/>
        <v>70.831326956810202</v>
      </c>
      <c r="R296">
        <f t="shared" si="43"/>
        <v>0.23849243496398109</v>
      </c>
      <c r="S296">
        <f t="shared" si="47"/>
        <v>3.7316494936280656E-3</v>
      </c>
      <c r="X296">
        <v>-0.112</v>
      </c>
      <c r="Y296" s="4">
        <v>8.7021000000000001E-7</v>
      </c>
      <c r="Z296" s="5">
        <f t="shared" si="44"/>
        <v>0.87021000000000004</v>
      </c>
      <c r="AB296">
        <f t="shared" si="45"/>
        <v>-0.51904479999999997</v>
      </c>
      <c r="AD296" s="5"/>
    </row>
    <row r="297" spans="1:30" x14ac:dyDescent="0.25">
      <c r="A297">
        <v>-0.11</v>
      </c>
      <c r="B297" s="4">
        <v>8.9601199999999999E-7</v>
      </c>
      <c r="C297" s="5">
        <f t="shared" si="38"/>
        <v>0.89601200000000003</v>
      </c>
      <c r="E297">
        <f t="shared" si="39"/>
        <v>0.69667798999999997</v>
      </c>
      <c r="F297">
        <v>0.89601200000000003</v>
      </c>
      <c r="G297">
        <f t="shared" si="46"/>
        <v>0.19933401000000006</v>
      </c>
      <c r="O297">
        <f t="shared" si="40"/>
        <v>8.0618557486623121</v>
      </c>
      <c r="P297">
        <f t="shared" si="41"/>
        <v>9.0618557486623121</v>
      </c>
      <c r="Q297">
        <f t="shared" si="42"/>
        <v>82.117229609564191</v>
      </c>
      <c r="R297">
        <f t="shared" si="43"/>
        <v>0.223626412848621</v>
      </c>
      <c r="S297">
        <f t="shared" si="47"/>
        <v>5.9012083615968681E-4</v>
      </c>
      <c r="X297">
        <v>-0.11</v>
      </c>
      <c r="Y297" s="4">
        <v>8.9601199999999999E-7</v>
      </c>
      <c r="Z297" s="5">
        <f t="shared" si="44"/>
        <v>0.89601200000000003</v>
      </c>
      <c r="AB297">
        <f t="shared" si="45"/>
        <v>-0.51636899999999997</v>
      </c>
      <c r="AD297" s="5"/>
    </row>
    <row r="298" spans="1:30" x14ac:dyDescent="0.25">
      <c r="A298">
        <v>-0.108</v>
      </c>
      <c r="B298" s="4">
        <v>8.9278599999999998E-7</v>
      </c>
      <c r="C298" s="5">
        <f t="shared" si="38"/>
        <v>0.89278599999999997</v>
      </c>
      <c r="E298">
        <f t="shared" si="39"/>
        <v>0.70055352160000006</v>
      </c>
      <c r="F298">
        <v>0.89278599999999997</v>
      </c>
      <c r="G298">
        <f t="shared" si="46"/>
        <v>0.19223247839999991</v>
      </c>
      <c r="O298">
        <f t="shared" si="40"/>
        <v>8.7637993148020534</v>
      </c>
      <c r="P298">
        <f t="shared" si="41"/>
        <v>9.7637993148020534</v>
      </c>
      <c r="Q298">
        <f t="shared" si="42"/>
        <v>95.331777059729049</v>
      </c>
      <c r="R298">
        <f t="shared" si="43"/>
        <v>0.20940020320449601</v>
      </c>
      <c r="S298">
        <f t="shared" si="47"/>
        <v>2.9473077496291078E-4</v>
      </c>
      <c r="X298">
        <v>-0.108</v>
      </c>
      <c r="Y298" s="4">
        <v>8.9278599999999998E-7</v>
      </c>
      <c r="Z298" s="5">
        <f t="shared" si="44"/>
        <v>0.89278599999999997</v>
      </c>
      <c r="AB298">
        <f t="shared" si="45"/>
        <v>-0.51369319999999996</v>
      </c>
      <c r="AD298" s="5"/>
    </row>
    <row r="299" spans="1:30" x14ac:dyDescent="0.25">
      <c r="A299">
        <v>-0.106</v>
      </c>
      <c r="B299" s="4">
        <v>8.7420300000000001E-7</v>
      </c>
      <c r="C299" s="5">
        <f t="shared" si="38"/>
        <v>0.87420300000000006</v>
      </c>
      <c r="E299">
        <f t="shared" si="39"/>
        <v>0.70443138839999997</v>
      </c>
      <c r="F299">
        <v>0.87420300000000006</v>
      </c>
      <c r="G299">
        <f t="shared" si="46"/>
        <v>0.16977161160000009</v>
      </c>
      <c r="O299">
        <f t="shared" si="40"/>
        <v>9.5268609144822456</v>
      </c>
      <c r="P299">
        <f t="shared" si="41"/>
        <v>10.526860914482246</v>
      </c>
      <c r="Q299">
        <f t="shared" si="42"/>
        <v>110.81480071285398</v>
      </c>
      <c r="R299">
        <f t="shared" si="43"/>
        <v>0.19582783323703148</v>
      </c>
      <c r="S299">
        <f t="shared" si="47"/>
        <v>6.7892668599810278E-4</v>
      </c>
      <c r="X299">
        <v>-0.106</v>
      </c>
      <c r="Y299" s="4">
        <v>8.7420300000000001E-7</v>
      </c>
      <c r="Z299" s="5">
        <f t="shared" si="44"/>
        <v>0.87420300000000006</v>
      </c>
      <c r="AB299">
        <f t="shared" si="45"/>
        <v>-0.51101739999999996</v>
      </c>
      <c r="AD299" s="5"/>
    </row>
    <row r="300" spans="1:30" x14ac:dyDescent="0.25">
      <c r="A300">
        <v>-0.104</v>
      </c>
      <c r="B300" s="4">
        <v>8.9048300000000005E-7</v>
      </c>
      <c r="C300" s="5">
        <f t="shared" si="38"/>
        <v>0.89048300000000002</v>
      </c>
      <c r="E300">
        <f t="shared" si="39"/>
        <v>0.70831159040000002</v>
      </c>
      <c r="F300">
        <v>0.89048300000000002</v>
      </c>
      <c r="G300">
        <f t="shared" si="46"/>
        <v>0.1821714096</v>
      </c>
      <c r="O300">
        <f t="shared" si="40"/>
        <v>10.356362078099394</v>
      </c>
      <c r="P300">
        <f t="shared" si="41"/>
        <v>11.356362078099394</v>
      </c>
      <c r="Q300">
        <f t="shared" si="42"/>
        <v>128.966959648894</v>
      </c>
      <c r="R300">
        <f t="shared" si="43"/>
        <v>0.18291576078107349</v>
      </c>
      <c r="S300">
        <f t="shared" si="47"/>
        <v>5.5405868076550502E-7</v>
      </c>
      <c r="X300">
        <v>-0.104</v>
      </c>
      <c r="Y300" s="4">
        <v>8.9048300000000005E-7</v>
      </c>
      <c r="Z300" s="5">
        <f t="shared" si="44"/>
        <v>0.89048300000000002</v>
      </c>
      <c r="AB300">
        <f t="shared" si="45"/>
        <v>-0.50834159999999995</v>
      </c>
      <c r="AD300" s="5"/>
    </row>
    <row r="301" spans="1:30" x14ac:dyDescent="0.25">
      <c r="A301">
        <v>-0.10199999999999999</v>
      </c>
      <c r="B301" s="4">
        <v>8.9140399999999995E-7</v>
      </c>
      <c r="C301" s="5">
        <f t="shared" si="38"/>
        <v>0.89140399999999997</v>
      </c>
      <c r="E301">
        <f t="shared" si="39"/>
        <v>0.7121941276</v>
      </c>
      <c r="F301">
        <v>0.89140399999999997</v>
      </c>
      <c r="G301">
        <f t="shared" si="46"/>
        <v>0.17920987239999997</v>
      </c>
      <c r="O301">
        <f t="shared" si="40"/>
        <v>11.258087680240283</v>
      </c>
      <c r="P301">
        <f t="shared" si="41"/>
        <v>12.258087680240283</v>
      </c>
      <c r="Q301">
        <f t="shared" si="42"/>
        <v>150.26071357645861</v>
      </c>
      <c r="R301">
        <f t="shared" si="43"/>
        <v>0.17066385183122784</v>
      </c>
      <c r="S301">
        <f t="shared" si="47"/>
        <v>7.303446756187628E-5</v>
      </c>
      <c r="X301">
        <v>-0.10199999999999999</v>
      </c>
      <c r="Y301" s="4">
        <v>8.9140399999999995E-7</v>
      </c>
      <c r="Z301" s="5">
        <f t="shared" si="44"/>
        <v>0.89140399999999997</v>
      </c>
      <c r="AB301">
        <f t="shared" si="45"/>
        <v>-0.50566579999999994</v>
      </c>
      <c r="AD301" s="5"/>
    </row>
    <row r="302" spans="1:30" x14ac:dyDescent="0.25">
      <c r="A302">
        <v>-0.1</v>
      </c>
      <c r="B302" s="4">
        <v>8.7696799999999999E-7</v>
      </c>
      <c r="C302" s="5">
        <f t="shared" si="38"/>
        <v>0.87696799999999997</v>
      </c>
      <c r="E302">
        <f t="shared" si="39"/>
        <v>0.71607900000000002</v>
      </c>
      <c r="F302">
        <v>0.87696799999999997</v>
      </c>
      <c r="G302">
        <f t="shared" si="46"/>
        <v>0.16088899999999995</v>
      </c>
      <c r="O302">
        <f t="shared" si="40"/>
        <v>12.238326282933333</v>
      </c>
      <c r="P302">
        <f t="shared" si="41"/>
        <v>13.238326282933333</v>
      </c>
      <c r="Q302">
        <f t="shared" si="42"/>
        <v>175.25328277340347</v>
      </c>
      <c r="R302">
        <f t="shared" si="43"/>
        <v>0.15906631840090735</v>
      </c>
      <c r="S302">
        <f t="shared" si="47"/>
        <v>3.322168211670763E-6</v>
      </c>
      <c r="X302">
        <v>-0.1</v>
      </c>
      <c r="Y302" s="4">
        <v>8.7696799999999999E-7</v>
      </c>
      <c r="Z302" s="5">
        <f t="shared" si="44"/>
        <v>0.87696799999999997</v>
      </c>
      <c r="AB302">
        <f t="shared" si="45"/>
        <v>-0.50299000000000005</v>
      </c>
      <c r="AD302" s="5"/>
    </row>
    <row r="303" spans="1:30" x14ac:dyDescent="0.25">
      <c r="A303">
        <v>-9.8000000000000004E-2</v>
      </c>
      <c r="B303" s="4">
        <v>8.9232599999999999E-7</v>
      </c>
      <c r="C303" s="5">
        <f t="shared" si="38"/>
        <v>0.89232599999999995</v>
      </c>
      <c r="E303">
        <f t="shared" si="39"/>
        <v>0.71996620759999996</v>
      </c>
      <c r="F303">
        <v>0.89232599999999995</v>
      </c>
      <c r="G303">
        <f t="shared" si="46"/>
        <v>0.17235979239999999</v>
      </c>
      <c r="O303">
        <f t="shared" si="40"/>
        <v>13.303913991575902</v>
      </c>
      <c r="P303">
        <f t="shared" si="41"/>
        <v>14.303913991575902</v>
      </c>
      <c r="Q303">
        <f t="shared" si="42"/>
        <v>204.60195547840084</v>
      </c>
      <c r="R303">
        <f t="shared" si="43"/>
        <v>0.14811260212269672</v>
      </c>
      <c r="S303">
        <f t="shared" si="47"/>
        <v>5.8792623634375003E-4</v>
      </c>
      <c r="X303">
        <v>-9.8000000000000004E-2</v>
      </c>
      <c r="Y303" s="4">
        <v>8.9232599999999999E-7</v>
      </c>
      <c r="Z303" s="5">
        <f t="shared" si="44"/>
        <v>0.89232599999999995</v>
      </c>
      <c r="AB303">
        <f t="shared" si="45"/>
        <v>-0.50031420000000004</v>
      </c>
      <c r="AD303" s="5"/>
    </row>
    <row r="304" spans="1:30" x14ac:dyDescent="0.25">
      <c r="A304">
        <v>-9.6000000000000002E-2</v>
      </c>
      <c r="B304" s="4">
        <v>8.8710399999999995E-7</v>
      </c>
      <c r="C304" s="5">
        <f t="shared" si="38"/>
        <v>0.88710399999999989</v>
      </c>
      <c r="E304">
        <f t="shared" si="39"/>
        <v>0.72385575040000005</v>
      </c>
      <c r="F304">
        <v>0.88710399999999989</v>
      </c>
      <c r="G304">
        <f t="shared" si="46"/>
        <v>0.16324824959999984</v>
      </c>
      <c r="O304">
        <f t="shared" si="40"/>
        <v>14.462282129384963</v>
      </c>
      <c r="P304">
        <f t="shared" si="41"/>
        <v>15.462282129384963</v>
      </c>
      <c r="Q304">
        <f t="shared" si="42"/>
        <v>239.0821686486976</v>
      </c>
      <c r="R304">
        <f t="shared" si="43"/>
        <v>0.13778819356008298</v>
      </c>
      <c r="S304">
        <f t="shared" si="47"/>
        <v>6.4821445355570681E-4</v>
      </c>
      <c r="X304">
        <v>-9.6000000000000002E-2</v>
      </c>
      <c r="Y304" s="4">
        <v>8.8710399999999995E-7</v>
      </c>
      <c r="Z304" s="5">
        <f t="shared" si="44"/>
        <v>0.88710399999999989</v>
      </c>
      <c r="AB304">
        <f t="shared" si="45"/>
        <v>-0.49763839999999998</v>
      </c>
      <c r="AD304" s="5"/>
    </row>
    <row r="305" spans="1:30" x14ac:dyDescent="0.25">
      <c r="A305">
        <v>-9.4E-2</v>
      </c>
      <c r="B305" s="4">
        <v>8.8065399999999999E-7</v>
      </c>
      <c r="C305" s="5">
        <f t="shared" si="38"/>
        <v>0.88065400000000005</v>
      </c>
      <c r="E305">
        <f t="shared" si="39"/>
        <v>0.72774762839999996</v>
      </c>
      <c r="F305">
        <v>0.88065400000000005</v>
      </c>
      <c r="G305">
        <f t="shared" si="46"/>
        <v>0.15290637160000009</v>
      </c>
      <c r="O305">
        <f t="shared" si="40"/>
        <v>15.721509062849266</v>
      </c>
      <c r="P305">
        <f t="shared" si="41"/>
        <v>16.721509062849265</v>
      </c>
      <c r="Q305">
        <f t="shared" si="42"/>
        <v>279.60886533895007</v>
      </c>
      <c r="R305">
        <f t="shared" si="43"/>
        <v>0.12807538108982192</v>
      </c>
      <c r="S305">
        <f t="shared" si="47"/>
        <v>6.1657808971655862E-4</v>
      </c>
      <c r="X305">
        <v>-9.4E-2</v>
      </c>
      <c r="Y305" s="4">
        <v>8.8065399999999999E-7</v>
      </c>
      <c r="Z305" s="5">
        <f t="shared" si="44"/>
        <v>0.88065400000000005</v>
      </c>
      <c r="AB305">
        <f t="shared" si="45"/>
        <v>-0.49496259999999997</v>
      </c>
      <c r="AD305" s="5"/>
    </row>
    <row r="306" spans="1:30" x14ac:dyDescent="0.25">
      <c r="A306">
        <v>-9.1999999999999998E-2</v>
      </c>
      <c r="B306" s="4">
        <v>8.8741099999999995E-7</v>
      </c>
      <c r="C306" s="5">
        <f t="shared" si="38"/>
        <v>0.88741099999999995</v>
      </c>
      <c r="E306">
        <f t="shared" si="39"/>
        <v>0.73164184160000001</v>
      </c>
      <c r="F306">
        <v>0.88741099999999995</v>
      </c>
      <c r="G306">
        <f t="shared" si="46"/>
        <v>0.15576915839999994</v>
      </c>
      <c r="O306">
        <f t="shared" si="40"/>
        <v>17.090376539609291</v>
      </c>
      <c r="P306">
        <f t="shared" si="41"/>
        <v>18.090376539609291</v>
      </c>
      <c r="Q306">
        <f t="shared" si="42"/>
        <v>327.26172334484625</v>
      </c>
      <c r="R306">
        <f t="shared" si="43"/>
        <v>0.11895392643472136</v>
      </c>
      <c r="S306">
        <f t="shared" si="47"/>
        <v>1.3553613046572699E-3</v>
      </c>
      <c r="X306">
        <v>-9.1999999999999998E-2</v>
      </c>
      <c r="Y306" s="4">
        <v>8.8741099999999995E-7</v>
      </c>
      <c r="Z306" s="5">
        <f t="shared" si="44"/>
        <v>0.88741099999999995</v>
      </c>
      <c r="AB306">
        <f t="shared" si="45"/>
        <v>-0.49228679999999997</v>
      </c>
      <c r="AD306" s="5"/>
    </row>
    <row r="307" spans="1:30" x14ac:dyDescent="0.25">
      <c r="A307">
        <v>-0.09</v>
      </c>
      <c r="B307" s="4">
        <v>8.8864E-7</v>
      </c>
      <c r="C307" s="5">
        <f t="shared" si="38"/>
        <v>0.88863999999999999</v>
      </c>
      <c r="E307">
        <f t="shared" si="39"/>
        <v>0.73553838999999999</v>
      </c>
      <c r="F307">
        <v>0.88863999999999999</v>
      </c>
      <c r="G307">
        <f t="shared" si="46"/>
        <v>0.15310161</v>
      </c>
      <c r="O307">
        <f t="shared" si="40"/>
        <v>18.578430931661014</v>
      </c>
      <c r="P307">
        <f t="shared" si="41"/>
        <v>19.578430931661014</v>
      </c>
      <c r="Q307">
        <f t="shared" si="42"/>
        <v>383.31495774582078</v>
      </c>
      <c r="R307">
        <f t="shared" si="43"/>
        <v>0.11040166651100168</v>
      </c>
      <c r="S307">
        <f t="shared" si="47"/>
        <v>1.8232851739636499E-3</v>
      </c>
      <c r="X307">
        <v>-0.09</v>
      </c>
      <c r="Y307" s="4">
        <v>8.8864E-7</v>
      </c>
      <c r="Z307" s="5">
        <f t="shared" si="44"/>
        <v>0.88863999999999999</v>
      </c>
      <c r="AB307">
        <f t="shared" si="45"/>
        <v>-0.48961099999999996</v>
      </c>
      <c r="AD307" s="5"/>
    </row>
    <row r="308" spans="1:30" x14ac:dyDescent="0.25">
      <c r="A308">
        <v>-8.7999999999999995E-2</v>
      </c>
      <c r="B308" s="4">
        <v>8.7973199999999995E-7</v>
      </c>
      <c r="C308" s="5">
        <f t="shared" si="38"/>
        <v>0.87973199999999996</v>
      </c>
      <c r="E308">
        <f t="shared" si="39"/>
        <v>0.7394372736</v>
      </c>
      <c r="F308">
        <v>0.87973199999999996</v>
      </c>
      <c r="G308">
        <f t="shared" si="46"/>
        <v>0.14029472639999996</v>
      </c>
      <c r="O308">
        <f t="shared" si="40"/>
        <v>20.196049810988505</v>
      </c>
      <c r="P308">
        <f t="shared" si="41"/>
        <v>21.196049810988505</v>
      </c>
      <c r="Q308">
        <f t="shared" si="42"/>
        <v>449.27252758990585</v>
      </c>
      <c r="R308">
        <f t="shared" si="43"/>
        <v>0.10239504325712322</v>
      </c>
      <c r="S308">
        <f t="shared" si="47"/>
        <v>1.4363859823304554E-3</v>
      </c>
      <c r="X308">
        <v>-8.7999999999999995E-2</v>
      </c>
      <c r="Y308" s="4">
        <v>8.7973199999999995E-7</v>
      </c>
      <c r="Z308" s="5">
        <f t="shared" si="44"/>
        <v>0.87973199999999996</v>
      </c>
      <c r="AB308">
        <f t="shared" si="45"/>
        <v>-0.48693519999999996</v>
      </c>
      <c r="AD308" s="5"/>
    </row>
    <row r="309" spans="1:30" x14ac:dyDescent="0.25">
      <c r="A309">
        <v>-8.5999999999999993E-2</v>
      </c>
      <c r="B309" s="4">
        <v>8.8572200000000002E-7</v>
      </c>
      <c r="C309" s="5">
        <f t="shared" si="38"/>
        <v>0.88572200000000001</v>
      </c>
      <c r="E309">
        <f t="shared" si="39"/>
        <v>0.74333849240000005</v>
      </c>
      <c r="F309">
        <v>0.88572200000000001</v>
      </c>
      <c r="G309">
        <f t="shared" si="46"/>
        <v>0.14238350759999996</v>
      </c>
      <c r="O309">
        <f t="shared" si="40"/>
        <v>21.954514321918683</v>
      </c>
      <c r="P309">
        <f t="shared" si="41"/>
        <v>22.954514321918683</v>
      </c>
      <c r="Q309">
        <f t="shared" si="42"/>
        <v>526.90972775516991</v>
      </c>
      <c r="R309">
        <f t="shared" si="43"/>
        <v>9.4909564599127555E-2</v>
      </c>
      <c r="S309">
        <f t="shared" si="47"/>
        <v>2.2537752640500821E-3</v>
      </c>
      <c r="X309">
        <v>-8.5999999999999993E-2</v>
      </c>
      <c r="Y309" s="4">
        <v>8.8572200000000002E-7</v>
      </c>
      <c r="Z309" s="5">
        <f t="shared" si="44"/>
        <v>0.88572200000000001</v>
      </c>
      <c r="AB309">
        <f t="shared" si="45"/>
        <v>-0.48425939999999995</v>
      </c>
      <c r="AD309" s="5"/>
    </row>
    <row r="310" spans="1:30" x14ac:dyDescent="0.25">
      <c r="A310">
        <v>-8.4000000000000005E-2</v>
      </c>
      <c r="B310" s="4">
        <v>8.8172900000000002E-7</v>
      </c>
      <c r="C310" s="5">
        <f t="shared" si="38"/>
        <v>0.88172899999999998</v>
      </c>
      <c r="E310">
        <f t="shared" si="39"/>
        <v>0.74724204640000003</v>
      </c>
      <c r="F310">
        <v>0.88172899999999998</v>
      </c>
      <c r="G310">
        <f t="shared" si="46"/>
        <v>0.13448695359999996</v>
      </c>
      <c r="O310">
        <f t="shared" si="40"/>
        <v>23.866087854917044</v>
      </c>
      <c r="P310">
        <f t="shared" si="41"/>
        <v>24.866087854917044</v>
      </c>
      <c r="Q310">
        <f t="shared" si="42"/>
        <v>618.32232520845287</v>
      </c>
      <c r="R310">
        <f t="shared" si="43"/>
        <v>8.7920200753574998E-2</v>
      </c>
      <c r="S310">
        <f t="shared" si="47"/>
        <v>2.1684624706600274E-3</v>
      </c>
      <c r="X310">
        <v>-8.4000000000000005E-2</v>
      </c>
      <c r="Y310" s="4">
        <v>8.8172900000000002E-7</v>
      </c>
      <c r="Z310" s="5">
        <f t="shared" si="44"/>
        <v>0.88172899999999998</v>
      </c>
      <c r="AB310">
        <f t="shared" si="45"/>
        <v>-0.4815836</v>
      </c>
      <c r="AD310" s="5"/>
    </row>
    <row r="311" spans="1:30" x14ac:dyDescent="0.25">
      <c r="A311">
        <v>-8.2000000000000003E-2</v>
      </c>
      <c r="B311" s="4">
        <v>8.7988599999999997E-7</v>
      </c>
      <c r="C311" s="5">
        <f t="shared" si="38"/>
        <v>0.87988599999999995</v>
      </c>
      <c r="E311">
        <f t="shared" si="39"/>
        <v>0.75114793559999993</v>
      </c>
      <c r="F311">
        <v>0.87988599999999995</v>
      </c>
      <c r="G311">
        <f t="shared" si="46"/>
        <v>0.12873806440000002</v>
      </c>
      <c r="O311">
        <f t="shared" si="40"/>
        <v>25.944101570489266</v>
      </c>
      <c r="P311">
        <f t="shared" si="41"/>
        <v>26.944101570489266</v>
      </c>
      <c r="Q311">
        <f t="shared" si="42"/>
        <v>725.98460944084218</v>
      </c>
      <c r="R311">
        <f t="shared" si="43"/>
        <v>8.1401720745560333E-2</v>
      </c>
      <c r="S311">
        <f t="shared" si="47"/>
        <v>2.2407294305712123E-3</v>
      </c>
      <c r="X311">
        <v>-8.2000000000000003E-2</v>
      </c>
      <c r="Y311" s="4">
        <v>8.7988599999999997E-7</v>
      </c>
      <c r="Z311" s="5">
        <f t="shared" si="44"/>
        <v>0.87988599999999995</v>
      </c>
      <c r="AB311">
        <f t="shared" si="45"/>
        <v>-0.47890779999999999</v>
      </c>
      <c r="AD311" s="5"/>
    </row>
    <row r="312" spans="1:30" x14ac:dyDescent="0.25">
      <c r="A312">
        <v>-0.08</v>
      </c>
      <c r="B312" s="4">
        <v>8.89254E-7</v>
      </c>
      <c r="C312" s="5">
        <f t="shared" si="38"/>
        <v>0.88925399999999999</v>
      </c>
      <c r="E312">
        <f t="shared" si="39"/>
        <v>0.75505615999999998</v>
      </c>
      <c r="F312">
        <v>0.88925399999999999</v>
      </c>
      <c r="G312">
        <f t="shared" si="46"/>
        <v>0.13419784000000001</v>
      </c>
      <c r="O312">
        <f t="shared" si="40"/>
        <v>28.203047369625235</v>
      </c>
      <c r="P312">
        <f t="shared" si="41"/>
        <v>29.203047369625235</v>
      </c>
      <c r="Q312">
        <f t="shared" si="42"/>
        <v>852.81797567257536</v>
      </c>
      <c r="R312">
        <f t="shared" si="43"/>
        <v>7.5328974394856085E-2</v>
      </c>
      <c r="S312">
        <f t="shared" si="47"/>
        <v>3.4655433376364975E-3</v>
      </c>
      <c r="X312">
        <v>-0.08</v>
      </c>
      <c r="Y312" s="4">
        <v>8.89254E-7</v>
      </c>
      <c r="Z312" s="5">
        <f t="shared" si="44"/>
        <v>0.88925399999999999</v>
      </c>
      <c r="AB312">
        <f t="shared" si="45"/>
        <v>-0.47623199999999999</v>
      </c>
      <c r="AD312" s="5"/>
    </row>
    <row r="313" spans="1:30" x14ac:dyDescent="0.25">
      <c r="A313">
        <v>-7.8E-2</v>
      </c>
      <c r="B313" s="4">
        <v>8.8249700000000004E-7</v>
      </c>
      <c r="C313" s="5">
        <f t="shared" si="38"/>
        <v>0.88249700000000009</v>
      </c>
      <c r="E313">
        <f t="shared" si="39"/>
        <v>0.75896671960000006</v>
      </c>
      <c r="F313">
        <v>0.88249700000000009</v>
      </c>
      <c r="G313">
        <f t="shared" si="46"/>
        <v>0.12353028040000003</v>
      </c>
      <c r="O313">
        <f t="shared" si="40"/>
        <v>30.658678959154457</v>
      </c>
      <c r="P313">
        <f t="shared" si="41"/>
        <v>31.658678959154457</v>
      </c>
      <c r="Q313">
        <f t="shared" si="42"/>
        <v>1002.2719534388092</v>
      </c>
      <c r="R313">
        <f t="shared" si="43"/>
        <v>6.9677125160733488E-2</v>
      </c>
      <c r="S313">
        <f t="shared" si="47"/>
        <v>2.9001623292245408E-3</v>
      </c>
      <c r="X313">
        <v>-7.8E-2</v>
      </c>
      <c r="Y313" s="4">
        <v>8.8249700000000004E-7</v>
      </c>
      <c r="Z313" s="5">
        <f t="shared" si="44"/>
        <v>0.88249700000000009</v>
      </c>
      <c r="AB313">
        <f t="shared" si="45"/>
        <v>-0.47355619999999998</v>
      </c>
      <c r="AD313" s="5"/>
    </row>
    <row r="314" spans="1:30" x14ac:dyDescent="0.25">
      <c r="A314">
        <v>-7.5999999999999998E-2</v>
      </c>
      <c r="B314" s="4">
        <v>8.8065399999999999E-7</v>
      </c>
      <c r="C314" s="5">
        <f t="shared" si="38"/>
        <v>0.88065400000000005</v>
      </c>
      <c r="E314">
        <f t="shared" si="39"/>
        <v>0.76287961440000007</v>
      </c>
      <c r="F314">
        <v>0.88065400000000005</v>
      </c>
      <c r="G314">
        <f t="shared" si="46"/>
        <v>0.11777438559999998</v>
      </c>
      <c r="O314">
        <f t="shared" si="40"/>
        <v>33.32812171683382</v>
      </c>
      <c r="P314">
        <f t="shared" si="41"/>
        <v>34.32812171683382</v>
      </c>
      <c r="Q314">
        <f t="shared" si="42"/>
        <v>1178.4199406057578</v>
      </c>
      <c r="R314">
        <f t="shared" si="43"/>
        <v>6.4421839190911143E-2</v>
      </c>
      <c r="S314">
        <f t="shared" si="47"/>
        <v>2.8464942083339779E-3</v>
      </c>
      <c r="X314">
        <v>-7.5999999999999998E-2</v>
      </c>
      <c r="Y314" s="4">
        <v>8.8065399999999999E-7</v>
      </c>
      <c r="Z314" s="5">
        <f t="shared" si="44"/>
        <v>0.88065400000000005</v>
      </c>
      <c r="AB314">
        <f t="shared" si="45"/>
        <v>-0.47088039999999998</v>
      </c>
      <c r="AD314" s="5"/>
    </row>
    <row r="315" spans="1:30" x14ac:dyDescent="0.25">
      <c r="A315">
        <v>-7.3999999999999996E-2</v>
      </c>
      <c r="B315" s="4">
        <v>8.8848599999999998E-7</v>
      </c>
      <c r="C315" s="5">
        <f t="shared" si="38"/>
        <v>0.888486</v>
      </c>
      <c r="E315">
        <f t="shared" si="39"/>
        <v>0.76679484440000001</v>
      </c>
      <c r="F315">
        <v>0.888486</v>
      </c>
      <c r="G315">
        <f t="shared" si="46"/>
        <v>0.12169115559999999</v>
      </c>
      <c r="O315">
        <f t="shared" si="40"/>
        <v>36.229992122358688</v>
      </c>
      <c r="P315">
        <f t="shared" si="41"/>
        <v>37.229992122358688</v>
      </c>
      <c r="Q315">
        <f t="shared" si="42"/>
        <v>1386.0723134308901</v>
      </c>
      <c r="R315">
        <f t="shared" si="43"/>
        <v>5.9539435740011443E-2</v>
      </c>
      <c r="S315">
        <f t="shared" si="47"/>
        <v>3.8628362815544947E-3</v>
      </c>
      <c r="X315">
        <v>-7.3999999999999996E-2</v>
      </c>
      <c r="Y315" s="4">
        <v>8.8848599999999998E-7</v>
      </c>
      <c r="Z315" s="5">
        <f t="shared" si="44"/>
        <v>0.888486</v>
      </c>
      <c r="AB315">
        <f t="shared" si="45"/>
        <v>-0.46820459999999997</v>
      </c>
      <c r="AD315" s="5"/>
    </row>
    <row r="316" spans="1:30" x14ac:dyDescent="0.25">
      <c r="A316">
        <v>-7.1999999999999995E-2</v>
      </c>
      <c r="B316" s="4">
        <v>8.8203600000000002E-7</v>
      </c>
      <c r="C316" s="5">
        <f t="shared" si="38"/>
        <v>0.88203600000000004</v>
      </c>
      <c r="E316">
        <f t="shared" si="39"/>
        <v>0.77071240959999998</v>
      </c>
      <c r="F316">
        <v>0.88203600000000004</v>
      </c>
      <c r="G316">
        <f t="shared" si="46"/>
        <v>0.11132359040000006</v>
      </c>
      <c r="O316">
        <f t="shared" si="40"/>
        <v>39.384527587199152</v>
      </c>
      <c r="P316">
        <f t="shared" si="41"/>
        <v>40.384527587199152</v>
      </c>
      <c r="Q316">
        <f t="shared" si="42"/>
        <v>1630.9100684412495</v>
      </c>
      <c r="R316">
        <f t="shared" si="43"/>
        <v>5.5007003847812042E-2</v>
      </c>
      <c r="S316">
        <f t="shared" si="47"/>
        <v>3.1715579208900844E-3</v>
      </c>
      <c r="X316">
        <v>-7.1999999999999995E-2</v>
      </c>
      <c r="Y316" s="4">
        <v>8.8203600000000002E-7</v>
      </c>
      <c r="Z316" s="5">
        <f t="shared" si="44"/>
        <v>0.88203600000000004</v>
      </c>
      <c r="AB316">
        <f t="shared" si="45"/>
        <v>-0.46552879999999996</v>
      </c>
      <c r="AD316" s="5"/>
    </row>
    <row r="317" spans="1:30" x14ac:dyDescent="0.25">
      <c r="A317">
        <v>-7.0000000000000007E-2</v>
      </c>
      <c r="B317" s="4">
        <v>8.8111399999999998E-7</v>
      </c>
      <c r="C317" s="5">
        <f t="shared" si="38"/>
        <v>0.88111399999999995</v>
      </c>
      <c r="E317">
        <f t="shared" si="39"/>
        <v>0.77463230999999999</v>
      </c>
      <c r="F317">
        <v>0.88111399999999995</v>
      </c>
      <c r="G317">
        <f t="shared" si="46"/>
        <v>0.10648168999999996</v>
      </c>
      <c r="O317">
        <f t="shared" si="40"/>
        <v>42.813727588684515</v>
      </c>
      <c r="P317">
        <f t="shared" si="41"/>
        <v>43.813727588684515</v>
      </c>
      <c r="Q317">
        <f t="shared" si="42"/>
        <v>1919.6427252154547</v>
      </c>
      <c r="R317">
        <f t="shared" si="43"/>
        <v>5.0802489830116156E-2</v>
      </c>
      <c r="S317">
        <f t="shared" si="47"/>
        <v>3.1001733315579889E-3</v>
      </c>
      <c r="X317">
        <v>-7.0000000000000007E-2</v>
      </c>
      <c r="Y317" s="4">
        <v>8.8111399999999998E-7</v>
      </c>
      <c r="Z317" s="5">
        <f t="shared" si="44"/>
        <v>0.88111399999999995</v>
      </c>
      <c r="AB317">
        <f t="shared" si="45"/>
        <v>-0.46285299999999996</v>
      </c>
      <c r="AD317" s="5"/>
    </row>
    <row r="318" spans="1:30" x14ac:dyDescent="0.25">
      <c r="A318">
        <v>-6.8000000000000005E-2</v>
      </c>
      <c r="B318" s="4">
        <v>8.8725799999999996E-7</v>
      </c>
      <c r="C318" s="5">
        <f t="shared" si="38"/>
        <v>0.88725799999999999</v>
      </c>
      <c r="E318">
        <f t="shared" si="39"/>
        <v>0.77855454560000004</v>
      </c>
      <c r="F318">
        <v>0.88725799999999999</v>
      </c>
      <c r="G318">
        <f t="shared" si="46"/>
        <v>0.10870345439999995</v>
      </c>
      <c r="O318">
        <f t="shared" si="40"/>
        <v>46.541507092593825</v>
      </c>
      <c r="P318">
        <f t="shared" si="41"/>
        <v>47.541507092593825</v>
      </c>
      <c r="Q318">
        <f t="shared" si="42"/>
        <v>2260.1948966351488</v>
      </c>
      <c r="R318">
        <f t="shared" si="43"/>
        <v>4.6904759761330461E-2</v>
      </c>
      <c r="S318">
        <f t="shared" si="47"/>
        <v>3.8190786590435177E-3</v>
      </c>
      <c r="X318">
        <v>-6.8000000000000005E-2</v>
      </c>
      <c r="Y318" s="4">
        <v>8.8725799999999996E-7</v>
      </c>
      <c r="Z318" s="5">
        <f t="shared" si="44"/>
        <v>0.88725799999999999</v>
      </c>
      <c r="AB318">
        <f t="shared" si="45"/>
        <v>-0.46017719999999995</v>
      </c>
      <c r="AD318" s="5"/>
    </row>
    <row r="319" spans="1:30" x14ac:dyDescent="0.25">
      <c r="A319">
        <v>-6.6000000000000003E-2</v>
      </c>
      <c r="B319" s="4">
        <v>8.8203600000000002E-7</v>
      </c>
      <c r="C319" s="5">
        <f t="shared" si="38"/>
        <v>0.88203600000000004</v>
      </c>
      <c r="E319">
        <f t="shared" si="39"/>
        <v>0.78247911640000001</v>
      </c>
      <c r="F319">
        <v>0.88203600000000004</v>
      </c>
      <c r="G319">
        <f t="shared" si="46"/>
        <v>9.9556883600000035E-2</v>
      </c>
      <c r="O319">
        <f t="shared" si="40"/>
        <v>50.593863334209061</v>
      </c>
      <c r="P319">
        <f t="shared" si="41"/>
        <v>51.593863334209061</v>
      </c>
      <c r="Q319">
        <f t="shared" si="42"/>
        <v>2661.9267337490423</v>
      </c>
      <c r="R319">
        <f t="shared" si="43"/>
        <v>4.3293640738150382E-2</v>
      </c>
      <c r="S319">
        <f t="shared" si="47"/>
        <v>3.1655524973314758E-3</v>
      </c>
      <c r="X319">
        <v>-6.6000000000000003E-2</v>
      </c>
      <c r="Y319" s="4">
        <v>8.8203600000000002E-7</v>
      </c>
      <c r="Z319" s="5">
        <f t="shared" si="44"/>
        <v>0.88203600000000004</v>
      </c>
      <c r="AB319">
        <f t="shared" si="45"/>
        <v>-0.4575014</v>
      </c>
      <c r="AD319" s="5"/>
    </row>
    <row r="320" spans="1:30" x14ac:dyDescent="0.25">
      <c r="A320">
        <v>-6.4000000000000001E-2</v>
      </c>
      <c r="B320" s="4">
        <v>8.8034599999999996E-7</v>
      </c>
      <c r="C320" s="5">
        <f t="shared" si="38"/>
        <v>0.88034599999999996</v>
      </c>
      <c r="E320">
        <f t="shared" si="39"/>
        <v>0.78640602240000002</v>
      </c>
      <c r="F320">
        <v>0.88034599999999996</v>
      </c>
      <c r="G320">
        <f t="shared" si="46"/>
        <v>9.3939977599999946E-2</v>
      </c>
      <c r="O320">
        <f t="shared" si="40"/>
        <v>54.999057120949047</v>
      </c>
      <c r="P320">
        <f t="shared" si="41"/>
        <v>55.999057120949047</v>
      </c>
      <c r="Q320">
        <f t="shared" si="42"/>
        <v>3135.8943984353141</v>
      </c>
      <c r="R320">
        <f t="shared" si="43"/>
        <v>3.9949944323484275E-2</v>
      </c>
      <c r="S320">
        <f t="shared" si="47"/>
        <v>2.9149236931992695E-3</v>
      </c>
      <c r="X320">
        <v>-6.4000000000000001E-2</v>
      </c>
      <c r="Y320" s="4">
        <v>8.8034599999999996E-7</v>
      </c>
      <c r="Z320" s="5">
        <f t="shared" si="44"/>
        <v>0.88034599999999996</v>
      </c>
      <c r="AB320">
        <f t="shared" si="45"/>
        <v>-0.4548256</v>
      </c>
      <c r="AD320" s="5"/>
    </row>
    <row r="321" spans="1:30" x14ac:dyDescent="0.25">
      <c r="A321">
        <v>-6.2E-2</v>
      </c>
      <c r="B321" s="4">
        <v>8.8910100000000002E-7</v>
      </c>
      <c r="C321" s="5">
        <f t="shared" si="38"/>
        <v>0.88910100000000003</v>
      </c>
      <c r="E321">
        <f t="shared" si="39"/>
        <v>0.79033526360000006</v>
      </c>
      <c r="F321">
        <v>0.88910100000000003</v>
      </c>
      <c r="G321">
        <f t="shared" si="46"/>
        <v>9.876573639999997E-2</v>
      </c>
      <c r="O321">
        <f t="shared" si="40"/>
        <v>59.787809920973885</v>
      </c>
      <c r="P321">
        <f t="shared" si="41"/>
        <v>60.787809920973885</v>
      </c>
      <c r="Q321">
        <f t="shared" si="42"/>
        <v>3695.1578349884512</v>
      </c>
      <c r="R321">
        <f t="shared" si="43"/>
        <v>3.6855475190148118E-2</v>
      </c>
      <c r="S321">
        <f t="shared" si="47"/>
        <v>3.8328804430720871E-3</v>
      </c>
      <c r="X321">
        <v>-6.2E-2</v>
      </c>
      <c r="Y321" s="4">
        <v>8.8910100000000002E-7</v>
      </c>
      <c r="Z321" s="5">
        <f t="shared" si="44"/>
        <v>0.88910100000000003</v>
      </c>
      <c r="AB321">
        <f t="shared" si="45"/>
        <v>-0.45214979999999999</v>
      </c>
      <c r="AD321" s="5"/>
    </row>
    <row r="322" spans="1:30" x14ac:dyDescent="0.25">
      <c r="A322">
        <v>-0.06</v>
      </c>
      <c r="B322" s="4">
        <v>8.8080699999999998E-7</v>
      </c>
      <c r="C322" s="5">
        <f t="shared" si="38"/>
        <v>0.88080700000000001</v>
      </c>
      <c r="E322">
        <f t="shared" si="39"/>
        <v>0.79426684000000003</v>
      </c>
      <c r="F322">
        <v>0.88080700000000001</v>
      </c>
      <c r="G322">
        <f t="shared" si="46"/>
        <v>8.6540159999999977E-2</v>
      </c>
      <c r="O322">
        <f t="shared" si="40"/>
        <v>64.993518112239556</v>
      </c>
      <c r="P322">
        <f t="shared" si="41"/>
        <v>65.993518112239556</v>
      </c>
      <c r="Q322">
        <f t="shared" si="42"/>
        <v>4355.1444328304906</v>
      </c>
      <c r="R322">
        <f t="shared" si="43"/>
        <v>3.3993027622791383E-2</v>
      </c>
      <c r="S322">
        <f t="shared" si="47"/>
        <v>2.7612011210678836E-3</v>
      </c>
      <c r="X322">
        <v>-0.06</v>
      </c>
      <c r="Y322" s="4">
        <v>8.8080699999999998E-7</v>
      </c>
      <c r="Z322" s="5">
        <f t="shared" si="44"/>
        <v>0.88080700000000001</v>
      </c>
      <c r="AB322">
        <f t="shared" si="45"/>
        <v>-0.44947399999999998</v>
      </c>
      <c r="AD322" s="5"/>
    </row>
    <row r="323" spans="1:30" x14ac:dyDescent="0.25">
      <c r="A323">
        <v>-5.8000000000000003E-2</v>
      </c>
      <c r="B323" s="4">
        <v>8.8295700000000004E-7</v>
      </c>
      <c r="C323" s="5">
        <f t="shared" ref="C323:C386" si="48">B323*1000000</f>
        <v>0.88295699999999999</v>
      </c>
      <c r="E323">
        <f t="shared" ref="E323:E386" si="49">(0.2919*(A323)^2)+(2.0014*(A323))+0.9133</f>
        <v>0.79820075160000004</v>
      </c>
      <c r="F323">
        <v>0.88295699999999999</v>
      </c>
      <c r="G323">
        <f t="shared" si="46"/>
        <v>8.4756248399999956E-2</v>
      </c>
      <c r="O323">
        <f t="shared" ref="O323:O386" si="50">EXP(($J$2*(A323-$J$12))/($J$3*$J$8))</f>
        <v>70.652485886159724</v>
      </c>
      <c r="P323">
        <f t="shared" ref="P323:P386" si="51">1+O323</f>
        <v>71.652485886159724</v>
      </c>
      <c r="Q323">
        <f t="shared" ref="Q323:Q386" si="52">P323^2</f>
        <v>5134.0787336663188</v>
      </c>
      <c r="R323">
        <f t="shared" ref="R323:R386" si="53">((($J$10*$J$11*$M$2*$M$6)/($J$3*$J$8))*((O323/Q323)))*10000000</f>
        <v>3.1346372199121716E-2</v>
      </c>
      <c r="S323">
        <f t="shared" si="47"/>
        <v>2.8526148757931397E-3</v>
      </c>
      <c r="X323">
        <v>-5.8000000000000003E-2</v>
      </c>
      <c r="Y323" s="4">
        <v>8.8295700000000004E-7</v>
      </c>
      <c r="Z323" s="5">
        <f t="shared" ref="Z323:Z386" si="54">Y323*1000000</f>
        <v>0.88295699999999999</v>
      </c>
      <c r="AB323">
        <f t="shared" si="45"/>
        <v>-0.44679819999999998</v>
      </c>
      <c r="AD323" s="5"/>
    </row>
    <row r="324" spans="1:30" x14ac:dyDescent="0.25">
      <c r="A324">
        <v>-5.6000000000000001E-2</v>
      </c>
      <c r="B324" s="4">
        <v>8.9447600000000005E-7</v>
      </c>
      <c r="C324" s="5">
        <f t="shared" si="48"/>
        <v>0.89447600000000005</v>
      </c>
      <c r="E324">
        <f t="shared" si="49"/>
        <v>0.80213699839999997</v>
      </c>
      <c r="F324">
        <v>0.89447600000000005</v>
      </c>
      <c r="G324">
        <f t="shared" si="46"/>
        <v>9.2339001600000081E-2</v>
      </c>
      <c r="O324">
        <f t="shared" si="50"/>
        <v>76.804178430124935</v>
      </c>
      <c r="P324">
        <f t="shared" si="51"/>
        <v>77.804178430124935</v>
      </c>
      <c r="Q324">
        <f t="shared" si="52"/>
        <v>6053.4901811867185</v>
      </c>
      <c r="R324">
        <f t="shared" si="53"/>
        <v>2.8900234660811663E-2</v>
      </c>
      <c r="S324">
        <f t="shared" si="47"/>
        <v>4.0244771507646649E-3</v>
      </c>
      <c r="X324">
        <v>-5.6000000000000001E-2</v>
      </c>
      <c r="Y324" s="4">
        <v>8.9447600000000005E-7</v>
      </c>
      <c r="Z324" s="5">
        <f t="shared" si="54"/>
        <v>0.89447600000000005</v>
      </c>
      <c r="AB324">
        <f t="shared" si="45"/>
        <v>-0.44412239999999997</v>
      </c>
      <c r="AD324" s="5"/>
    </row>
    <row r="325" spans="1:30" x14ac:dyDescent="0.25">
      <c r="A325">
        <v>-5.3999999999999999E-2</v>
      </c>
      <c r="B325" s="4">
        <v>8.8418599999999997E-7</v>
      </c>
      <c r="C325" s="5">
        <f t="shared" si="48"/>
        <v>0.88418600000000003</v>
      </c>
      <c r="E325">
        <f t="shared" si="49"/>
        <v>0.80607558040000005</v>
      </c>
      <c r="F325">
        <v>0.88418600000000003</v>
      </c>
      <c r="G325">
        <f t="shared" si="46"/>
        <v>7.8110419599999981E-2</v>
      </c>
      <c r="O325">
        <f t="shared" si="50"/>
        <v>83.491497154553954</v>
      </c>
      <c r="P325">
        <f t="shared" si="51"/>
        <v>84.491497154553954</v>
      </c>
      <c r="Q325">
        <f t="shared" si="52"/>
        <v>7138.8130914179992</v>
      </c>
      <c r="R325">
        <f t="shared" si="53"/>
        <v>2.6640268701882342E-2</v>
      </c>
      <c r="S325">
        <f t="shared" si="47"/>
        <v>2.6491764334750003E-3</v>
      </c>
      <c r="X325">
        <v>-5.3999999999999999E-2</v>
      </c>
      <c r="Y325" s="4">
        <v>8.8418599999999997E-7</v>
      </c>
      <c r="Z325" s="5">
        <f t="shared" si="54"/>
        <v>0.88418600000000003</v>
      </c>
      <c r="AB325">
        <f t="shared" si="45"/>
        <v>-0.44144659999999997</v>
      </c>
      <c r="AD325" s="5"/>
    </row>
    <row r="326" spans="1:30" x14ac:dyDescent="0.25">
      <c r="A326">
        <v>-5.1999999999999998E-2</v>
      </c>
      <c r="B326" s="4">
        <v>8.9462900000000004E-7</v>
      </c>
      <c r="C326" s="5">
        <f t="shared" si="48"/>
        <v>0.89462900000000001</v>
      </c>
      <c r="E326">
        <f t="shared" si="49"/>
        <v>0.81001649760000005</v>
      </c>
      <c r="F326">
        <v>0.89462900000000001</v>
      </c>
      <c r="G326">
        <f t="shared" si="46"/>
        <v>8.4612502399999956E-2</v>
      </c>
      <c r="O326">
        <f t="shared" si="50"/>
        <v>90.761078883889468</v>
      </c>
      <c r="P326">
        <f t="shared" si="51"/>
        <v>91.761078883889468</v>
      </c>
      <c r="Q326">
        <f t="shared" si="52"/>
        <v>8420.0955979353857</v>
      </c>
      <c r="R326">
        <f t="shared" si="53"/>
        <v>2.455302414805197E-2</v>
      </c>
      <c r="S326">
        <f t="shared" si="47"/>
        <v>3.6071409278962134E-3</v>
      </c>
      <c r="X326">
        <v>-5.1999999999999998E-2</v>
      </c>
      <c r="Y326" s="4">
        <v>8.9462900000000004E-7</v>
      </c>
      <c r="Z326" s="5">
        <f t="shared" si="54"/>
        <v>0.89462900000000001</v>
      </c>
      <c r="AB326">
        <f t="shared" si="45"/>
        <v>-0.43877079999999996</v>
      </c>
      <c r="AD326" s="5"/>
    </row>
    <row r="327" spans="1:30" x14ac:dyDescent="0.25">
      <c r="A327">
        <v>-0.05</v>
      </c>
      <c r="B327" s="4">
        <v>9.0015799999999998E-7</v>
      </c>
      <c r="C327" s="5">
        <f t="shared" si="48"/>
        <v>0.90015800000000001</v>
      </c>
      <c r="E327">
        <f t="shared" si="49"/>
        <v>0.81395974999999998</v>
      </c>
      <c r="F327">
        <v>0.90015800000000001</v>
      </c>
      <c r="G327">
        <f t="shared" si="46"/>
        <v>8.6198250000000032E-2</v>
      </c>
      <c r="O327">
        <f t="shared" si="50"/>
        <v>98.663621098071104</v>
      </c>
      <c r="P327">
        <f t="shared" si="51"/>
        <v>99.663621098071104</v>
      </c>
      <c r="Q327">
        <f t="shared" si="52"/>
        <v>9932.8373703798843</v>
      </c>
      <c r="R327">
        <f t="shared" si="53"/>
        <v>2.2625911773813359E-2</v>
      </c>
      <c r="S327">
        <f t="shared" si="47"/>
        <v>4.0414421875446752E-3</v>
      </c>
      <c r="X327">
        <v>-0.05</v>
      </c>
      <c r="Y327" s="4">
        <v>9.0015799999999998E-7</v>
      </c>
      <c r="Z327" s="5">
        <f t="shared" si="54"/>
        <v>0.90015800000000001</v>
      </c>
      <c r="AB327">
        <f t="shared" si="45"/>
        <v>-0.43609500000000001</v>
      </c>
      <c r="AD327" s="5"/>
    </row>
    <row r="328" spans="1:30" x14ac:dyDescent="0.25">
      <c r="A328">
        <v>-4.8000000000000001E-2</v>
      </c>
      <c r="B328" s="4">
        <v>8.89254E-7</v>
      </c>
      <c r="C328" s="5">
        <f t="shared" si="48"/>
        <v>0.88925399999999999</v>
      </c>
      <c r="E328">
        <f t="shared" si="49"/>
        <v>0.81790533760000006</v>
      </c>
      <c r="F328">
        <v>0.88925399999999999</v>
      </c>
      <c r="G328">
        <f t="shared" si="46"/>
        <v>7.1348662399999929E-2</v>
      </c>
      <c r="O328">
        <f t="shared" si="50"/>
        <v>107.25423549269509</v>
      </c>
      <c r="P328">
        <f t="shared" si="51"/>
        <v>108.25423549269509</v>
      </c>
      <c r="Q328">
        <f t="shared" si="52"/>
        <v>11718.979502107884</v>
      </c>
      <c r="R328">
        <f t="shared" si="53"/>
        <v>2.0847165803558623E-2</v>
      </c>
      <c r="S328">
        <f t="shared" si="47"/>
        <v>2.5504011584803728E-3</v>
      </c>
      <c r="X328">
        <v>-4.8000000000000001E-2</v>
      </c>
      <c r="Y328" s="4">
        <v>8.89254E-7</v>
      </c>
      <c r="Z328" s="5">
        <f t="shared" si="54"/>
        <v>0.88925399999999999</v>
      </c>
      <c r="AB328">
        <f t="shared" si="45"/>
        <v>-0.4334192</v>
      </c>
      <c r="AD328" s="5"/>
    </row>
    <row r="329" spans="1:30" x14ac:dyDescent="0.25">
      <c r="A329">
        <v>-4.5999999999999999E-2</v>
      </c>
      <c r="B329" s="4">
        <v>8.8479999999999998E-7</v>
      </c>
      <c r="C329" s="5">
        <f t="shared" si="48"/>
        <v>0.88480000000000003</v>
      </c>
      <c r="E329">
        <f t="shared" si="49"/>
        <v>0.82185326039999995</v>
      </c>
      <c r="F329">
        <v>0.88480000000000003</v>
      </c>
      <c r="G329">
        <f t="shared" si="46"/>
        <v>6.2946739600000079E-2</v>
      </c>
      <c r="O329">
        <f t="shared" si="50"/>
        <v>116.59283232355834</v>
      </c>
      <c r="P329">
        <f t="shared" si="51"/>
        <v>117.59283232355834</v>
      </c>
      <c r="Q329">
        <f t="shared" si="52"/>
        <v>13828.074213876507</v>
      </c>
      <c r="R329">
        <f t="shared" si="53"/>
        <v>1.9205804967207342E-2</v>
      </c>
      <c r="S329">
        <f t="shared" si="47"/>
        <v>1.9132693625502472E-3</v>
      </c>
      <c r="X329">
        <v>-4.5999999999999999E-2</v>
      </c>
      <c r="Y329" s="4">
        <v>8.8479999999999998E-7</v>
      </c>
      <c r="Z329" s="5">
        <f t="shared" si="54"/>
        <v>0.88480000000000003</v>
      </c>
      <c r="AB329">
        <f t="shared" si="45"/>
        <v>-0.4307434</v>
      </c>
      <c r="AD329" s="5"/>
    </row>
    <row r="330" spans="1:30" x14ac:dyDescent="0.25">
      <c r="A330">
        <v>-4.3999999999999997E-2</v>
      </c>
      <c r="B330" s="4">
        <v>9.00312E-7</v>
      </c>
      <c r="C330" s="5">
        <f t="shared" si="48"/>
        <v>0.900312</v>
      </c>
      <c r="E330">
        <f t="shared" si="49"/>
        <v>0.82580351839999999</v>
      </c>
      <c r="F330">
        <v>0.900312</v>
      </c>
      <c r="G330">
        <f t="shared" si="46"/>
        <v>7.4508481600000009E-2</v>
      </c>
      <c r="O330">
        <f t="shared" si="50"/>
        <v>126.74453821597793</v>
      </c>
      <c r="P330">
        <f t="shared" si="51"/>
        <v>127.74453821597793</v>
      </c>
      <c r="Q330">
        <f t="shared" si="52"/>
        <v>16318.667044013444</v>
      </c>
      <c r="R330">
        <f t="shared" si="53"/>
        <v>1.769159282758883E-2</v>
      </c>
      <c r="S330">
        <f t="shared" si="47"/>
        <v>3.2281588497765435E-3</v>
      </c>
      <c r="X330">
        <v>-4.3999999999999997E-2</v>
      </c>
      <c r="Y330" s="4">
        <v>9.00312E-7</v>
      </c>
      <c r="Z330" s="5">
        <f t="shared" si="54"/>
        <v>0.900312</v>
      </c>
      <c r="AB330">
        <f t="shared" si="45"/>
        <v>-0.42806759999999999</v>
      </c>
      <c r="AD330" s="5"/>
    </row>
    <row r="331" spans="1:30" x14ac:dyDescent="0.25">
      <c r="A331">
        <v>-4.2000000000000003E-2</v>
      </c>
      <c r="B331" s="4">
        <v>8.9125099999999996E-7</v>
      </c>
      <c r="C331" s="5">
        <f t="shared" si="48"/>
        <v>0.89125100000000002</v>
      </c>
      <c r="E331">
        <f t="shared" si="49"/>
        <v>0.82975611159999996</v>
      </c>
      <c r="F331">
        <v>0.89125100000000002</v>
      </c>
      <c r="G331">
        <f t="shared" si="46"/>
        <v>6.1494888400000058E-2</v>
      </c>
      <c r="O331">
        <f t="shared" si="50"/>
        <v>137.78015035265256</v>
      </c>
      <c r="P331">
        <f t="shared" si="51"/>
        <v>138.78015035265256</v>
      </c>
      <c r="Q331">
        <f t="shared" si="52"/>
        <v>19259.93013190485</v>
      </c>
      <c r="R331">
        <f t="shared" si="53"/>
        <v>1.6294997964254123E-2</v>
      </c>
      <c r="S331">
        <f t="shared" si="47"/>
        <v>2.0430300954034364E-3</v>
      </c>
      <c r="X331">
        <v>-4.2000000000000003E-2</v>
      </c>
      <c r="Y331" s="4">
        <v>8.9125099999999996E-7</v>
      </c>
      <c r="Z331" s="5">
        <f t="shared" si="54"/>
        <v>0.89125100000000002</v>
      </c>
      <c r="AB331">
        <f t="shared" si="45"/>
        <v>-0.42539179999999999</v>
      </c>
      <c r="AD331" s="5"/>
    </row>
    <row r="332" spans="1:30" x14ac:dyDescent="0.25">
      <c r="A332">
        <v>-0.04</v>
      </c>
      <c r="B332" s="4">
        <v>8.89254E-7</v>
      </c>
      <c r="C332" s="5">
        <f t="shared" si="48"/>
        <v>0.88925399999999999</v>
      </c>
      <c r="E332">
        <f t="shared" si="49"/>
        <v>0.83371103999999996</v>
      </c>
      <c r="F332">
        <v>0.88925399999999999</v>
      </c>
      <c r="G332">
        <f t="shared" si="46"/>
        <v>5.554296000000003E-2</v>
      </c>
      <c r="O332">
        <f t="shared" si="50"/>
        <v>149.77663020753678</v>
      </c>
      <c r="P332">
        <f t="shared" si="51"/>
        <v>150.77663020753678</v>
      </c>
      <c r="Q332">
        <f t="shared" si="52"/>
        <v>22733.592216740293</v>
      </c>
      <c r="R332">
        <f t="shared" si="53"/>
        <v>1.500715448440252E-2</v>
      </c>
      <c r="S332">
        <f t="shared" si="47"/>
        <v>1.6431515287983456E-3</v>
      </c>
      <c r="X332">
        <v>-0.04</v>
      </c>
      <c r="Y332" s="4">
        <v>8.89254E-7</v>
      </c>
      <c r="Z332" s="5">
        <f t="shared" si="54"/>
        <v>0.88925399999999999</v>
      </c>
      <c r="AB332">
        <f t="shared" si="45"/>
        <v>-0.42271599999999998</v>
      </c>
      <c r="AD332" s="5"/>
    </row>
    <row r="333" spans="1:30" x14ac:dyDescent="0.25">
      <c r="A333">
        <v>-3.7999999999999999E-2</v>
      </c>
      <c r="B333" s="4">
        <v>9.0507300000000002E-7</v>
      </c>
      <c r="C333" s="5">
        <f t="shared" si="48"/>
        <v>0.90507300000000002</v>
      </c>
      <c r="E333">
        <f t="shared" si="49"/>
        <v>0.8376683036</v>
      </c>
      <c r="F333">
        <v>0.90507300000000002</v>
      </c>
      <c r="G333">
        <f t="shared" si="46"/>
        <v>6.7404696400000019E-2</v>
      </c>
      <c r="O333">
        <f t="shared" si="50"/>
        <v>162.81764026898799</v>
      </c>
      <c r="P333">
        <f t="shared" si="51"/>
        <v>163.81764026898799</v>
      </c>
      <c r="Q333">
        <f t="shared" si="52"/>
        <v>26836.219263299554</v>
      </c>
      <c r="R333">
        <f t="shared" si="53"/>
        <v>1.3819823234213035E-2</v>
      </c>
      <c r="S333">
        <f t="shared" si="47"/>
        <v>2.8713386321934783E-3</v>
      </c>
      <c r="X333">
        <v>-3.7999999999999999E-2</v>
      </c>
      <c r="Y333" s="4">
        <v>9.0507300000000002E-7</v>
      </c>
      <c r="Z333" s="5">
        <f t="shared" si="54"/>
        <v>0.90507300000000002</v>
      </c>
      <c r="AB333">
        <f t="shared" si="45"/>
        <v>-0.42004019999999997</v>
      </c>
      <c r="AD333" s="5"/>
    </row>
    <row r="334" spans="1:30" x14ac:dyDescent="0.25">
      <c r="A334">
        <v>-3.5999999999999997E-2</v>
      </c>
      <c r="B334" s="4">
        <v>8.9309400000000002E-7</v>
      </c>
      <c r="C334" s="5">
        <f t="shared" si="48"/>
        <v>0.89309400000000005</v>
      </c>
      <c r="E334">
        <f t="shared" si="49"/>
        <v>0.84162790239999996</v>
      </c>
      <c r="F334">
        <v>0.89309400000000005</v>
      </c>
      <c r="G334">
        <f t="shared" si="46"/>
        <v>5.1466097600000094E-2</v>
      </c>
      <c r="O334">
        <f t="shared" si="50"/>
        <v>176.99412749524905</v>
      </c>
      <c r="P334">
        <f t="shared" si="51"/>
        <v>177.99412749524905</v>
      </c>
      <c r="Q334">
        <f t="shared" si="52"/>
        <v>31681.909422794972</v>
      </c>
      <c r="R334">
        <f t="shared" si="53"/>
        <v>1.272535400117635E-2</v>
      </c>
      <c r="S334">
        <f t="shared" si="47"/>
        <v>1.5008452145898027E-3</v>
      </c>
      <c r="X334">
        <v>-3.5999999999999997E-2</v>
      </c>
      <c r="Y334" s="4">
        <v>8.9309400000000002E-7</v>
      </c>
      <c r="Z334" s="5">
        <f t="shared" si="54"/>
        <v>0.89309400000000005</v>
      </c>
      <c r="AB334">
        <f t="shared" ref="AB334:AB397" si="55">1.3379*(X334)-0.3692</f>
        <v>-0.41736439999999997</v>
      </c>
      <c r="AD334" s="5"/>
    </row>
    <row r="335" spans="1:30" x14ac:dyDescent="0.25">
      <c r="A335">
        <v>-3.4000000000000002E-2</v>
      </c>
      <c r="B335" s="4">
        <v>8.9708700000000002E-7</v>
      </c>
      <c r="C335" s="5">
        <f t="shared" si="48"/>
        <v>0.89708699999999997</v>
      </c>
      <c r="E335">
        <f t="shared" si="49"/>
        <v>0.84558983639999996</v>
      </c>
      <c r="F335">
        <v>0.89708699999999997</v>
      </c>
      <c r="G335">
        <f t="shared" ref="G335:G377" si="56">F335-E335</f>
        <v>5.1497163600000007E-2</v>
      </c>
      <c r="O335">
        <f t="shared" si="50"/>
        <v>192.40495757124276</v>
      </c>
      <c r="P335">
        <f t="shared" si="51"/>
        <v>193.40495757124276</v>
      </c>
      <c r="Q335">
        <f t="shared" si="52"/>
        <v>37405.477613134215</v>
      </c>
      <c r="R335">
        <f t="shared" si="53"/>
        <v>1.1716648928256801E-2</v>
      </c>
      <c r="S335">
        <f t="shared" ref="S335:S377" si="57">(R335-G335)^2</f>
        <v>1.5824893475487765E-3</v>
      </c>
      <c r="X335">
        <v>-3.4000000000000002E-2</v>
      </c>
      <c r="Y335" s="4">
        <v>8.9708700000000002E-7</v>
      </c>
      <c r="Z335" s="5">
        <f t="shared" si="54"/>
        <v>0.89708699999999997</v>
      </c>
      <c r="AB335">
        <f t="shared" si="55"/>
        <v>-0.41468859999999996</v>
      </c>
      <c r="AD335" s="5"/>
    </row>
    <row r="336" spans="1:30" x14ac:dyDescent="0.25">
      <c r="A336">
        <v>-3.2000000000000001E-2</v>
      </c>
      <c r="B336" s="4">
        <v>9.1336600000000003E-7</v>
      </c>
      <c r="C336" s="5">
        <f t="shared" si="48"/>
        <v>0.91336600000000001</v>
      </c>
      <c r="E336">
        <f t="shared" si="49"/>
        <v>0.8495541056</v>
      </c>
      <c r="F336">
        <v>0.91336600000000001</v>
      </c>
      <c r="G336">
        <f t="shared" si="56"/>
        <v>6.3811894400000013E-2</v>
      </c>
      <c r="O336">
        <f t="shared" si="50"/>
        <v>209.15760438992768</v>
      </c>
      <c r="P336">
        <f t="shared" si="51"/>
        <v>210.15760438992768</v>
      </c>
      <c r="Q336">
        <f t="shared" si="52"/>
        <v>44166.21868291335</v>
      </c>
      <c r="R336">
        <f t="shared" si="53"/>
        <v>1.0787127302247051E-2</v>
      </c>
      <c r="S336">
        <f t="shared" si="57"/>
        <v>2.8116259257709446E-3</v>
      </c>
      <c r="X336">
        <v>-3.2000000000000001E-2</v>
      </c>
      <c r="Y336" s="4">
        <v>9.1336600000000003E-7</v>
      </c>
      <c r="Z336" s="5">
        <f t="shared" si="54"/>
        <v>0.91336600000000001</v>
      </c>
      <c r="AB336">
        <f t="shared" si="55"/>
        <v>-0.41201279999999996</v>
      </c>
      <c r="AD336" s="5"/>
    </row>
    <row r="337" spans="1:30" x14ac:dyDescent="0.25">
      <c r="A337">
        <v>-0.03</v>
      </c>
      <c r="B337" s="4">
        <v>9.0169400000000003E-7</v>
      </c>
      <c r="C337" s="5">
        <f t="shared" si="48"/>
        <v>0.901694</v>
      </c>
      <c r="E337">
        <f t="shared" si="49"/>
        <v>0.85352070999999996</v>
      </c>
      <c r="F337">
        <v>0.901694</v>
      </c>
      <c r="G337">
        <f t="shared" si="56"/>
        <v>4.8173290000000035E-2</v>
      </c>
      <c r="O337">
        <f t="shared" si="50"/>
        <v>227.36889956660869</v>
      </c>
      <c r="P337">
        <f t="shared" si="51"/>
        <v>228.36889956660869</v>
      </c>
      <c r="Q337">
        <f t="shared" si="52"/>
        <v>52152.354289263807</v>
      </c>
      <c r="R337">
        <f t="shared" si="53"/>
        <v>9.9306918300232742E-3</v>
      </c>
      <c r="S337">
        <f t="shared" si="57"/>
        <v>1.4624963147903097E-3</v>
      </c>
      <c r="X337">
        <v>-0.03</v>
      </c>
      <c r="Y337" s="4">
        <v>9.0169400000000003E-7</v>
      </c>
      <c r="Z337" s="5">
        <f t="shared" si="54"/>
        <v>0.901694</v>
      </c>
      <c r="AB337">
        <f t="shared" si="55"/>
        <v>-0.40933699999999995</v>
      </c>
      <c r="AD337" s="5"/>
    </row>
    <row r="338" spans="1:30" x14ac:dyDescent="0.25">
      <c r="A338">
        <v>-2.8000000000000001E-2</v>
      </c>
      <c r="B338" s="4">
        <v>9.0276899999999995E-7</v>
      </c>
      <c r="C338" s="5">
        <f t="shared" si="48"/>
        <v>0.90276899999999993</v>
      </c>
      <c r="E338">
        <f t="shared" si="49"/>
        <v>0.85748964959999996</v>
      </c>
      <c r="F338">
        <v>0.90276899999999993</v>
      </c>
      <c r="G338">
        <f t="shared" si="56"/>
        <v>4.5279350399999974E-2</v>
      </c>
      <c r="O338">
        <f t="shared" si="50"/>
        <v>247.1658472132516</v>
      </c>
      <c r="P338">
        <f t="shared" si="51"/>
        <v>248.1658472132516</v>
      </c>
      <c r="Q338">
        <f t="shared" si="52"/>
        <v>61586.287723070935</v>
      </c>
      <c r="R338">
        <f t="shared" si="53"/>
        <v>9.1416964762321001E-3</v>
      </c>
      <c r="S338">
        <f t="shared" si="57"/>
        <v>1.3059300311140155E-3</v>
      </c>
      <c r="X338">
        <v>-2.8000000000000001E-2</v>
      </c>
      <c r="Y338" s="4">
        <v>9.0276899999999995E-7</v>
      </c>
      <c r="Z338" s="5">
        <f t="shared" si="54"/>
        <v>0.90276899999999993</v>
      </c>
      <c r="AB338">
        <f t="shared" si="55"/>
        <v>-0.40666119999999994</v>
      </c>
      <c r="AD338" s="5"/>
    </row>
    <row r="339" spans="1:30" x14ac:dyDescent="0.25">
      <c r="A339">
        <v>-2.5999999999999999E-2</v>
      </c>
      <c r="B339" s="4">
        <v>9.15977E-7</v>
      </c>
      <c r="C339" s="5">
        <f t="shared" si="48"/>
        <v>0.91597700000000004</v>
      </c>
      <c r="E339">
        <f t="shared" si="49"/>
        <v>0.86146092439999999</v>
      </c>
      <c r="F339">
        <v>0.91597700000000004</v>
      </c>
      <c r="G339">
        <f t="shared" si="56"/>
        <v>5.4516075600000047E-2</v>
      </c>
      <c r="O339">
        <f t="shared" si="50"/>
        <v>268.6865096549738</v>
      </c>
      <c r="P339">
        <f t="shared" si="51"/>
        <v>269.6865096549738</v>
      </c>
      <c r="Q339">
        <f t="shared" si="52"/>
        <v>72730.813489882275</v>
      </c>
      <c r="R339">
        <f t="shared" si="53"/>
        <v>8.4149159030461398E-3</v>
      </c>
      <c r="S339">
        <f t="shared" si="57"/>
        <v>2.1253169254040472E-3</v>
      </c>
      <c r="X339">
        <v>-2.5999999999999999E-2</v>
      </c>
      <c r="Y339" s="4">
        <v>9.15977E-7</v>
      </c>
      <c r="Z339" s="5">
        <f t="shared" si="54"/>
        <v>0.91597700000000004</v>
      </c>
      <c r="AB339">
        <f t="shared" si="55"/>
        <v>-0.40398539999999999</v>
      </c>
      <c r="AD339" s="5"/>
    </row>
    <row r="340" spans="1:30" x14ac:dyDescent="0.25">
      <c r="A340">
        <v>-2.4E-2</v>
      </c>
      <c r="B340" s="4">
        <v>9.0522600000000001E-7</v>
      </c>
      <c r="C340" s="5">
        <f t="shared" si="48"/>
        <v>0.90522599999999998</v>
      </c>
      <c r="E340">
        <f t="shared" si="49"/>
        <v>0.86543453439999996</v>
      </c>
      <c r="F340">
        <v>0.90522599999999998</v>
      </c>
      <c r="G340">
        <f t="shared" si="56"/>
        <v>3.979146560000002E-2</v>
      </c>
      <c r="O340">
        <f t="shared" si="50"/>
        <v>292.08097026562763</v>
      </c>
      <c r="P340">
        <f t="shared" si="51"/>
        <v>293.08097026562763</v>
      </c>
      <c r="Q340">
        <f t="shared" si="52"/>
        <v>85896.455131841707</v>
      </c>
      <c r="R340">
        <f t="shared" si="53"/>
        <v>7.74551652595538E-3</v>
      </c>
      <c r="S340">
        <f t="shared" si="57"/>
        <v>1.0269428520562627E-3</v>
      </c>
      <c r="X340">
        <v>-2.4E-2</v>
      </c>
      <c r="Y340" s="4">
        <v>9.0522600000000001E-7</v>
      </c>
      <c r="Z340" s="5">
        <f t="shared" si="54"/>
        <v>0.90522599999999998</v>
      </c>
      <c r="AB340">
        <f t="shared" si="55"/>
        <v>-0.40130959999999999</v>
      </c>
      <c r="AD340" s="5"/>
    </row>
    <row r="341" spans="1:30" x14ac:dyDescent="0.25">
      <c r="A341">
        <v>-2.1999999999999999E-2</v>
      </c>
      <c r="B341" s="4">
        <v>9.0783699999999998E-7</v>
      </c>
      <c r="C341" s="5">
        <f t="shared" si="48"/>
        <v>0.90783700000000001</v>
      </c>
      <c r="E341">
        <f t="shared" si="49"/>
        <v>0.86941047959999995</v>
      </c>
      <c r="F341">
        <v>0.90783700000000001</v>
      </c>
      <c r="G341">
        <f t="shared" si="56"/>
        <v>3.8426520400000053E-2</v>
      </c>
      <c r="O341">
        <f t="shared" si="50"/>
        <v>317.5123801372107</v>
      </c>
      <c r="P341">
        <f t="shared" si="51"/>
        <v>318.5123801372107</v>
      </c>
      <c r="Q341">
        <f t="shared" si="52"/>
        <v>101450.13630067102</v>
      </c>
      <c r="R341">
        <f t="shared" si="53"/>
        <v>7.1290291781858821E-3</v>
      </c>
      <c r="S341">
        <f t="shared" si="57"/>
        <v>9.7953295677953491E-4</v>
      </c>
      <c r="X341">
        <v>-2.1999999999999999E-2</v>
      </c>
      <c r="Y341" s="4">
        <v>9.0783699999999998E-7</v>
      </c>
      <c r="Z341" s="5">
        <f t="shared" si="54"/>
        <v>0.90783700000000001</v>
      </c>
      <c r="AB341">
        <f t="shared" si="55"/>
        <v>-0.39863379999999998</v>
      </c>
      <c r="AD341" s="5"/>
    </row>
    <row r="342" spans="1:30" x14ac:dyDescent="0.25">
      <c r="A342">
        <v>-0.02</v>
      </c>
      <c r="B342" s="4">
        <v>9.1643800000000002E-7</v>
      </c>
      <c r="C342" s="5">
        <f t="shared" si="48"/>
        <v>0.91643799999999997</v>
      </c>
      <c r="E342">
        <f t="shared" si="49"/>
        <v>0.87338875999999999</v>
      </c>
      <c r="F342">
        <v>0.91643799999999997</v>
      </c>
      <c r="G342">
        <f t="shared" si="56"/>
        <v>4.3049239999999989E-2</v>
      </c>
      <c r="O342">
        <f t="shared" si="50"/>
        <v>345.15809588249874</v>
      </c>
      <c r="P342">
        <f t="shared" si="51"/>
        <v>346.15809588249874</v>
      </c>
      <c r="Q342">
        <f t="shared" si="52"/>
        <v>119825.4273449972</v>
      </c>
      <c r="R342">
        <f t="shared" si="53"/>
        <v>6.5613233594386151E-3</v>
      </c>
      <c r="S342">
        <f t="shared" si="57"/>
        <v>1.3313680607685559E-3</v>
      </c>
      <c r="X342">
        <v>-0.02</v>
      </c>
      <c r="Y342" s="4">
        <v>9.1643800000000002E-7</v>
      </c>
      <c r="Z342" s="5">
        <f t="shared" si="54"/>
        <v>0.91643799999999997</v>
      </c>
      <c r="AB342">
        <f t="shared" si="55"/>
        <v>-0.39595799999999998</v>
      </c>
      <c r="AD342" s="5"/>
    </row>
    <row r="343" spans="1:30" x14ac:dyDescent="0.25">
      <c r="A343">
        <v>-1.7999999999999999E-2</v>
      </c>
      <c r="B343" s="4">
        <v>9.0507300000000002E-7</v>
      </c>
      <c r="C343" s="5">
        <f t="shared" si="48"/>
        <v>0.90507300000000002</v>
      </c>
      <c r="E343">
        <f t="shared" si="49"/>
        <v>0.87736937560000006</v>
      </c>
      <c r="F343">
        <v>0.90507300000000002</v>
      </c>
      <c r="G343">
        <f t="shared" si="56"/>
        <v>2.770362439999996E-2</v>
      </c>
      <c r="O343">
        <f t="shared" si="50"/>
        <v>375.21091650583526</v>
      </c>
      <c r="P343">
        <f t="shared" si="51"/>
        <v>376.21091650583526</v>
      </c>
      <c r="Q343">
        <f t="shared" si="52"/>
        <v>141534.65369816055</v>
      </c>
      <c r="R343">
        <f t="shared" si="53"/>
        <v>6.0385830315122166E-3</v>
      </c>
      <c r="S343">
        <f t="shared" si="57"/>
        <v>4.6937401749828526E-4</v>
      </c>
      <c r="X343">
        <v>-1.7999999999999999E-2</v>
      </c>
      <c r="Y343" s="4">
        <v>9.0507300000000002E-7</v>
      </c>
      <c r="Z343" s="5">
        <f t="shared" si="54"/>
        <v>0.90507300000000002</v>
      </c>
      <c r="AB343">
        <f t="shared" si="55"/>
        <v>-0.39328219999999997</v>
      </c>
      <c r="AD343" s="5"/>
    </row>
    <row r="344" spans="1:30" x14ac:dyDescent="0.25">
      <c r="A344">
        <v>-1.6E-2</v>
      </c>
      <c r="B344" s="4">
        <v>9.1444099999999995E-7</v>
      </c>
      <c r="C344" s="5">
        <f t="shared" si="48"/>
        <v>0.91444099999999995</v>
      </c>
      <c r="E344">
        <f t="shared" si="49"/>
        <v>0.88135232640000005</v>
      </c>
      <c r="F344">
        <v>0.91444099999999995</v>
      </c>
      <c r="G344">
        <f t="shared" si="56"/>
        <v>3.3088673599999896E-2</v>
      </c>
      <c r="O344">
        <f t="shared" si="50"/>
        <v>407.88042796792882</v>
      </c>
      <c r="P344">
        <f t="shared" si="51"/>
        <v>408.88042796792882</v>
      </c>
      <c r="Q344">
        <f t="shared" si="52"/>
        <v>167183.20437523664</v>
      </c>
      <c r="R344">
        <f t="shared" si="53"/>
        <v>5.5572839133973852E-3</v>
      </c>
      <c r="S344">
        <f t="shared" si="57"/>
        <v>7.5797741807556306E-4</v>
      </c>
      <c r="X344">
        <v>-1.6E-2</v>
      </c>
      <c r="Y344" s="4">
        <v>9.1444099999999995E-7</v>
      </c>
      <c r="Z344" s="5">
        <f t="shared" si="54"/>
        <v>0.91444099999999995</v>
      </c>
      <c r="AB344">
        <f t="shared" si="55"/>
        <v>-0.39060639999999996</v>
      </c>
      <c r="AD344" s="5"/>
    </row>
    <row r="345" spans="1:30" x14ac:dyDescent="0.25">
      <c r="A345">
        <v>-1.4E-2</v>
      </c>
      <c r="B345" s="4">
        <v>9.2150600000000005E-7</v>
      </c>
      <c r="C345" s="5">
        <f t="shared" si="48"/>
        <v>0.92150600000000005</v>
      </c>
      <c r="E345">
        <f t="shared" si="49"/>
        <v>0.88533761239999997</v>
      </c>
      <c r="F345">
        <v>0.92150600000000005</v>
      </c>
      <c r="G345">
        <f t="shared" si="56"/>
        <v>3.6168387600000074E-2</v>
      </c>
      <c r="O345">
        <f t="shared" si="50"/>
        <v>443.39446482153011</v>
      </c>
      <c r="P345">
        <f t="shared" si="51"/>
        <v>444.39446482153011</v>
      </c>
      <c r="Q345">
        <f t="shared" si="52"/>
        <v>197486.44036401415</v>
      </c>
      <c r="R345">
        <f t="shared" si="53"/>
        <v>5.1141722210801864E-3</v>
      </c>
      <c r="S345">
        <f t="shared" si="57"/>
        <v>9.6436429280034452E-4</v>
      </c>
      <c r="X345">
        <v>-1.4E-2</v>
      </c>
      <c r="Y345" s="4">
        <v>9.2150600000000005E-7</v>
      </c>
      <c r="Z345" s="5">
        <f t="shared" si="54"/>
        <v>0.92150600000000005</v>
      </c>
      <c r="AB345">
        <f t="shared" si="55"/>
        <v>-0.38793059999999996</v>
      </c>
      <c r="AD345" s="5"/>
    </row>
    <row r="346" spans="1:30" x14ac:dyDescent="0.25">
      <c r="A346">
        <v>-1.2E-2</v>
      </c>
      <c r="B346" s="4">
        <v>9.1275200000000002E-7</v>
      </c>
      <c r="C346" s="5">
        <f t="shared" si="48"/>
        <v>0.91275200000000001</v>
      </c>
      <c r="E346">
        <f t="shared" si="49"/>
        <v>0.88932523360000004</v>
      </c>
      <c r="F346">
        <v>0.91275200000000001</v>
      </c>
      <c r="G346">
        <f t="shared" si="56"/>
        <v>2.3426766399999965E-2</v>
      </c>
      <c r="O346">
        <f t="shared" si="50"/>
        <v>482.00069911133221</v>
      </c>
      <c r="P346">
        <f t="shared" si="51"/>
        <v>483.00069911133221</v>
      </c>
      <c r="Q346">
        <f t="shared" si="52"/>
        <v>233289.67534203568</v>
      </c>
      <c r="R346">
        <f t="shared" si="53"/>
        <v>4.7062447921100451E-3</v>
      </c>
      <c r="S346">
        <f t="shared" si="57"/>
        <v>3.5045792927147339E-4</v>
      </c>
      <c r="X346">
        <v>-1.2E-2</v>
      </c>
      <c r="Y346" s="4">
        <v>9.1275200000000002E-7</v>
      </c>
      <c r="Z346" s="5">
        <f t="shared" si="54"/>
        <v>0.91275200000000001</v>
      </c>
      <c r="AB346">
        <f t="shared" si="55"/>
        <v>-0.38525479999999995</v>
      </c>
      <c r="AD346" s="5"/>
    </row>
    <row r="347" spans="1:30" x14ac:dyDescent="0.25">
      <c r="A347">
        <v>-0.01</v>
      </c>
      <c r="B347" s="4">
        <v>9.2119900000000004E-7</v>
      </c>
      <c r="C347" s="5">
        <f t="shared" si="48"/>
        <v>0.92119899999999999</v>
      </c>
      <c r="E347">
        <f t="shared" si="49"/>
        <v>0.89331519000000004</v>
      </c>
      <c r="F347">
        <v>0.92119899999999999</v>
      </c>
      <c r="G347">
        <f t="shared" si="56"/>
        <v>2.7883809999999953E-2</v>
      </c>
      <c r="O347">
        <f t="shared" si="50"/>
        <v>523.96836761894588</v>
      </c>
      <c r="P347">
        <f t="shared" si="51"/>
        <v>524.96836761894588</v>
      </c>
      <c r="Q347">
        <f t="shared" si="52"/>
        <v>275591.78700050071</v>
      </c>
      <c r="R347">
        <f t="shared" si="53"/>
        <v>4.3307305315894605E-3</v>
      </c>
      <c r="S347">
        <f t="shared" si="57"/>
        <v>5.5474755244525986E-4</v>
      </c>
      <c r="X347">
        <v>-0.01</v>
      </c>
      <c r="Y347" s="4">
        <v>9.2119900000000004E-7</v>
      </c>
      <c r="Z347" s="5">
        <f t="shared" si="54"/>
        <v>0.92119899999999999</v>
      </c>
      <c r="AB347">
        <f t="shared" si="55"/>
        <v>-0.382579</v>
      </c>
      <c r="AD347" s="5"/>
    </row>
    <row r="348" spans="1:30" x14ac:dyDescent="0.25">
      <c r="A348">
        <v>-8.0000000000000002E-3</v>
      </c>
      <c r="B348" s="4">
        <v>9.2319499999999998E-7</v>
      </c>
      <c r="C348" s="5">
        <f t="shared" si="48"/>
        <v>0.92319499999999999</v>
      </c>
      <c r="E348">
        <f t="shared" si="49"/>
        <v>0.89730748159999996</v>
      </c>
      <c r="F348">
        <v>0.92319499999999999</v>
      </c>
      <c r="G348">
        <f t="shared" si="56"/>
        <v>2.5887518400000031E-2</v>
      </c>
      <c r="O348">
        <f t="shared" si="50"/>
        <v>569.59014949861887</v>
      </c>
      <c r="P348">
        <f t="shared" si="51"/>
        <v>570.59014949861887</v>
      </c>
      <c r="Q348">
        <f t="shared" si="52"/>
        <v>325573.11870485626</v>
      </c>
      <c r="R348">
        <f t="shared" si="53"/>
        <v>3.9850731142944927E-3</v>
      </c>
      <c r="S348">
        <f t="shared" si="57"/>
        <v>4.7971710949332478E-4</v>
      </c>
      <c r="X348">
        <v>-8.0000000000000002E-3</v>
      </c>
      <c r="Y348" s="4">
        <v>9.2319499999999998E-7</v>
      </c>
      <c r="Z348" s="5">
        <f t="shared" si="54"/>
        <v>0.92319499999999999</v>
      </c>
      <c r="AB348">
        <f t="shared" si="55"/>
        <v>-0.3799032</v>
      </c>
      <c r="AD348" s="5"/>
    </row>
    <row r="349" spans="1:30" x14ac:dyDescent="0.25">
      <c r="A349">
        <v>-6.0000000000000001E-3</v>
      </c>
      <c r="B349" s="4">
        <v>9.2104500000000003E-7</v>
      </c>
      <c r="C349" s="5">
        <f t="shared" si="48"/>
        <v>0.921045</v>
      </c>
      <c r="E349">
        <f t="shared" si="49"/>
        <v>0.90130210840000002</v>
      </c>
      <c r="F349">
        <v>0.921045</v>
      </c>
      <c r="G349">
        <f t="shared" si="56"/>
        <v>1.9742891599999979E-2</v>
      </c>
      <c r="O349">
        <f t="shared" si="50"/>
        <v>619.18420739818839</v>
      </c>
      <c r="P349">
        <f t="shared" si="51"/>
        <v>620.18420739818839</v>
      </c>
      <c r="Q349">
        <f t="shared" si="52"/>
        <v>384628.45110611914</v>
      </c>
      <c r="R349">
        <f t="shared" si="53"/>
        <v>3.666914876859054E-3</v>
      </c>
      <c r="S349">
        <f t="shared" si="57"/>
        <v>2.5843702760296883E-4</v>
      </c>
      <c r="X349">
        <v>-6.0000000000000001E-3</v>
      </c>
      <c r="Y349" s="4">
        <v>9.2104500000000003E-7</v>
      </c>
      <c r="Z349" s="5">
        <f t="shared" si="54"/>
        <v>0.921045</v>
      </c>
      <c r="AB349">
        <f t="shared" si="55"/>
        <v>-0.37722739999999999</v>
      </c>
      <c r="AD349" s="5"/>
    </row>
    <row r="350" spans="1:30" x14ac:dyDescent="0.25">
      <c r="A350">
        <v>-4.0000000000000001E-3</v>
      </c>
      <c r="B350" s="4">
        <v>9.2672799999999999E-7</v>
      </c>
      <c r="C350" s="5">
        <f t="shared" si="48"/>
        <v>0.926728</v>
      </c>
      <c r="E350">
        <f t="shared" si="49"/>
        <v>0.90529907040000002</v>
      </c>
      <c r="F350">
        <v>0.926728</v>
      </c>
      <c r="G350">
        <f t="shared" si="56"/>
        <v>2.142892959999998E-2</v>
      </c>
      <c r="O350">
        <f t="shared" si="50"/>
        <v>673.09640629986359</v>
      </c>
      <c r="P350">
        <f t="shared" si="51"/>
        <v>674.09640629986359</v>
      </c>
      <c r="Q350">
        <f t="shared" si="52"/>
        <v>454405.96498639078</v>
      </c>
      <c r="R350">
        <f t="shared" si="53"/>
        <v>3.3740818341155064E-3</v>
      </c>
      <c r="S350">
        <f t="shared" si="57"/>
        <v>3.2597752784926351E-4</v>
      </c>
      <c r="X350">
        <v>-4.0000000000000001E-3</v>
      </c>
      <c r="Y350" s="4">
        <v>9.2672799999999999E-7</v>
      </c>
      <c r="Z350" s="5">
        <f t="shared" si="54"/>
        <v>0.926728</v>
      </c>
      <c r="AB350">
        <f t="shared" si="55"/>
        <v>-0.37455159999999998</v>
      </c>
      <c r="AD350" s="5"/>
    </row>
    <row r="351" spans="1:30" x14ac:dyDescent="0.25">
      <c r="A351">
        <v>-2E-3</v>
      </c>
      <c r="B351" s="4">
        <v>9.2135200000000003E-7</v>
      </c>
      <c r="C351" s="5">
        <f t="shared" si="48"/>
        <v>0.92135200000000006</v>
      </c>
      <c r="E351">
        <f t="shared" si="49"/>
        <v>0.90929836760000005</v>
      </c>
      <c r="F351">
        <v>0.92135200000000006</v>
      </c>
      <c r="G351">
        <f t="shared" si="56"/>
        <v>1.2053632400000014E-2</v>
      </c>
      <c r="O351">
        <f t="shared" si="50"/>
        <v>731.70272555487691</v>
      </c>
      <c r="P351">
        <f t="shared" si="51"/>
        <v>732.70272555487691</v>
      </c>
      <c r="Q351">
        <f t="shared" si="52"/>
        <v>536853.28403554531</v>
      </c>
      <c r="R351">
        <f t="shared" si="53"/>
        <v>3.1045697545804178E-3</v>
      </c>
      <c r="S351">
        <f t="shared" si="57"/>
        <v>8.0085722231644393E-5</v>
      </c>
      <c r="X351">
        <v>-2E-3</v>
      </c>
      <c r="Y351" s="4">
        <v>9.2135200000000003E-7</v>
      </c>
      <c r="Z351" s="5">
        <f t="shared" si="54"/>
        <v>0.92135200000000006</v>
      </c>
      <c r="AB351">
        <f t="shared" si="55"/>
        <v>-0.37187579999999998</v>
      </c>
      <c r="AD351" s="5"/>
    </row>
    <row r="352" spans="1:30" x14ac:dyDescent="0.25">
      <c r="A352" s="6">
        <v>1.4582500000000001E-17</v>
      </c>
      <c r="B352" s="4">
        <v>9.3271700000000003E-7</v>
      </c>
      <c r="C352" s="5">
        <f t="shared" si="48"/>
        <v>0.93271700000000002</v>
      </c>
      <c r="E352">
        <f t="shared" si="49"/>
        <v>0.9133</v>
      </c>
      <c r="F352">
        <v>0.93271700000000002</v>
      </c>
      <c r="G352">
        <f t="shared" si="56"/>
        <v>1.9417000000000018E-2</v>
      </c>
      <c r="O352">
        <f t="shared" si="50"/>
        <v>795.41188093332562</v>
      </c>
      <c r="P352">
        <f t="shared" si="51"/>
        <v>796.41188093332562</v>
      </c>
      <c r="Q352">
        <f t="shared" si="52"/>
        <v>634271.88409175759</v>
      </c>
      <c r="R352">
        <f t="shared" si="53"/>
        <v>2.8565312315424552E-3</v>
      </c>
      <c r="S352">
        <f t="shared" si="57"/>
        <v>2.7424912583105836E-4</v>
      </c>
      <c r="X352" s="6">
        <v>1.4582500000000001E-17</v>
      </c>
      <c r="Y352" s="4">
        <v>9.3271700000000003E-7</v>
      </c>
      <c r="Z352" s="5">
        <f t="shared" si="54"/>
        <v>0.93271700000000002</v>
      </c>
      <c r="AB352">
        <f t="shared" si="55"/>
        <v>-0.36919999999999997</v>
      </c>
      <c r="AD352" s="5"/>
    </row>
    <row r="353" spans="1:30" x14ac:dyDescent="0.25">
      <c r="A353">
        <v>2E-3</v>
      </c>
      <c r="B353" s="4">
        <v>9.3256400000000004E-7</v>
      </c>
      <c r="C353" s="5">
        <f t="shared" si="48"/>
        <v>0.93256400000000006</v>
      </c>
      <c r="D353" s="5">
        <f>C353</f>
        <v>0.93256400000000006</v>
      </c>
      <c r="E353">
        <f t="shared" si="49"/>
        <v>0.91730396759999999</v>
      </c>
      <c r="F353">
        <v>0.93256400000000006</v>
      </c>
      <c r="G353">
        <f t="shared" si="56"/>
        <v>1.5260032400000068E-2</v>
      </c>
      <c r="O353">
        <f t="shared" si="50"/>
        <v>864.6681749751649</v>
      </c>
      <c r="P353">
        <f t="shared" si="51"/>
        <v>865.6681749751649</v>
      </c>
      <c r="Q353">
        <f t="shared" si="52"/>
        <v>749381.38916483277</v>
      </c>
      <c r="R353">
        <f t="shared" si="53"/>
        <v>2.6282636881106375E-3</v>
      </c>
      <c r="S353">
        <f t="shared" si="57"/>
        <v>1.5956158079066877E-4</v>
      </c>
      <c r="X353">
        <v>2E-3</v>
      </c>
      <c r="Y353" s="4">
        <v>9.3256400000000004E-7</v>
      </c>
      <c r="Z353" s="5">
        <f t="shared" si="54"/>
        <v>0.93256400000000006</v>
      </c>
      <c r="AB353">
        <f t="shared" si="55"/>
        <v>-0.36652419999999997</v>
      </c>
      <c r="AD353" s="5"/>
    </row>
    <row r="354" spans="1:30" x14ac:dyDescent="0.25">
      <c r="A354">
        <v>4.0000000000000001E-3</v>
      </c>
      <c r="B354" s="4">
        <v>9.1689900000000004E-7</v>
      </c>
      <c r="C354" s="5">
        <f t="shared" si="48"/>
        <v>0.91689900000000002</v>
      </c>
      <c r="D354" s="5">
        <f t="shared" ref="D354:D377" si="58">C354</f>
        <v>0.91689900000000002</v>
      </c>
      <c r="E354">
        <f t="shared" si="49"/>
        <v>0.92131027040000002</v>
      </c>
      <c r="F354">
        <v>0.91689900000000002</v>
      </c>
      <c r="G354">
        <f t="shared" si="56"/>
        <v>-4.4112704000000003E-3</v>
      </c>
      <c r="O354">
        <f t="shared" si="50"/>
        <v>939.95459552050011</v>
      </c>
      <c r="P354">
        <f t="shared" si="51"/>
        <v>940.95459552050011</v>
      </c>
      <c r="Q354">
        <f t="shared" si="52"/>
        <v>885395.55083114794</v>
      </c>
      <c r="R354">
        <f t="shared" si="53"/>
        <v>2.418198256801576E-3</v>
      </c>
      <c r="S354">
        <f t="shared" si="57"/>
        <v>4.6641642134235131E-5</v>
      </c>
      <c r="X354">
        <v>4.0000000000000001E-3</v>
      </c>
      <c r="Y354" s="4">
        <v>9.1689900000000004E-7</v>
      </c>
      <c r="Z354" s="5">
        <f t="shared" si="54"/>
        <v>0.91689900000000002</v>
      </c>
      <c r="AB354">
        <f t="shared" si="55"/>
        <v>-0.36384839999999996</v>
      </c>
      <c r="AD354" s="5"/>
    </row>
    <row r="355" spans="1:30" x14ac:dyDescent="0.25">
      <c r="A355">
        <v>6.0000000000000001E-3</v>
      </c>
      <c r="B355" s="4">
        <v>9.3947500000000001E-7</v>
      </c>
      <c r="C355" s="5">
        <f t="shared" si="48"/>
        <v>0.93947500000000006</v>
      </c>
      <c r="D355" s="5">
        <f t="shared" si="58"/>
        <v>0.93947500000000006</v>
      </c>
      <c r="E355">
        <f t="shared" si="49"/>
        <v>0.92531890839999997</v>
      </c>
      <c r="F355">
        <v>0.93947500000000006</v>
      </c>
      <c r="G355">
        <f t="shared" si="56"/>
        <v>1.4156091600000087E-2</v>
      </c>
      <c r="O355">
        <f t="shared" si="50"/>
        <v>1021.7961840280312</v>
      </c>
      <c r="P355">
        <f t="shared" si="51"/>
        <v>1022.7961840280312</v>
      </c>
      <c r="Q355">
        <f t="shared" si="52"/>
        <v>1046112.0340623023</v>
      </c>
      <c r="R355">
        <f t="shared" si="53"/>
        <v>2.2248894766903416E-3</v>
      </c>
      <c r="S355">
        <f t="shared" si="57"/>
        <v>1.42353584107271E-4</v>
      </c>
      <c r="X355">
        <v>6.0000000000000001E-3</v>
      </c>
      <c r="Y355" s="4">
        <v>9.3947500000000001E-7</v>
      </c>
      <c r="Z355" s="5">
        <f t="shared" si="54"/>
        <v>0.93947500000000006</v>
      </c>
      <c r="AB355">
        <f t="shared" si="55"/>
        <v>-0.36117259999999995</v>
      </c>
      <c r="AD355" s="5"/>
    </row>
    <row r="356" spans="1:30" x14ac:dyDescent="0.25">
      <c r="A356">
        <v>8.0000000000000002E-3</v>
      </c>
      <c r="B356" s="4">
        <v>9.4193199999999997E-7</v>
      </c>
      <c r="C356" s="5">
        <f t="shared" si="48"/>
        <v>0.94193199999999999</v>
      </c>
      <c r="D356" s="5">
        <f t="shared" si="58"/>
        <v>0.94193199999999999</v>
      </c>
      <c r="E356">
        <f t="shared" si="49"/>
        <v>0.92932988159999996</v>
      </c>
      <c r="F356">
        <v>0.94193199999999999</v>
      </c>
      <c r="G356">
        <f t="shared" si="56"/>
        <v>1.2602118400000029E-2</v>
      </c>
      <c r="O356">
        <f t="shared" si="50"/>
        <v>1110.7636971720899</v>
      </c>
      <c r="P356">
        <f t="shared" si="51"/>
        <v>1111.7636971720899</v>
      </c>
      <c r="Q356">
        <f t="shared" si="52"/>
        <v>1236018.5183497544</v>
      </c>
      <c r="R356">
        <f t="shared" si="53"/>
        <v>2.0470057537434606E-3</v>
      </c>
      <c r="S356">
        <f t="shared" si="57"/>
        <v>1.1141040297516531E-4</v>
      </c>
      <c r="X356">
        <v>8.0000000000000002E-3</v>
      </c>
      <c r="Y356" s="4">
        <v>9.4193199999999997E-7</v>
      </c>
      <c r="Z356" s="5">
        <f t="shared" si="54"/>
        <v>0.94193199999999999</v>
      </c>
      <c r="AB356">
        <f t="shared" si="55"/>
        <v>-0.35849679999999995</v>
      </c>
      <c r="AD356" s="5"/>
    </row>
    <row r="357" spans="1:30" x14ac:dyDescent="0.25">
      <c r="A357">
        <v>0.01</v>
      </c>
      <c r="B357" s="4">
        <v>9.2043100000000002E-7</v>
      </c>
      <c r="C357" s="5">
        <f t="shared" si="48"/>
        <v>0.920431</v>
      </c>
      <c r="D357" s="5">
        <f t="shared" si="58"/>
        <v>0.920431</v>
      </c>
      <c r="E357">
        <f t="shared" si="49"/>
        <v>0.93334318999999999</v>
      </c>
      <c r="F357">
        <v>0.920431</v>
      </c>
      <c r="G357">
        <f t="shared" si="56"/>
        <v>-1.291218999999999E-2</v>
      </c>
      <c r="O357">
        <f t="shared" si="50"/>
        <v>1207.4775872539012</v>
      </c>
      <c r="P357">
        <f t="shared" si="51"/>
        <v>1208.4775872539012</v>
      </c>
      <c r="Q357">
        <f t="shared" si="52"/>
        <v>1460418.0788950105</v>
      </c>
      <c r="R357">
        <f t="shared" si="53"/>
        <v>1.8833205326331042E-3</v>
      </c>
      <c r="S357">
        <f t="shared" si="57"/>
        <v>2.1890713192125686E-4</v>
      </c>
      <c r="X357">
        <v>0.01</v>
      </c>
      <c r="Y357" s="4">
        <v>9.2043100000000002E-7</v>
      </c>
      <c r="Z357" s="5">
        <f t="shared" si="54"/>
        <v>0.920431</v>
      </c>
      <c r="AB357">
        <f t="shared" si="55"/>
        <v>-0.35582099999999994</v>
      </c>
      <c r="AD357" s="5"/>
    </row>
    <row r="358" spans="1:30" x14ac:dyDescent="0.25">
      <c r="A358">
        <v>1.2E-2</v>
      </c>
      <c r="B358" s="4">
        <v>9.4884300000000005E-7</v>
      </c>
      <c r="C358" s="5">
        <f t="shared" si="48"/>
        <v>0.9488430000000001</v>
      </c>
      <c r="D358" s="5">
        <f t="shared" si="58"/>
        <v>0.9488430000000001</v>
      </c>
      <c r="E358">
        <f t="shared" si="49"/>
        <v>0.93735883360000005</v>
      </c>
      <c r="F358">
        <v>0.9488430000000001</v>
      </c>
      <c r="G358">
        <f t="shared" si="56"/>
        <v>1.1484166400000051E-2</v>
      </c>
      <c r="O358">
        <f t="shared" si="50"/>
        <v>1312.6123291861725</v>
      </c>
      <c r="P358">
        <f t="shared" si="51"/>
        <v>1313.6123291861725</v>
      </c>
      <c r="Q358">
        <f t="shared" si="52"/>
        <v>1725577.3513899213</v>
      </c>
      <c r="R358">
        <f t="shared" si="53"/>
        <v>1.7327041310475761E-3</v>
      </c>
      <c r="S358">
        <f t="shared" si="57"/>
        <v>9.5091016382803766E-5</v>
      </c>
      <c r="X358">
        <v>1.2E-2</v>
      </c>
      <c r="Y358" s="4">
        <v>9.4884300000000005E-7</v>
      </c>
      <c r="Z358" s="5">
        <f t="shared" si="54"/>
        <v>0.9488430000000001</v>
      </c>
      <c r="AB358">
        <f t="shared" si="55"/>
        <v>-0.35314519999999999</v>
      </c>
      <c r="AD358" s="5"/>
    </row>
    <row r="359" spans="1:30" x14ac:dyDescent="0.25">
      <c r="A359">
        <v>1.4E-2</v>
      </c>
      <c r="B359" s="4">
        <v>9.54679E-7</v>
      </c>
      <c r="C359" s="5">
        <f t="shared" si="48"/>
        <v>0.95467899999999994</v>
      </c>
      <c r="D359" s="5">
        <f t="shared" si="58"/>
        <v>0.95467899999999994</v>
      </c>
      <c r="E359">
        <f t="shared" si="49"/>
        <v>0.94137681240000004</v>
      </c>
      <c r="F359">
        <v>0.95467899999999994</v>
      </c>
      <c r="G359">
        <f t="shared" si="56"/>
        <v>1.3302187599999904E-2</v>
      </c>
      <c r="O359">
        <f t="shared" si="50"/>
        <v>1426.9011242270442</v>
      </c>
      <c r="P359">
        <f t="shared" si="51"/>
        <v>1427.9011242270442</v>
      </c>
      <c r="Q359">
        <f t="shared" si="52"/>
        <v>2038901.6205688566</v>
      </c>
      <c r="R359">
        <f t="shared" si="53"/>
        <v>1.5941161902256384E-3</v>
      </c>
      <c r="S359">
        <f t="shared" si="57"/>
        <v>1.3707893613637356E-4</v>
      </c>
      <c r="X359">
        <v>1.4E-2</v>
      </c>
      <c r="Y359" s="4">
        <v>9.54679E-7</v>
      </c>
      <c r="Z359" s="5">
        <f t="shared" si="54"/>
        <v>0.95467899999999994</v>
      </c>
      <c r="AB359">
        <f t="shared" si="55"/>
        <v>-0.35046939999999999</v>
      </c>
      <c r="AD359" s="5"/>
    </row>
    <row r="360" spans="1:30" x14ac:dyDescent="0.25">
      <c r="A360">
        <v>1.6E-2</v>
      </c>
      <c r="B360" s="4">
        <v>9.2119900000000004E-7</v>
      </c>
      <c r="C360" s="5">
        <f t="shared" si="48"/>
        <v>0.92119899999999999</v>
      </c>
      <c r="D360" s="5">
        <f t="shared" si="58"/>
        <v>0.92119899999999999</v>
      </c>
      <c r="E360">
        <f t="shared" si="49"/>
        <v>0.94539712639999995</v>
      </c>
      <c r="F360">
        <v>0.92119899999999999</v>
      </c>
      <c r="G360">
        <f t="shared" si="56"/>
        <v>-2.4198126399999964E-2</v>
      </c>
      <c r="O360">
        <f t="shared" si="50"/>
        <v>1551.1410132668507</v>
      </c>
      <c r="P360">
        <f t="shared" si="51"/>
        <v>1552.1410132668507</v>
      </c>
      <c r="Q360">
        <f t="shared" si="52"/>
        <v>2409141.725065046</v>
      </c>
      <c r="R360">
        <f t="shared" si="53"/>
        <v>1.466598698119277E-3</v>
      </c>
      <c r="S360">
        <f t="shared" si="57"/>
        <v>6.5867811436203167E-4</v>
      </c>
      <c r="X360">
        <v>1.6E-2</v>
      </c>
      <c r="Y360" s="4">
        <v>9.2119900000000004E-7</v>
      </c>
      <c r="Z360" s="5">
        <f t="shared" si="54"/>
        <v>0.92119899999999999</v>
      </c>
      <c r="AB360">
        <f t="shared" si="55"/>
        <v>-0.34779359999999998</v>
      </c>
      <c r="AD360" s="5"/>
    </row>
    <row r="361" spans="1:30" x14ac:dyDescent="0.25">
      <c r="A361">
        <v>1.7999999999999999E-2</v>
      </c>
      <c r="B361" s="4">
        <v>9.6020799999999994E-7</v>
      </c>
      <c r="C361" s="5">
        <f t="shared" si="48"/>
        <v>0.96020799999999995</v>
      </c>
      <c r="D361" s="5">
        <f t="shared" si="58"/>
        <v>0.96020799999999995</v>
      </c>
      <c r="E361">
        <f t="shared" si="49"/>
        <v>0.94941977560000002</v>
      </c>
      <c r="F361">
        <v>0.96020799999999995</v>
      </c>
      <c r="G361">
        <f t="shared" si="56"/>
        <v>1.0788224399999935E-2</v>
      </c>
      <c r="O361">
        <f t="shared" si="50"/>
        <v>1686.1984353273754</v>
      </c>
      <c r="P361">
        <f t="shared" si="51"/>
        <v>1687.1984353273754</v>
      </c>
      <c r="Q361">
        <f t="shared" si="52"/>
        <v>2846638.5601711436</v>
      </c>
      <c r="R361">
        <f t="shared" si="53"/>
        <v>1.3492695442070327E-3</v>
      </c>
      <c r="S361">
        <f t="shared" si="57"/>
        <v>8.9093868769696423E-5</v>
      </c>
      <c r="X361">
        <v>1.7999999999999999E-2</v>
      </c>
      <c r="Y361" s="4">
        <v>9.6020799999999994E-7</v>
      </c>
      <c r="Z361" s="5">
        <f t="shared" si="54"/>
        <v>0.96020799999999995</v>
      </c>
      <c r="AB361">
        <f t="shared" si="55"/>
        <v>-0.34511779999999997</v>
      </c>
      <c r="AD361" s="5"/>
    </row>
    <row r="362" spans="1:30" x14ac:dyDescent="0.25">
      <c r="A362">
        <v>0.02</v>
      </c>
      <c r="B362" s="4">
        <v>9.6281900000000001E-7</v>
      </c>
      <c r="C362" s="5">
        <f t="shared" si="48"/>
        <v>0.96281899999999998</v>
      </c>
      <c r="D362" s="5">
        <f t="shared" si="58"/>
        <v>0.96281899999999998</v>
      </c>
      <c r="E362">
        <f t="shared" si="49"/>
        <v>0.95344476</v>
      </c>
      <c r="F362">
        <v>0.96281899999999998</v>
      </c>
      <c r="G362">
        <f t="shared" si="56"/>
        <v>9.3742399999999781E-3</v>
      </c>
      <c r="O362">
        <f t="shared" si="50"/>
        <v>1833.0152700380856</v>
      </c>
      <c r="P362">
        <f t="shared" si="51"/>
        <v>1834.0152700380856</v>
      </c>
      <c r="Q362">
        <f t="shared" si="52"/>
        <v>3363612.0107328724</v>
      </c>
      <c r="R362">
        <f t="shared" si="53"/>
        <v>1.2413165675198897E-3</v>
      </c>
      <c r="S362">
        <f t="shared" si="57"/>
        <v>6.6144443558583698E-5</v>
      </c>
      <c r="X362">
        <v>0.02</v>
      </c>
      <c r="Y362" s="4">
        <v>9.6281900000000001E-7</v>
      </c>
      <c r="Z362" s="5">
        <f t="shared" si="54"/>
        <v>0.96281899999999998</v>
      </c>
      <c r="AB362">
        <f t="shared" si="55"/>
        <v>-0.34244199999999997</v>
      </c>
      <c r="AD362" s="5"/>
    </row>
    <row r="363" spans="1:30" x14ac:dyDescent="0.25">
      <c r="A363">
        <v>2.1999999999999999E-2</v>
      </c>
      <c r="B363" s="4">
        <v>9.27649E-7</v>
      </c>
      <c r="C363" s="5">
        <f t="shared" si="48"/>
        <v>0.92764899999999995</v>
      </c>
      <c r="D363" s="5">
        <f t="shared" si="58"/>
        <v>0.92764899999999995</v>
      </c>
      <c r="E363">
        <f t="shared" si="49"/>
        <v>0.95747207960000003</v>
      </c>
      <c r="F363">
        <v>0.92764899999999995</v>
      </c>
      <c r="G363">
        <f t="shared" si="56"/>
        <v>-2.982307960000008E-2</v>
      </c>
      <c r="O363">
        <f t="shared" si="50"/>
        <v>1992.6154062291403</v>
      </c>
      <c r="P363">
        <f t="shared" si="51"/>
        <v>1993.6154062291403</v>
      </c>
      <c r="Q363">
        <f t="shared" si="52"/>
        <v>3974502.3879541801</v>
      </c>
      <c r="R363">
        <f t="shared" si="53"/>
        <v>1.1419920618901021E-3</v>
      </c>
      <c r="S363">
        <f t="shared" si="57"/>
        <v>9.5883566302599435E-4</v>
      </c>
      <c r="X363">
        <v>2.1999999999999999E-2</v>
      </c>
      <c r="Y363" s="4">
        <v>9.27649E-7</v>
      </c>
      <c r="Z363" s="5">
        <f t="shared" si="54"/>
        <v>0.92764899999999995</v>
      </c>
      <c r="AB363">
        <f t="shared" si="55"/>
        <v>-0.33976619999999996</v>
      </c>
      <c r="AD363" s="5"/>
    </row>
    <row r="364" spans="1:30" x14ac:dyDescent="0.25">
      <c r="A364">
        <v>2.4E-2</v>
      </c>
      <c r="B364" s="4">
        <v>9.6696599999999993E-7</v>
      </c>
      <c r="C364" s="5">
        <f t="shared" si="48"/>
        <v>0.96696599999999988</v>
      </c>
      <c r="D364" s="5">
        <f t="shared" si="58"/>
        <v>0.96696599999999988</v>
      </c>
      <c r="E364">
        <f t="shared" si="49"/>
        <v>0.96150173439999997</v>
      </c>
      <c r="F364">
        <v>0.96696599999999988</v>
      </c>
      <c r="G364">
        <f t="shared" si="56"/>
        <v>5.4642655999999068E-3</v>
      </c>
      <c r="O364">
        <f t="shared" si="50"/>
        <v>2166.1118824499613</v>
      </c>
      <c r="P364">
        <f t="shared" si="51"/>
        <v>2167.1118824499613</v>
      </c>
      <c r="Q364">
        <f t="shared" si="52"/>
        <v>4696373.9110558145</v>
      </c>
      <c r="R364">
        <f t="shared" si="53"/>
        <v>1.050607704781133E-3</v>
      </c>
      <c r="S364">
        <f t="shared" si="57"/>
        <v>1.9480376016027017E-5</v>
      </c>
      <c r="X364">
        <v>2.4E-2</v>
      </c>
      <c r="Y364" s="4">
        <v>9.6696599999999993E-7</v>
      </c>
      <c r="Z364" s="5">
        <f t="shared" si="54"/>
        <v>0.96696599999999988</v>
      </c>
      <c r="AB364">
        <f t="shared" si="55"/>
        <v>-0.33709039999999996</v>
      </c>
      <c r="AD364" s="5"/>
    </row>
    <row r="365" spans="1:30" x14ac:dyDescent="0.25">
      <c r="A365">
        <v>2.5999999999999999E-2</v>
      </c>
      <c r="B365" s="4">
        <v>9.7234100000000006E-7</v>
      </c>
      <c r="C365" s="5">
        <f t="shared" si="48"/>
        <v>0.97234100000000001</v>
      </c>
      <c r="D365" s="5">
        <f t="shared" si="58"/>
        <v>0.97234100000000001</v>
      </c>
      <c r="E365">
        <f t="shared" si="49"/>
        <v>0.96553372439999996</v>
      </c>
      <c r="F365">
        <v>0.97234100000000001</v>
      </c>
      <c r="G365">
        <f t="shared" si="56"/>
        <v>6.8072756000000512E-3</v>
      </c>
      <c r="O365">
        <f t="shared" si="50"/>
        <v>2354.7146492108127</v>
      </c>
      <c r="P365">
        <f t="shared" si="51"/>
        <v>2355.7146492108127</v>
      </c>
      <c r="Q365">
        <f t="shared" si="52"/>
        <v>5549391.5085064219</v>
      </c>
      <c r="R365">
        <f t="shared" si="53"/>
        <v>9.6652987829751245E-4</v>
      </c>
      <c r="S365">
        <f t="shared" si="57"/>
        <v>3.4114310585586504E-5</v>
      </c>
      <c r="X365">
        <v>2.5999999999999999E-2</v>
      </c>
      <c r="Y365" s="4">
        <v>9.7234100000000006E-7</v>
      </c>
      <c r="Z365" s="5">
        <f t="shared" si="54"/>
        <v>0.97234100000000001</v>
      </c>
      <c r="AB365">
        <f t="shared" si="55"/>
        <v>-0.33441459999999995</v>
      </c>
      <c r="AD365" s="5"/>
    </row>
    <row r="366" spans="1:30" x14ac:dyDescent="0.25">
      <c r="A366">
        <v>2.8000000000000001E-2</v>
      </c>
      <c r="B366" s="4">
        <v>9.4269999999999999E-7</v>
      </c>
      <c r="C366" s="5">
        <f t="shared" si="48"/>
        <v>0.94269999999999998</v>
      </c>
      <c r="D366" s="5">
        <f t="shared" si="58"/>
        <v>0.94269999999999998</v>
      </c>
      <c r="E366">
        <f t="shared" si="49"/>
        <v>0.96956804959999998</v>
      </c>
      <c r="F366">
        <v>0.94269999999999998</v>
      </c>
      <c r="G366">
        <f t="shared" si="56"/>
        <v>-2.6868049599999999E-2</v>
      </c>
      <c r="O366">
        <f t="shared" si="50"/>
        <v>2559.7390070806241</v>
      </c>
      <c r="P366">
        <f t="shared" si="51"/>
        <v>2560.7390070806241</v>
      </c>
      <c r="Q366">
        <f t="shared" si="52"/>
        <v>6557384.262384261</v>
      </c>
      <c r="R366">
        <f t="shared" si="53"/>
        <v>8.891753531035197E-4</v>
      </c>
      <c r="S366">
        <f t="shared" si="57"/>
        <v>7.7046353709719277E-4</v>
      </c>
      <c r="X366">
        <v>2.8000000000000001E-2</v>
      </c>
      <c r="Y366" s="4">
        <v>9.4269999999999999E-7</v>
      </c>
      <c r="Z366" s="5">
        <f t="shared" si="54"/>
        <v>0.94269999999999998</v>
      </c>
      <c r="AB366">
        <f t="shared" si="55"/>
        <v>-0.3317388</v>
      </c>
      <c r="AD366" s="5"/>
    </row>
    <row r="367" spans="1:30" x14ac:dyDescent="0.25">
      <c r="A367">
        <v>0.03</v>
      </c>
      <c r="B367" s="4">
        <v>9.7740899999999999E-7</v>
      </c>
      <c r="C367" s="5">
        <f t="shared" si="48"/>
        <v>0.97740899999999997</v>
      </c>
      <c r="D367" s="5">
        <f t="shared" si="58"/>
        <v>0.97740899999999997</v>
      </c>
      <c r="E367">
        <f t="shared" si="49"/>
        <v>0.97360471000000004</v>
      </c>
      <c r="F367">
        <v>0.97740899999999997</v>
      </c>
      <c r="G367">
        <f t="shared" si="56"/>
        <v>3.8042899999999324E-3</v>
      </c>
      <c r="O367">
        <f t="shared" si="50"/>
        <v>2782.6147794876538</v>
      </c>
      <c r="P367">
        <f t="shared" si="51"/>
        <v>2783.6147794876538</v>
      </c>
      <c r="Q367">
        <f t="shared" si="52"/>
        <v>7748511.2405820992</v>
      </c>
      <c r="R367">
        <f t="shared" si="53"/>
        <v>8.1800730799751057E-4</v>
      </c>
      <c r="S367">
        <f t="shared" si="57"/>
        <v>8.9178843165532303E-6</v>
      </c>
      <c r="X367">
        <v>0.03</v>
      </c>
      <c r="Y367" s="4">
        <v>9.7740899999999999E-7</v>
      </c>
      <c r="Z367" s="5">
        <f t="shared" si="54"/>
        <v>0.97740899999999997</v>
      </c>
      <c r="AB367">
        <f t="shared" si="55"/>
        <v>-0.32906299999999999</v>
      </c>
      <c r="AD367" s="5"/>
    </row>
    <row r="368" spans="1:30" x14ac:dyDescent="0.25">
      <c r="A368">
        <v>3.2000000000000001E-2</v>
      </c>
      <c r="B368" s="4">
        <v>9.8508799999999999E-7</v>
      </c>
      <c r="C368" s="5">
        <f t="shared" si="48"/>
        <v>0.98508799999999996</v>
      </c>
      <c r="D368" s="5">
        <f t="shared" si="58"/>
        <v>0.98508799999999996</v>
      </c>
      <c r="E368">
        <f t="shared" si="49"/>
        <v>0.97764370560000002</v>
      </c>
      <c r="F368">
        <v>0.98508799999999996</v>
      </c>
      <c r="G368">
        <f t="shared" si="56"/>
        <v>7.44429439999994E-3</v>
      </c>
      <c r="O368">
        <f t="shared" si="50"/>
        <v>3024.8962841934158</v>
      </c>
      <c r="P368">
        <f t="shared" si="51"/>
        <v>3025.8962841934158</v>
      </c>
      <c r="Q368">
        <f t="shared" si="52"/>
        <v>9156048.3226955216</v>
      </c>
      <c r="R368">
        <f t="shared" si="53"/>
        <v>7.5253165979460195E-4</v>
      </c>
      <c r="S368">
        <f t="shared" si="57"/>
        <v>4.4779688571200457E-5</v>
      </c>
      <c r="X368">
        <v>3.2000000000000001E-2</v>
      </c>
      <c r="Y368" s="4">
        <v>9.8508799999999999E-7</v>
      </c>
      <c r="Z368" s="5">
        <f t="shared" si="54"/>
        <v>0.98508799999999996</v>
      </c>
      <c r="AB368">
        <f t="shared" si="55"/>
        <v>-0.32638719999999999</v>
      </c>
      <c r="AD368" s="5"/>
    </row>
    <row r="369" spans="1:30" x14ac:dyDescent="0.25">
      <c r="A369">
        <v>3.4000000000000002E-2</v>
      </c>
      <c r="B369" s="4">
        <v>9.6097599999999996E-7</v>
      </c>
      <c r="C369" s="5">
        <f t="shared" si="48"/>
        <v>0.96097599999999994</v>
      </c>
      <c r="D369" s="5">
        <f t="shared" si="58"/>
        <v>0.96097599999999994</v>
      </c>
      <c r="E369">
        <f t="shared" si="49"/>
        <v>0.98168503640000004</v>
      </c>
      <c r="F369">
        <v>0.96097599999999994</v>
      </c>
      <c r="G369">
        <f t="shared" si="56"/>
        <v>-2.0709036400000103E-2</v>
      </c>
      <c r="O369">
        <f t="shared" si="50"/>
        <v>3288.2731729800926</v>
      </c>
      <c r="P369">
        <f t="shared" si="51"/>
        <v>3289.2731729800926</v>
      </c>
      <c r="Q369">
        <f t="shared" si="52"/>
        <v>10819318.006486526</v>
      </c>
      <c r="R369">
        <f t="shared" si="53"/>
        <v>6.9229367996587882E-4</v>
      </c>
      <c r="S369">
        <f t="shared" si="57"/>
        <v>4.5801692919165672E-4</v>
      </c>
      <c r="X369">
        <v>3.4000000000000002E-2</v>
      </c>
      <c r="Y369" s="4">
        <v>9.6097599999999996E-7</v>
      </c>
      <c r="Z369" s="5">
        <f t="shared" si="54"/>
        <v>0.96097599999999994</v>
      </c>
      <c r="AB369">
        <f t="shared" si="55"/>
        <v>-0.32371139999999998</v>
      </c>
      <c r="AD369" s="5"/>
    </row>
    <row r="370" spans="1:30" x14ac:dyDescent="0.25">
      <c r="A370">
        <v>3.5999999999999997E-2</v>
      </c>
      <c r="B370" s="4">
        <v>9.9169199999999996E-7</v>
      </c>
      <c r="C370" s="5">
        <f t="shared" si="48"/>
        <v>0.99169199999999991</v>
      </c>
      <c r="D370" s="5">
        <f t="shared" si="58"/>
        <v>0.99169199999999991</v>
      </c>
      <c r="E370">
        <f t="shared" si="49"/>
        <v>0.98572870239999999</v>
      </c>
      <c r="F370">
        <v>0.99169199999999991</v>
      </c>
      <c r="G370">
        <f t="shared" si="56"/>
        <v>5.9632975999999172E-3</v>
      </c>
      <c r="O370">
        <f t="shared" si="50"/>
        <v>3574.5822151465031</v>
      </c>
      <c r="P370">
        <f t="shared" si="51"/>
        <v>3575.5822151465031</v>
      </c>
      <c r="Q370">
        <f t="shared" si="52"/>
        <v>12784788.177271973</v>
      </c>
      <c r="R370">
        <f t="shared" si="53"/>
        <v>6.3687487616961348E-4</v>
      </c>
      <c r="S370">
        <f t="shared" si="57"/>
        <v>2.8370779032935831E-5</v>
      </c>
      <c r="X370">
        <v>3.5999999999999997E-2</v>
      </c>
      <c r="Y370" s="4">
        <v>9.9169199999999996E-7</v>
      </c>
      <c r="Z370" s="5">
        <f t="shared" si="54"/>
        <v>0.99169199999999991</v>
      </c>
      <c r="AB370">
        <f t="shared" si="55"/>
        <v>-0.32103559999999998</v>
      </c>
      <c r="AD370" s="5"/>
    </row>
    <row r="371" spans="1:30" x14ac:dyDescent="0.25">
      <c r="A371">
        <v>3.7999999999999999E-2</v>
      </c>
      <c r="B371" s="4">
        <v>9.9768199999999992E-7</v>
      </c>
      <c r="C371" s="5">
        <f t="shared" si="48"/>
        <v>0.99768199999999996</v>
      </c>
      <c r="D371" s="5">
        <f t="shared" si="58"/>
        <v>0.99768199999999996</v>
      </c>
      <c r="E371">
        <f t="shared" si="49"/>
        <v>0.98977470359999997</v>
      </c>
      <c r="F371">
        <v>0.99768199999999996</v>
      </c>
      <c r="G371">
        <f t="shared" si="56"/>
        <v>7.9072963999999857E-3</v>
      </c>
      <c r="O371">
        <f t="shared" si="50"/>
        <v>3885.8201069899487</v>
      </c>
      <c r="P371">
        <f t="shared" si="51"/>
        <v>3886.8201069899487</v>
      </c>
      <c r="Q371">
        <f t="shared" si="52"/>
        <v>15107370.544101356</v>
      </c>
      <c r="R371">
        <f t="shared" si="53"/>
        <v>5.8589011839249713E-4</v>
      </c>
      <c r="S371">
        <f t="shared" si="57"/>
        <v>5.3602989940361583E-5</v>
      </c>
      <c r="X371">
        <v>3.7999999999999999E-2</v>
      </c>
      <c r="Y371" s="4">
        <v>9.9768199999999992E-7</v>
      </c>
      <c r="Z371" s="5">
        <f t="shared" si="54"/>
        <v>0.99768199999999996</v>
      </c>
      <c r="AB371">
        <f t="shared" si="55"/>
        <v>-0.31835979999999997</v>
      </c>
      <c r="AD371" s="5"/>
    </row>
    <row r="372" spans="1:30" x14ac:dyDescent="0.25">
      <c r="A372">
        <v>0.04</v>
      </c>
      <c r="B372" s="4">
        <v>9.7787000000000001E-7</v>
      </c>
      <c r="C372" s="5">
        <f t="shared" si="48"/>
        <v>0.97787000000000002</v>
      </c>
      <c r="D372" s="5">
        <f t="shared" si="58"/>
        <v>0.97787000000000002</v>
      </c>
      <c r="E372">
        <f t="shared" si="49"/>
        <v>0.99382303999999999</v>
      </c>
      <c r="F372">
        <v>0.97787000000000002</v>
      </c>
      <c r="G372">
        <f t="shared" si="56"/>
        <v>-1.5953039999999974E-2</v>
      </c>
      <c r="O372">
        <f t="shared" si="50"/>
        <v>4224.1573966060114</v>
      </c>
      <c r="P372">
        <f t="shared" si="51"/>
        <v>4225.1573966060114</v>
      </c>
      <c r="Q372">
        <f t="shared" si="52"/>
        <v>17851955.026094489</v>
      </c>
      <c r="R372">
        <f t="shared" si="53"/>
        <v>5.3898499090047165E-4</v>
      </c>
      <c r="S372">
        <f t="shared" si="57"/>
        <v>2.7198688830048487E-4</v>
      </c>
      <c r="X372">
        <v>0.04</v>
      </c>
      <c r="Y372" s="4">
        <v>9.7787000000000001E-7</v>
      </c>
      <c r="Z372" s="5">
        <f t="shared" si="54"/>
        <v>0.97787000000000002</v>
      </c>
      <c r="AB372">
        <f t="shared" si="55"/>
        <v>-0.31568399999999996</v>
      </c>
      <c r="AD372" s="5"/>
    </row>
    <row r="373" spans="1:30" x14ac:dyDescent="0.25">
      <c r="A373">
        <v>4.2000000000000003E-2</v>
      </c>
      <c r="B373" s="4">
        <v>1.0069E-6</v>
      </c>
      <c r="C373" s="5">
        <f t="shared" si="48"/>
        <v>1.0069000000000001</v>
      </c>
      <c r="D373" s="5">
        <f t="shared" si="58"/>
        <v>1.0069000000000001</v>
      </c>
      <c r="E373">
        <f t="shared" si="49"/>
        <v>0.99787371160000005</v>
      </c>
      <c r="F373">
        <v>1.0069000000000001</v>
      </c>
      <c r="G373">
        <f t="shared" si="56"/>
        <v>9.026288400000082E-3</v>
      </c>
      <c r="O373">
        <f t="shared" si="50"/>
        <v>4591.9536211168715</v>
      </c>
      <c r="P373">
        <f t="shared" si="51"/>
        <v>4592.9536211168715</v>
      </c>
      <c r="Q373">
        <f t="shared" si="52"/>
        <v>21095222.965730581</v>
      </c>
      <c r="R373">
        <f t="shared" si="53"/>
        <v>4.9583335258334446E-4</v>
      </c>
      <c r="S373">
        <f t="shared" si="57"/>
        <v>7.2768663315997702E-5</v>
      </c>
      <c r="X373">
        <v>4.2000000000000003E-2</v>
      </c>
      <c r="Y373" s="4">
        <v>1.0069E-6</v>
      </c>
      <c r="Z373" s="5">
        <f t="shared" si="54"/>
        <v>1.0069000000000001</v>
      </c>
      <c r="AB373">
        <f t="shared" si="55"/>
        <v>-0.31300819999999996</v>
      </c>
      <c r="AD373" s="5"/>
    </row>
    <row r="374" spans="1:30" x14ac:dyDescent="0.25">
      <c r="A374">
        <v>4.3999999999999997E-2</v>
      </c>
      <c r="B374" s="4">
        <v>1.0081299999999999E-6</v>
      </c>
      <c r="C374" s="5">
        <f t="shared" si="48"/>
        <v>1.00813</v>
      </c>
      <c r="D374" s="5">
        <f t="shared" si="58"/>
        <v>1.00813</v>
      </c>
      <c r="E374">
        <f t="shared" si="49"/>
        <v>1.0019267184</v>
      </c>
      <c r="F374">
        <v>1.00813</v>
      </c>
      <c r="G374">
        <f t="shared" si="56"/>
        <v>6.2032815999999436E-3</v>
      </c>
      <c r="O374">
        <f t="shared" si="50"/>
        <v>4991.7737618939991</v>
      </c>
      <c r="P374">
        <f t="shared" si="51"/>
        <v>4992.7737618939991</v>
      </c>
      <c r="Q374">
        <f t="shared" si="52"/>
        <v>24927789.837457154</v>
      </c>
      <c r="R374">
        <f t="shared" si="53"/>
        <v>4.5613508956966352E-4</v>
      </c>
      <c r="S374">
        <f t="shared" si="57"/>
        <v>3.3029693012350947E-5</v>
      </c>
      <c r="X374">
        <v>4.3999999999999997E-2</v>
      </c>
      <c r="Y374" s="4">
        <v>1.0081299999999999E-6</v>
      </c>
      <c r="Z374" s="5">
        <f t="shared" si="54"/>
        <v>1.00813</v>
      </c>
      <c r="AB374">
        <f t="shared" si="55"/>
        <v>-0.31033239999999995</v>
      </c>
      <c r="AD374" s="5"/>
    </row>
    <row r="375" spans="1:30" x14ac:dyDescent="0.25">
      <c r="A375">
        <v>4.5999999999999999E-2</v>
      </c>
      <c r="B375" s="4">
        <v>9.9307399999999999E-7</v>
      </c>
      <c r="C375" s="5">
        <f t="shared" si="48"/>
        <v>0.99307400000000001</v>
      </c>
      <c r="D375" s="5">
        <f t="shared" si="58"/>
        <v>0.99307400000000001</v>
      </c>
      <c r="E375">
        <f t="shared" si="49"/>
        <v>1.0059820604</v>
      </c>
      <c r="F375">
        <v>0.99307400000000001</v>
      </c>
      <c r="G375">
        <f t="shared" si="56"/>
        <v>-1.2908060400000032E-2</v>
      </c>
      <c r="O375">
        <f t="shared" si="50"/>
        <v>5426.4061325324901</v>
      </c>
      <c r="P375">
        <f t="shared" si="51"/>
        <v>5427.4061325324901</v>
      </c>
      <c r="Q375">
        <f t="shared" si="52"/>
        <v>29456737.327451281</v>
      </c>
      <c r="R375">
        <f t="shared" si="53"/>
        <v>4.1961404519279662E-4</v>
      </c>
      <c r="S375">
        <f t="shared" si="57"/>
        <v>1.7762690611704596E-4</v>
      </c>
      <c r="X375">
        <v>4.5999999999999999E-2</v>
      </c>
      <c r="Y375" s="4">
        <v>9.9307399999999999E-7</v>
      </c>
      <c r="Z375" s="5">
        <f t="shared" si="54"/>
        <v>0.99307400000000001</v>
      </c>
      <c r="AB375">
        <f t="shared" si="55"/>
        <v>-0.30765659999999995</v>
      </c>
      <c r="AD375" s="5"/>
    </row>
    <row r="376" spans="1:30" x14ac:dyDescent="0.25">
      <c r="A376">
        <v>4.8000000000000001E-2</v>
      </c>
      <c r="B376" s="4">
        <v>1.01565E-6</v>
      </c>
      <c r="C376" s="5">
        <f t="shared" si="48"/>
        <v>1.0156499999999999</v>
      </c>
      <c r="D376" s="5">
        <f t="shared" si="58"/>
        <v>1.0156499999999999</v>
      </c>
      <c r="E376">
        <f t="shared" si="49"/>
        <v>1.0100397376000001</v>
      </c>
      <c r="F376">
        <v>1.0156499999999999</v>
      </c>
      <c r="G376">
        <f t="shared" si="56"/>
        <v>5.6102623999998436E-3</v>
      </c>
      <c r="O376">
        <f t="shared" si="50"/>
        <v>5898.8818243264686</v>
      </c>
      <c r="P376">
        <f t="shared" si="51"/>
        <v>5899.8818243264686</v>
      </c>
      <c r="Q376">
        <f t="shared" si="52"/>
        <v>34808605.541017823</v>
      </c>
      <c r="R376">
        <f t="shared" si="53"/>
        <v>3.8601611351039763E-4</v>
      </c>
      <c r="S376">
        <f t="shared" si="57"/>
        <v>2.7292749261898767E-5</v>
      </c>
      <c r="X376">
        <v>4.8000000000000001E-2</v>
      </c>
      <c r="Y376" s="4">
        <v>1.01565E-6</v>
      </c>
      <c r="Z376" s="5">
        <f t="shared" si="54"/>
        <v>1.0156499999999999</v>
      </c>
      <c r="AB376">
        <f t="shared" si="55"/>
        <v>-0.30498079999999994</v>
      </c>
      <c r="AD376" s="5"/>
    </row>
    <row r="377" spans="1:30" x14ac:dyDescent="0.25">
      <c r="A377">
        <v>0.05</v>
      </c>
      <c r="B377" s="4">
        <v>1.01964E-6</v>
      </c>
      <c r="C377" s="5">
        <f t="shared" si="48"/>
        <v>1.0196399999999999</v>
      </c>
      <c r="D377" s="5">
        <f t="shared" si="58"/>
        <v>1.0196399999999999</v>
      </c>
      <c r="E377">
        <f t="shared" si="49"/>
        <v>1.01409975</v>
      </c>
      <c r="F377">
        <v>1.0196399999999999</v>
      </c>
      <c r="G377">
        <f t="shared" si="56"/>
        <v>5.5402499999999133E-3</v>
      </c>
      <c r="O377">
        <f t="shared" si="50"/>
        <v>6412.4958448566249</v>
      </c>
      <c r="P377">
        <f t="shared" si="51"/>
        <v>6413.4958448566249</v>
      </c>
      <c r="Q377">
        <f t="shared" si="52"/>
        <v>41132928.95199319</v>
      </c>
      <c r="R377">
        <f t="shared" si="53"/>
        <v>3.5510748362219938E-4</v>
      </c>
      <c r="S377">
        <f t="shared" si="57"/>
        <v>2.6885702915147814E-5</v>
      </c>
      <c r="X377">
        <v>0.05</v>
      </c>
      <c r="Y377" s="4">
        <v>1.01964E-6</v>
      </c>
      <c r="Z377" s="5">
        <f t="shared" si="54"/>
        <v>1.0196399999999999</v>
      </c>
      <c r="AB377">
        <f t="shared" si="55"/>
        <v>-0.30230499999999993</v>
      </c>
      <c r="AD377" s="5"/>
    </row>
    <row r="378" spans="1:30" x14ac:dyDescent="0.25">
      <c r="A378">
        <v>5.1999999999999998E-2</v>
      </c>
      <c r="B378" s="4">
        <v>1.0148800000000001E-6</v>
      </c>
      <c r="C378" s="5">
        <f t="shared" si="48"/>
        <v>1.01488</v>
      </c>
      <c r="E378">
        <f t="shared" si="49"/>
        <v>1.0181620976000001</v>
      </c>
      <c r="O378">
        <f t="shared" si="50"/>
        <v>6970.8300971088793</v>
      </c>
      <c r="P378">
        <f t="shared" si="51"/>
        <v>6971.8300971088793</v>
      </c>
      <c r="Q378">
        <f t="shared" si="52"/>
        <v>48606414.902953207</v>
      </c>
      <c r="R378">
        <f t="shared" si="53"/>
        <v>3.2667302299981514E-4</v>
      </c>
      <c r="X378">
        <v>5.1999999999999998E-2</v>
      </c>
      <c r="Y378" s="4">
        <v>1.0148800000000001E-6</v>
      </c>
      <c r="Z378" s="5">
        <f t="shared" si="54"/>
        <v>1.01488</v>
      </c>
      <c r="AB378">
        <f t="shared" si="55"/>
        <v>-0.29962919999999998</v>
      </c>
      <c r="AD378" s="5"/>
    </row>
    <row r="379" spans="1:30" x14ac:dyDescent="0.25">
      <c r="A379">
        <v>5.3999999999999999E-2</v>
      </c>
      <c r="B379" s="4">
        <v>1.0306999999999999E-6</v>
      </c>
      <c r="C379" s="5">
        <f t="shared" si="48"/>
        <v>1.0306999999999999</v>
      </c>
      <c r="E379">
        <f t="shared" si="49"/>
        <v>1.0222267804</v>
      </c>
      <c r="O379">
        <f t="shared" si="50"/>
        <v>7577.7783593784989</v>
      </c>
      <c r="P379">
        <f t="shared" si="51"/>
        <v>7578.7783593784989</v>
      </c>
      <c r="Q379">
        <f t="shared" si="52"/>
        <v>57437881.420583852</v>
      </c>
      <c r="R379">
        <f t="shared" si="53"/>
        <v>3.0051478894152093E-4</v>
      </c>
      <c r="X379">
        <v>5.3999999999999999E-2</v>
      </c>
      <c r="Y379" s="4">
        <v>1.0306999999999999E-6</v>
      </c>
      <c r="Z379" s="5">
        <f t="shared" si="54"/>
        <v>1.0306999999999999</v>
      </c>
      <c r="AB379">
        <f t="shared" si="55"/>
        <v>-0.29695339999999998</v>
      </c>
      <c r="AD379" s="5"/>
    </row>
    <row r="380" spans="1:30" x14ac:dyDescent="0.25">
      <c r="A380">
        <v>5.6000000000000001E-2</v>
      </c>
      <c r="B380" s="4">
        <v>1.0339299999999999E-6</v>
      </c>
      <c r="C380" s="5">
        <f t="shared" si="48"/>
        <v>1.03393</v>
      </c>
      <c r="E380">
        <f t="shared" si="49"/>
        <v>1.0262937984</v>
      </c>
      <c r="O380">
        <f t="shared" si="50"/>
        <v>8237.5734401675927</v>
      </c>
      <c r="P380">
        <f t="shared" si="51"/>
        <v>8238.5734401675927</v>
      </c>
      <c r="Q380">
        <f t="shared" si="52"/>
        <v>67874092.32903488</v>
      </c>
      <c r="R380">
        <f t="shared" si="53"/>
        <v>2.7645065809905081E-4</v>
      </c>
      <c r="X380">
        <v>5.6000000000000001E-2</v>
      </c>
      <c r="Y380" s="4">
        <v>1.0339299999999999E-6</v>
      </c>
      <c r="Z380" s="5">
        <f t="shared" si="54"/>
        <v>1.03393</v>
      </c>
      <c r="AB380">
        <f t="shared" si="55"/>
        <v>-0.29427759999999997</v>
      </c>
      <c r="AD380" s="5"/>
    </row>
    <row r="381" spans="1:30" x14ac:dyDescent="0.25">
      <c r="A381">
        <v>5.8000000000000003E-2</v>
      </c>
      <c r="B381" s="4">
        <v>1.03423E-6</v>
      </c>
      <c r="C381" s="5">
        <f t="shared" si="48"/>
        <v>1.03423</v>
      </c>
      <c r="E381">
        <f t="shared" si="49"/>
        <v>1.0303631516</v>
      </c>
      <c r="O381">
        <f t="shared" si="50"/>
        <v>8954.8166974522046</v>
      </c>
      <c r="P381">
        <f t="shared" si="51"/>
        <v>8955.8166974522046</v>
      </c>
      <c r="Q381">
        <f t="shared" si="52"/>
        <v>80206652.718363717</v>
      </c>
      <c r="R381">
        <f t="shared" si="53"/>
        <v>2.5431306479654372E-4</v>
      </c>
      <c r="X381">
        <v>5.8000000000000003E-2</v>
      </c>
      <c r="Y381" s="4">
        <v>1.03423E-6</v>
      </c>
      <c r="Z381" s="5">
        <f t="shared" si="54"/>
        <v>1.03423</v>
      </c>
      <c r="AB381">
        <f t="shared" si="55"/>
        <v>-0.29160179999999997</v>
      </c>
      <c r="AD381" s="5"/>
    </row>
    <row r="382" spans="1:30" x14ac:dyDescent="0.25">
      <c r="A382">
        <v>0.06</v>
      </c>
      <c r="B382" s="4">
        <v>1.0472900000000001E-6</v>
      </c>
      <c r="C382" s="5">
        <f t="shared" si="48"/>
        <v>1.0472900000000001</v>
      </c>
      <c r="E382">
        <f t="shared" si="49"/>
        <v>1.0344348400000001</v>
      </c>
      <c r="O382">
        <f t="shared" si="50"/>
        <v>9734.5101281837397</v>
      </c>
      <c r="P382">
        <f t="shared" si="51"/>
        <v>9735.5101281837397</v>
      </c>
      <c r="Q382">
        <f t="shared" si="52"/>
        <v>94780157.455968171</v>
      </c>
      <c r="R382">
        <f t="shared" si="53"/>
        <v>2.3394783957787446E-4</v>
      </c>
      <c r="X382">
        <v>0.06</v>
      </c>
      <c r="Y382" s="4">
        <v>1.0472900000000001E-6</v>
      </c>
      <c r="Z382" s="5">
        <f t="shared" si="54"/>
        <v>1.0472900000000001</v>
      </c>
      <c r="AB382">
        <f t="shared" si="55"/>
        <v>-0.28892599999999996</v>
      </c>
      <c r="AD382" s="5"/>
    </row>
    <row r="383" spans="1:30" x14ac:dyDescent="0.25">
      <c r="A383">
        <v>6.2E-2</v>
      </c>
      <c r="B383" s="4">
        <v>1.0475999999999999E-6</v>
      </c>
      <c r="C383" s="5">
        <f t="shared" si="48"/>
        <v>1.0475999999999999</v>
      </c>
      <c r="E383">
        <f t="shared" si="49"/>
        <v>1.0385088635999999</v>
      </c>
      <c r="O383">
        <f t="shared" si="50"/>
        <v>10582.091251814567</v>
      </c>
      <c r="P383">
        <f t="shared" si="51"/>
        <v>10583.091251814567</v>
      </c>
      <c r="Q383">
        <f t="shared" si="52"/>
        <v>112001820.44423401</v>
      </c>
      <c r="R383">
        <f t="shared" si="53"/>
        <v>2.1521314008148836E-4</v>
      </c>
      <c r="X383">
        <v>6.2E-2</v>
      </c>
      <c r="Y383" s="4">
        <v>1.0475999999999999E-6</v>
      </c>
      <c r="Z383" s="5">
        <f t="shared" si="54"/>
        <v>1.0475999999999999</v>
      </c>
      <c r="AB383">
        <f t="shared" si="55"/>
        <v>-0.28625019999999995</v>
      </c>
      <c r="AD383" s="5"/>
    </row>
    <row r="384" spans="1:30" x14ac:dyDescent="0.25">
      <c r="A384">
        <v>6.4000000000000001E-2</v>
      </c>
      <c r="B384" s="4">
        <v>1.0488199999999999E-6</v>
      </c>
      <c r="C384" s="5">
        <f t="shared" si="48"/>
        <v>1.0488199999999999</v>
      </c>
      <c r="E384">
        <f t="shared" si="49"/>
        <v>1.0425852224000001</v>
      </c>
      <c r="O384">
        <f t="shared" si="50"/>
        <v>11503.471031122495</v>
      </c>
      <c r="P384">
        <f t="shared" si="51"/>
        <v>11504.471031122495</v>
      </c>
      <c r="Q384">
        <f t="shared" si="52"/>
        <v>132352853.70593669</v>
      </c>
      <c r="R384">
        <f t="shared" si="53"/>
        <v>1.9797846695520787E-4</v>
      </c>
      <c r="X384">
        <v>6.4000000000000001E-2</v>
      </c>
      <c r="Y384" s="4">
        <v>1.0488199999999999E-6</v>
      </c>
      <c r="Z384" s="5">
        <f t="shared" si="54"/>
        <v>1.0488199999999999</v>
      </c>
      <c r="AB384">
        <f t="shared" si="55"/>
        <v>-0.28357439999999995</v>
      </c>
      <c r="AD384" s="5"/>
    </row>
    <row r="385" spans="1:30" x14ac:dyDescent="0.25">
      <c r="A385">
        <v>6.6000000000000003E-2</v>
      </c>
      <c r="B385" s="4">
        <v>1.0648E-6</v>
      </c>
      <c r="C385" s="5">
        <f t="shared" si="48"/>
        <v>1.0648</v>
      </c>
      <c r="E385">
        <f t="shared" si="49"/>
        <v>1.0466639164</v>
      </c>
      <c r="O385">
        <f t="shared" si="50"/>
        <v>12505.075094791227</v>
      </c>
      <c r="P385">
        <f t="shared" si="51"/>
        <v>12506.075094791227</v>
      </c>
      <c r="Q385">
        <f t="shared" si="52"/>
        <v>156401914.27655742</v>
      </c>
      <c r="R385">
        <f t="shared" si="53"/>
        <v>1.8212375809066378E-4</v>
      </c>
      <c r="X385">
        <v>6.6000000000000003E-2</v>
      </c>
      <c r="Y385" s="4">
        <v>1.0648E-6</v>
      </c>
      <c r="Z385" s="5">
        <f t="shared" si="54"/>
        <v>1.0648</v>
      </c>
      <c r="AB385">
        <f t="shared" si="55"/>
        <v>-0.28089859999999994</v>
      </c>
      <c r="AD385" s="5"/>
    </row>
    <row r="386" spans="1:30" x14ac:dyDescent="0.25">
      <c r="A386">
        <v>6.8000000000000005E-2</v>
      </c>
      <c r="B386" s="4">
        <v>1.05773E-6</v>
      </c>
      <c r="C386" s="5">
        <f t="shared" si="48"/>
        <v>1.0577300000000001</v>
      </c>
      <c r="E386">
        <f t="shared" si="49"/>
        <v>1.0507449456</v>
      </c>
      <c r="O386">
        <f t="shared" si="50"/>
        <v>13593.88854922939</v>
      </c>
      <c r="P386">
        <f t="shared" si="51"/>
        <v>13594.88854922939</v>
      </c>
      <c r="Q386">
        <f t="shared" si="52"/>
        <v>184820994.66596839</v>
      </c>
      <c r="R386">
        <f t="shared" si="53"/>
        <v>1.6753855498131953E-4</v>
      </c>
      <c r="X386">
        <v>6.8000000000000005E-2</v>
      </c>
      <c r="Y386" s="4">
        <v>1.05773E-6</v>
      </c>
      <c r="Z386" s="5">
        <f t="shared" si="54"/>
        <v>1.0577300000000001</v>
      </c>
      <c r="AB386">
        <f t="shared" si="55"/>
        <v>-0.27822279999999999</v>
      </c>
      <c r="AD386" s="5"/>
    </row>
    <row r="387" spans="1:30" x14ac:dyDescent="0.25">
      <c r="A387">
        <v>7.0000000000000007E-2</v>
      </c>
      <c r="B387" s="4">
        <v>1.0648E-6</v>
      </c>
      <c r="C387" s="5">
        <f t="shared" ref="C387:C450" si="59">B387*1000000</f>
        <v>1.0648</v>
      </c>
      <c r="E387">
        <f t="shared" ref="E387:E450" si="60">(0.2919*(A387)^2)+(2.0014*(A387))+0.9133</f>
        <v>1.05482831</v>
      </c>
      <c r="O387">
        <f t="shared" ref="O387:O450" si="61">EXP(($J$2*(A387-$J$12))/($J$3*$J$8))</f>
        <v>14777.504692142358</v>
      </c>
      <c r="P387">
        <f t="shared" ref="P387:P450" si="62">1+O387</f>
        <v>14778.504692142358</v>
      </c>
      <c r="Q387">
        <f t="shared" ref="Q387:Q450" si="63">P387^2</f>
        <v>218404200.93567368</v>
      </c>
      <c r="R387">
        <f t="shared" ref="R387:R450" si="64">((($J$10*$J$11*$M$2*$M$6)/($J$3*$J$8))*((O387/Q387)))*10000000</f>
        <v>1.5412123549249192E-4</v>
      </c>
      <c r="X387">
        <v>7.0000000000000007E-2</v>
      </c>
      <c r="Y387" s="4">
        <v>1.0648E-6</v>
      </c>
      <c r="Z387" s="5">
        <f t="shared" ref="Z387:Z450" si="65">Y387*1000000</f>
        <v>1.0648</v>
      </c>
      <c r="AB387">
        <f t="shared" si="55"/>
        <v>-0.27554699999999999</v>
      </c>
      <c r="AD387" s="5"/>
    </row>
    <row r="388" spans="1:30" x14ac:dyDescent="0.25">
      <c r="A388">
        <v>7.1999999999999995E-2</v>
      </c>
      <c r="B388" s="4">
        <v>1.07831E-6</v>
      </c>
      <c r="C388" s="5">
        <f t="shared" si="59"/>
        <v>1.0783099999999999</v>
      </c>
      <c r="E388">
        <f t="shared" si="60"/>
        <v>1.0589140096</v>
      </c>
      <c r="O388">
        <f t="shared" si="61"/>
        <v>16064.17796758146</v>
      </c>
      <c r="P388">
        <f t="shared" si="62"/>
        <v>16065.17796758146</v>
      </c>
      <c r="Q388">
        <f t="shared" si="63"/>
        <v>258089943.13006476</v>
      </c>
      <c r="R388">
        <f t="shared" si="64"/>
        <v>1.4177830777923744E-4</v>
      </c>
      <c r="X388">
        <v>7.1999999999999995E-2</v>
      </c>
      <c r="Y388" s="4">
        <v>1.07831E-6</v>
      </c>
      <c r="Z388" s="5">
        <f t="shared" si="65"/>
        <v>1.0783099999999999</v>
      </c>
      <c r="AB388">
        <f t="shared" si="55"/>
        <v>-0.27287119999999998</v>
      </c>
      <c r="AD388" s="5"/>
    </row>
    <row r="389" spans="1:30" x14ac:dyDescent="0.25">
      <c r="A389">
        <v>7.3999999999999996E-2</v>
      </c>
      <c r="B389" s="4">
        <v>1.0763200000000001E-6</v>
      </c>
      <c r="C389" s="5">
        <f t="shared" si="59"/>
        <v>1.0763200000000002</v>
      </c>
      <c r="E389">
        <f t="shared" si="60"/>
        <v>1.0630020443999999</v>
      </c>
      <c r="O389">
        <f t="shared" si="61"/>
        <v>17462.881531774925</v>
      </c>
      <c r="P389">
        <f t="shared" si="62"/>
        <v>17463.881531774925</v>
      </c>
      <c r="Q389">
        <f t="shared" si="63"/>
        <v>304987158.15586931</v>
      </c>
      <c r="R389">
        <f t="shared" si="64"/>
        <v>1.3042376050113354E-4</v>
      </c>
      <c r="X389">
        <v>7.3999999999999996E-2</v>
      </c>
      <c r="Y389" s="4">
        <v>1.0763200000000001E-6</v>
      </c>
      <c r="Z389" s="5">
        <f t="shared" si="65"/>
        <v>1.0763200000000002</v>
      </c>
      <c r="AB389">
        <f t="shared" si="55"/>
        <v>-0.27019539999999997</v>
      </c>
      <c r="AD389" s="5"/>
    </row>
    <row r="390" spans="1:30" x14ac:dyDescent="0.25">
      <c r="A390">
        <v>7.5999999999999998E-2</v>
      </c>
      <c r="B390" s="4">
        <v>1.0793899999999999E-6</v>
      </c>
      <c r="C390" s="5">
        <f t="shared" si="59"/>
        <v>1.0793899999999998</v>
      </c>
      <c r="E390">
        <f t="shared" si="60"/>
        <v>1.0670924144</v>
      </c>
      <c r="O390">
        <f t="shared" si="61"/>
        <v>18983.369831199539</v>
      </c>
      <c r="P390">
        <f t="shared" si="62"/>
        <v>18984.369831199539</v>
      </c>
      <c r="Q390">
        <f t="shared" si="63"/>
        <v>360406297.88775921</v>
      </c>
      <c r="R390">
        <f t="shared" si="64"/>
        <v>1.1997846486435309E-4</v>
      </c>
      <c r="X390">
        <v>7.5999999999999998E-2</v>
      </c>
      <c r="Y390" s="4">
        <v>1.0793899999999999E-6</v>
      </c>
      <c r="Z390" s="5">
        <f t="shared" si="65"/>
        <v>1.0793899999999998</v>
      </c>
      <c r="AB390">
        <f t="shared" si="55"/>
        <v>-0.26751959999999997</v>
      </c>
      <c r="AD390" s="5"/>
    </row>
    <row r="391" spans="1:30" x14ac:dyDescent="0.25">
      <c r="A391">
        <v>7.8E-2</v>
      </c>
      <c r="B391" s="4">
        <v>1.0992E-6</v>
      </c>
      <c r="C391" s="5">
        <f t="shared" si="59"/>
        <v>1.0992</v>
      </c>
      <c r="E391">
        <f t="shared" si="60"/>
        <v>1.0711851196</v>
      </c>
      <c r="O391">
        <f t="shared" si="61"/>
        <v>20636.246629308058</v>
      </c>
      <c r="P391">
        <f t="shared" si="62"/>
        <v>20637.246629308058</v>
      </c>
      <c r="Q391">
        <f t="shared" si="63"/>
        <v>425895948.43888682</v>
      </c>
      <c r="R391">
        <f t="shared" si="64"/>
        <v>1.1036962437334444E-4</v>
      </c>
      <c r="X391">
        <v>7.8E-2</v>
      </c>
      <c r="Y391" s="4">
        <v>1.0992E-6</v>
      </c>
      <c r="Z391" s="5">
        <f t="shared" si="65"/>
        <v>1.0992</v>
      </c>
      <c r="AB391">
        <f t="shared" si="55"/>
        <v>-0.26484379999999996</v>
      </c>
      <c r="AD391" s="5"/>
    </row>
    <row r="392" spans="1:30" x14ac:dyDescent="0.25">
      <c r="A392">
        <v>0.08</v>
      </c>
      <c r="B392" s="4">
        <v>1.0947399999999999E-6</v>
      </c>
      <c r="C392" s="5">
        <f t="shared" si="59"/>
        <v>1.0947399999999998</v>
      </c>
      <c r="E392">
        <f t="shared" si="60"/>
        <v>1.0752801599999999</v>
      </c>
      <c r="O392">
        <f t="shared" si="61"/>
        <v>22433.038956325221</v>
      </c>
      <c r="P392">
        <f t="shared" si="62"/>
        <v>22434.038956325221</v>
      </c>
      <c r="Q392">
        <f t="shared" si="63"/>
        <v>503286103.89391762</v>
      </c>
      <c r="R392">
        <f t="shared" si="64"/>
        <v>1.0153026849910522E-4</v>
      </c>
      <c r="X392">
        <v>0.08</v>
      </c>
      <c r="Y392" s="4">
        <v>1.0947399999999999E-6</v>
      </c>
      <c r="Z392" s="5">
        <f t="shared" si="65"/>
        <v>1.0947399999999998</v>
      </c>
      <c r="AB392">
        <f t="shared" si="55"/>
        <v>-0.26216799999999996</v>
      </c>
      <c r="AD392" s="5"/>
    </row>
    <row r="393" spans="1:30" x14ac:dyDescent="0.25">
      <c r="A393">
        <v>8.2000000000000003E-2</v>
      </c>
      <c r="B393" s="4">
        <v>1.0992E-6</v>
      </c>
      <c r="C393" s="5">
        <f t="shared" si="59"/>
        <v>1.0992</v>
      </c>
      <c r="E393">
        <f t="shared" si="60"/>
        <v>1.0793775355999999</v>
      </c>
      <c r="O393">
        <f t="shared" si="61"/>
        <v>24386.277497832009</v>
      </c>
      <c r="P393">
        <f t="shared" si="62"/>
        <v>24387.277497832009</v>
      </c>
      <c r="Q393">
        <f t="shared" si="63"/>
        <v>594739303.75626338</v>
      </c>
      <c r="R393">
        <f t="shared" si="64"/>
        <v>9.3398786770489459E-5</v>
      </c>
      <c r="X393">
        <v>8.2000000000000003E-2</v>
      </c>
      <c r="Y393" s="4">
        <v>1.0992E-6</v>
      </c>
      <c r="Z393" s="5">
        <f t="shared" si="65"/>
        <v>1.0992</v>
      </c>
      <c r="AB393">
        <f t="shared" si="55"/>
        <v>-0.25949219999999995</v>
      </c>
      <c r="AD393" s="5"/>
    </row>
    <row r="394" spans="1:30" x14ac:dyDescent="0.25">
      <c r="A394">
        <v>8.4000000000000005E-2</v>
      </c>
      <c r="B394" s="4">
        <v>1.1194700000000001E-6</v>
      </c>
      <c r="C394" s="5">
        <f t="shared" si="59"/>
        <v>1.11947</v>
      </c>
      <c r="E394">
        <f t="shared" si="60"/>
        <v>1.0834772464</v>
      </c>
      <c r="O394">
        <f t="shared" si="61"/>
        <v>26509.583982761582</v>
      </c>
      <c r="P394">
        <f t="shared" si="62"/>
        <v>26510.583982761582</v>
      </c>
      <c r="Q394">
        <f t="shared" si="63"/>
        <v>702811063.10705495</v>
      </c>
      <c r="R394">
        <f t="shared" si="64"/>
        <v>8.5918500071122667E-5</v>
      </c>
      <c r="X394">
        <v>8.4000000000000005E-2</v>
      </c>
      <c r="Y394" s="4">
        <v>1.1194700000000001E-6</v>
      </c>
      <c r="Z394" s="5">
        <f t="shared" si="65"/>
        <v>1.11947</v>
      </c>
      <c r="AB394">
        <f t="shared" si="55"/>
        <v>-0.25681639999999994</v>
      </c>
      <c r="AD394" s="5"/>
    </row>
    <row r="395" spans="1:30" x14ac:dyDescent="0.25">
      <c r="A395">
        <v>8.5999999999999993E-2</v>
      </c>
      <c r="B395" s="4">
        <v>1.1171700000000001E-6</v>
      </c>
      <c r="C395" s="5">
        <f t="shared" si="59"/>
        <v>1.11717</v>
      </c>
      <c r="E395">
        <f t="shared" si="60"/>
        <v>1.0875792924000001</v>
      </c>
      <c r="O395">
        <f t="shared" si="61"/>
        <v>28817.766180244857</v>
      </c>
      <c r="P395">
        <f t="shared" si="62"/>
        <v>28818.766180244857</v>
      </c>
      <c r="Q395">
        <f t="shared" si="63"/>
        <v>830521284.15162468</v>
      </c>
      <c r="R395">
        <f t="shared" si="64"/>
        <v>7.903726617907975E-5</v>
      </c>
      <c r="X395">
        <v>8.5999999999999993E-2</v>
      </c>
      <c r="Y395" s="4">
        <v>1.1171700000000001E-6</v>
      </c>
      <c r="Z395" s="5">
        <f t="shared" si="65"/>
        <v>1.11717</v>
      </c>
      <c r="AB395">
        <f t="shared" si="55"/>
        <v>-0.25414059999999999</v>
      </c>
      <c r="AD395" s="5"/>
    </row>
    <row r="396" spans="1:30" x14ac:dyDescent="0.25">
      <c r="A396">
        <v>8.7999999999999995E-2</v>
      </c>
      <c r="B396" s="4">
        <v>1.1253099999999999E-6</v>
      </c>
      <c r="C396" s="5">
        <f t="shared" si="59"/>
        <v>1.1253099999999998</v>
      </c>
      <c r="E396">
        <f t="shared" si="60"/>
        <v>1.0916836736</v>
      </c>
      <c r="O396">
        <f t="shared" si="61"/>
        <v>31326.921167804474</v>
      </c>
      <c r="P396">
        <f t="shared" si="62"/>
        <v>31327.921167804474</v>
      </c>
      <c r="Q396">
        <f t="shared" si="63"/>
        <v>981438644.69617164</v>
      </c>
      <c r="R396">
        <f t="shared" si="64"/>
        <v>7.2707116821163956E-5</v>
      </c>
      <c r="X396">
        <v>8.7999999999999995E-2</v>
      </c>
      <c r="Y396" s="4">
        <v>1.1253099999999999E-6</v>
      </c>
      <c r="Z396" s="5">
        <f t="shared" si="65"/>
        <v>1.1253099999999998</v>
      </c>
      <c r="AB396">
        <f t="shared" si="55"/>
        <v>-0.25146479999999999</v>
      </c>
      <c r="AD396" s="5"/>
    </row>
    <row r="397" spans="1:30" x14ac:dyDescent="0.25">
      <c r="A397">
        <v>0.09</v>
      </c>
      <c r="B397" s="4">
        <v>1.1457300000000001E-6</v>
      </c>
      <c r="C397" s="5">
        <f t="shared" si="59"/>
        <v>1.1457300000000001</v>
      </c>
      <c r="E397">
        <f t="shared" si="60"/>
        <v>1.0957903899999999</v>
      </c>
      <c r="O397">
        <f t="shared" si="61"/>
        <v>34054.547591082555</v>
      </c>
      <c r="P397">
        <f t="shared" si="62"/>
        <v>34055.547591082555</v>
      </c>
      <c r="Q397">
        <f t="shared" si="63"/>
        <v>1159780321.7284889</v>
      </c>
      <c r="R397">
        <f t="shared" si="64"/>
        <v>6.6883923729894486E-5</v>
      </c>
      <c r="X397">
        <v>0.09</v>
      </c>
      <c r="Y397" s="4">
        <v>1.1457300000000001E-6</v>
      </c>
      <c r="Z397" s="5">
        <f t="shared" si="65"/>
        <v>1.1457300000000001</v>
      </c>
      <c r="AB397">
        <f t="shared" si="55"/>
        <v>-0.24878899999999998</v>
      </c>
      <c r="AD397" s="5"/>
    </row>
    <row r="398" spans="1:30" x14ac:dyDescent="0.25">
      <c r="A398">
        <v>9.1999999999999998E-2</v>
      </c>
      <c r="B398" s="4">
        <v>1.14097E-6</v>
      </c>
      <c r="C398" s="5">
        <f t="shared" si="59"/>
        <v>1.14097</v>
      </c>
      <c r="E398">
        <f t="shared" si="60"/>
        <v>1.0998994415999999</v>
      </c>
      <c r="O398">
        <f t="shared" si="61"/>
        <v>37019.667697991725</v>
      </c>
      <c r="P398">
        <f t="shared" si="62"/>
        <v>37020.667697991725</v>
      </c>
      <c r="Q398">
        <f t="shared" si="63"/>
        <v>1370529836.8051279</v>
      </c>
      <c r="R398">
        <f t="shared" si="64"/>
        <v>6.1527091390619962E-5</v>
      </c>
      <c r="X398">
        <v>9.1999999999999998E-2</v>
      </c>
      <c r="Y398" s="4">
        <v>1.14097E-6</v>
      </c>
      <c r="Z398" s="5">
        <f t="shared" si="65"/>
        <v>1.14097</v>
      </c>
      <c r="AB398">
        <f t="shared" ref="AB398:AB461" si="66">1.3379*(X398)-0.3692</f>
        <v>-0.24611319999999998</v>
      </c>
      <c r="AD398" s="5"/>
    </row>
    <row r="399" spans="1:30" x14ac:dyDescent="0.25">
      <c r="A399">
        <v>9.4E-2</v>
      </c>
      <c r="B399" s="4">
        <v>1.1552599999999999E-6</v>
      </c>
      <c r="C399" s="5">
        <f t="shared" si="59"/>
        <v>1.15526</v>
      </c>
      <c r="E399">
        <f t="shared" si="60"/>
        <v>1.1040108283999999</v>
      </c>
      <c r="O399">
        <f t="shared" si="61"/>
        <v>40242.959998346778</v>
      </c>
      <c r="P399">
        <f t="shared" si="62"/>
        <v>40243.959998346778</v>
      </c>
      <c r="Q399">
        <f t="shared" si="63"/>
        <v>1619576316.3485355</v>
      </c>
      <c r="R399">
        <f t="shared" si="64"/>
        <v>5.659927434979791E-5</v>
      </c>
      <c r="X399">
        <v>9.4E-2</v>
      </c>
      <c r="Y399" s="4">
        <v>1.1552599999999999E-6</v>
      </c>
      <c r="Z399" s="5">
        <f t="shared" si="65"/>
        <v>1.15526</v>
      </c>
      <c r="AB399">
        <f t="shared" si="66"/>
        <v>-0.24343739999999997</v>
      </c>
      <c r="AD399" s="5"/>
    </row>
    <row r="400" spans="1:30" x14ac:dyDescent="0.25">
      <c r="A400">
        <v>9.6000000000000002E-2</v>
      </c>
      <c r="B400" s="4">
        <v>1.1747599999999999E-6</v>
      </c>
      <c r="C400" s="5">
        <f t="shared" si="59"/>
        <v>1.1747599999999998</v>
      </c>
      <c r="E400">
        <f t="shared" si="60"/>
        <v>1.1081245503999999</v>
      </c>
      <c r="O400">
        <f t="shared" si="61"/>
        <v>43746.903474133498</v>
      </c>
      <c r="P400">
        <f t="shared" si="62"/>
        <v>43747.903474133498</v>
      </c>
      <c r="Q400">
        <f t="shared" si="63"/>
        <v>1913879058.3821018</v>
      </c>
      <c r="R400">
        <f t="shared" si="64"/>
        <v>5.2066117124652336E-5</v>
      </c>
      <c r="X400">
        <v>9.6000000000000002E-2</v>
      </c>
      <c r="Y400" s="4">
        <v>1.1747599999999999E-6</v>
      </c>
      <c r="Z400" s="5">
        <f t="shared" si="65"/>
        <v>1.1747599999999998</v>
      </c>
      <c r="AB400">
        <f t="shared" si="66"/>
        <v>-0.24076159999999996</v>
      </c>
      <c r="AD400" s="5"/>
    </row>
    <row r="401" spans="1:30" x14ac:dyDescent="0.25">
      <c r="A401">
        <v>9.8000000000000004E-2</v>
      </c>
      <c r="B401" s="4">
        <v>1.1775200000000001E-6</v>
      </c>
      <c r="C401" s="5">
        <f t="shared" si="59"/>
        <v>1.1775200000000001</v>
      </c>
      <c r="E401">
        <f t="shared" si="60"/>
        <v>1.1122406076</v>
      </c>
      <c r="O401">
        <f t="shared" si="61"/>
        <v>47555.934346125898</v>
      </c>
      <c r="P401">
        <f t="shared" si="62"/>
        <v>47556.934346125898</v>
      </c>
      <c r="Q401">
        <f t="shared" si="63"/>
        <v>2261662004.4017291</v>
      </c>
      <c r="R401">
        <f t="shared" si="64"/>
        <v>4.7896014910242071E-5</v>
      </c>
      <c r="X401">
        <v>9.8000000000000004E-2</v>
      </c>
      <c r="Y401" s="4">
        <v>1.1775200000000001E-6</v>
      </c>
      <c r="Z401" s="5">
        <f t="shared" si="65"/>
        <v>1.1775200000000001</v>
      </c>
      <c r="AB401">
        <f t="shared" si="66"/>
        <v>-0.23808579999999996</v>
      </c>
      <c r="AD401" s="5"/>
    </row>
    <row r="402" spans="1:30" x14ac:dyDescent="0.25">
      <c r="A402">
        <v>0.1</v>
      </c>
      <c r="B402" s="4">
        <v>1.18551E-6</v>
      </c>
      <c r="C402" s="5">
        <f t="shared" si="59"/>
        <v>1.1855100000000001</v>
      </c>
      <c r="E402">
        <f t="shared" si="60"/>
        <v>1.1163590000000001</v>
      </c>
      <c r="O402">
        <f t="shared" si="61"/>
        <v>51696.616490130589</v>
      </c>
      <c r="P402">
        <f t="shared" si="62"/>
        <v>51697.616490130589</v>
      </c>
      <c r="Q402">
        <f t="shared" si="63"/>
        <v>2672643550.760622</v>
      </c>
      <c r="R402">
        <f t="shared" si="64"/>
        <v>4.4059893423493803E-5</v>
      </c>
      <c r="X402">
        <v>0.1</v>
      </c>
      <c r="Y402" s="4">
        <v>1.18551E-6</v>
      </c>
      <c r="Z402" s="5">
        <f t="shared" si="65"/>
        <v>1.1855100000000001</v>
      </c>
      <c r="AB402">
        <f t="shared" si="66"/>
        <v>-0.23540999999999995</v>
      </c>
      <c r="AD402" s="5"/>
    </row>
    <row r="403" spans="1:30" x14ac:dyDescent="0.25">
      <c r="A403">
        <v>9.8000000000000004E-2</v>
      </c>
      <c r="B403" s="4">
        <v>6.8176700000000002E-7</v>
      </c>
      <c r="C403" s="5">
        <f t="shared" si="59"/>
        <v>0.68176700000000001</v>
      </c>
      <c r="E403">
        <f t="shared" si="60"/>
        <v>1.1122406076</v>
      </c>
      <c r="O403">
        <f t="shared" si="61"/>
        <v>47555.934346125898</v>
      </c>
      <c r="P403">
        <f t="shared" si="62"/>
        <v>47556.934346125898</v>
      </c>
      <c r="Q403">
        <f t="shared" si="63"/>
        <v>2261662004.4017291</v>
      </c>
      <c r="R403">
        <f t="shared" si="64"/>
        <v>4.7896014910242071E-5</v>
      </c>
      <c r="X403">
        <v>9.8000000000000004E-2</v>
      </c>
      <c r="Y403" s="4">
        <v>6.8176700000000002E-7</v>
      </c>
      <c r="Z403" s="5">
        <f t="shared" si="65"/>
        <v>0.68176700000000001</v>
      </c>
      <c r="AB403">
        <f t="shared" si="66"/>
        <v>-0.23808579999999996</v>
      </c>
      <c r="AD403" s="5"/>
    </row>
    <row r="404" spans="1:30" x14ac:dyDescent="0.25">
      <c r="A404">
        <v>9.6000000000000002E-2</v>
      </c>
      <c r="B404" s="4">
        <v>4.9055900000000005E-7</v>
      </c>
      <c r="C404" s="5">
        <f t="shared" si="59"/>
        <v>0.49055900000000002</v>
      </c>
      <c r="E404">
        <f t="shared" si="60"/>
        <v>1.1081245503999999</v>
      </c>
      <c r="O404">
        <f t="shared" si="61"/>
        <v>43746.903474133498</v>
      </c>
      <c r="P404">
        <f t="shared" si="62"/>
        <v>43747.903474133498</v>
      </c>
      <c r="Q404">
        <f t="shared" si="63"/>
        <v>1913879058.3821018</v>
      </c>
      <c r="R404">
        <f t="shared" si="64"/>
        <v>5.2066117124652336E-5</v>
      </c>
      <c r="X404">
        <v>9.6000000000000002E-2</v>
      </c>
      <c r="Y404" s="4">
        <v>4.9055900000000005E-7</v>
      </c>
      <c r="Z404" s="5">
        <f t="shared" si="65"/>
        <v>0.49055900000000002</v>
      </c>
      <c r="AB404">
        <f t="shared" si="66"/>
        <v>-0.24076159999999996</v>
      </c>
      <c r="AD404" s="5"/>
    </row>
    <row r="405" spans="1:30" x14ac:dyDescent="0.25">
      <c r="A405">
        <v>9.4E-2</v>
      </c>
      <c r="B405" s="4">
        <v>3.7998199999999999E-7</v>
      </c>
      <c r="C405" s="5">
        <f t="shared" si="59"/>
        <v>0.37998199999999999</v>
      </c>
      <c r="E405">
        <f t="shared" si="60"/>
        <v>1.1040108283999999</v>
      </c>
      <c r="O405">
        <f t="shared" si="61"/>
        <v>40242.959998346778</v>
      </c>
      <c r="P405">
        <f t="shared" si="62"/>
        <v>40243.959998346778</v>
      </c>
      <c r="Q405">
        <f t="shared" si="63"/>
        <v>1619576316.3485355</v>
      </c>
      <c r="R405">
        <f t="shared" si="64"/>
        <v>5.659927434979791E-5</v>
      </c>
      <c r="X405">
        <v>9.4E-2</v>
      </c>
      <c r="Y405" s="4">
        <v>3.7998199999999999E-7</v>
      </c>
      <c r="Z405" s="5">
        <f t="shared" si="65"/>
        <v>0.37998199999999999</v>
      </c>
      <c r="AB405">
        <f t="shared" si="66"/>
        <v>-0.24343739999999997</v>
      </c>
      <c r="AD405" s="5"/>
    </row>
    <row r="406" spans="1:30" x14ac:dyDescent="0.25">
      <c r="A406">
        <v>9.1999999999999998E-2</v>
      </c>
      <c r="B406" s="4">
        <v>3.1424900000000002E-7</v>
      </c>
      <c r="C406" s="5">
        <f t="shared" si="59"/>
        <v>0.314249</v>
      </c>
      <c r="E406">
        <f t="shared" si="60"/>
        <v>1.0998994415999999</v>
      </c>
      <c r="O406">
        <f t="shared" si="61"/>
        <v>37019.667697991725</v>
      </c>
      <c r="P406">
        <f t="shared" si="62"/>
        <v>37020.667697991725</v>
      </c>
      <c r="Q406">
        <f t="shared" si="63"/>
        <v>1370529836.8051279</v>
      </c>
      <c r="R406">
        <f t="shared" si="64"/>
        <v>6.1527091390619962E-5</v>
      </c>
      <c r="X406">
        <v>9.1999999999999998E-2</v>
      </c>
      <c r="Y406" s="4">
        <v>3.1424900000000002E-7</v>
      </c>
      <c r="Z406" s="5">
        <f t="shared" si="65"/>
        <v>0.314249</v>
      </c>
      <c r="AB406">
        <f t="shared" si="66"/>
        <v>-0.24611319999999998</v>
      </c>
      <c r="AD406" s="5"/>
    </row>
    <row r="407" spans="1:30" x14ac:dyDescent="0.25">
      <c r="A407">
        <v>0.09</v>
      </c>
      <c r="B407" s="4">
        <v>2.3254399999999999E-7</v>
      </c>
      <c r="C407" s="5">
        <f t="shared" si="59"/>
        <v>0.232544</v>
      </c>
      <c r="E407">
        <f t="shared" si="60"/>
        <v>1.0957903899999999</v>
      </c>
      <c r="O407">
        <f t="shared" si="61"/>
        <v>34054.547591082555</v>
      </c>
      <c r="P407">
        <f t="shared" si="62"/>
        <v>34055.547591082555</v>
      </c>
      <c r="Q407">
        <f t="shared" si="63"/>
        <v>1159780321.7284889</v>
      </c>
      <c r="R407">
        <f t="shared" si="64"/>
        <v>6.6883923729894486E-5</v>
      </c>
      <c r="X407">
        <v>0.09</v>
      </c>
      <c r="Y407" s="4">
        <v>2.3254399999999999E-7</v>
      </c>
      <c r="Z407" s="5">
        <f t="shared" si="65"/>
        <v>0.232544</v>
      </c>
      <c r="AB407">
        <f t="shared" si="66"/>
        <v>-0.24878899999999998</v>
      </c>
      <c r="AD407" s="5"/>
    </row>
    <row r="408" spans="1:30" x14ac:dyDescent="0.25">
      <c r="A408">
        <v>8.7999999999999995E-2</v>
      </c>
      <c r="B408" s="4">
        <v>1.8816000000000001E-7</v>
      </c>
      <c r="C408" s="5">
        <f t="shared" si="59"/>
        <v>0.18816000000000002</v>
      </c>
      <c r="E408">
        <f t="shared" si="60"/>
        <v>1.0916836736</v>
      </c>
      <c r="O408">
        <f t="shared" si="61"/>
        <v>31326.921167804474</v>
      </c>
      <c r="P408">
        <f t="shared" si="62"/>
        <v>31327.921167804474</v>
      </c>
      <c r="Q408">
        <f t="shared" si="63"/>
        <v>981438644.69617164</v>
      </c>
      <c r="R408">
        <f t="shared" si="64"/>
        <v>7.2707116821163956E-5</v>
      </c>
      <c r="X408">
        <v>8.7999999999999995E-2</v>
      </c>
      <c r="Y408" s="4">
        <v>1.8816000000000001E-7</v>
      </c>
      <c r="Z408" s="5">
        <f t="shared" si="65"/>
        <v>0.18816000000000002</v>
      </c>
      <c r="AB408">
        <f t="shared" si="66"/>
        <v>-0.25146479999999999</v>
      </c>
      <c r="AD408" s="5"/>
    </row>
    <row r="409" spans="1:30" x14ac:dyDescent="0.25">
      <c r="A409">
        <v>8.5999999999999993E-2</v>
      </c>
      <c r="B409" s="4">
        <v>1.5206800000000001E-7</v>
      </c>
      <c r="C409" s="5">
        <f t="shared" si="59"/>
        <v>0.15206800000000001</v>
      </c>
      <c r="E409">
        <f t="shared" si="60"/>
        <v>1.0875792924000001</v>
      </c>
      <c r="O409">
        <f t="shared" si="61"/>
        <v>28817.766180244857</v>
      </c>
      <c r="P409">
        <f t="shared" si="62"/>
        <v>28818.766180244857</v>
      </c>
      <c r="Q409">
        <f t="shared" si="63"/>
        <v>830521284.15162468</v>
      </c>
      <c r="R409">
        <f t="shared" si="64"/>
        <v>7.903726617907975E-5</v>
      </c>
      <c r="X409">
        <v>8.5999999999999993E-2</v>
      </c>
      <c r="Y409" s="4">
        <v>1.5206800000000001E-7</v>
      </c>
      <c r="Z409" s="5">
        <f t="shared" si="65"/>
        <v>0.15206800000000001</v>
      </c>
      <c r="AB409">
        <f t="shared" si="66"/>
        <v>-0.25414059999999999</v>
      </c>
      <c r="AD409" s="5"/>
    </row>
    <row r="410" spans="1:30" x14ac:dyDescent="0.25">
      <c r="A410">
        <v>8.4000000000000005E-2</v>
      </c>
      <c r="B410" s="4">
        <v>1.02615E-7</v>
      </c>
      <c r="C410" s="5">
        <f t="shared" si="59"/>
        <v>0.102615</v>
      </c>
      <c r="E410">
        <f t="shared" si="60"/>
        <v>1.0834772464</v>
      </c>
      <c r="O410">
        <f t="shared" si="61"/>
        <v>26509.583982761582</v>
      </c>
      <c r="P410">
        <f t="shared" si="62"/>
        <v>26510.583982761582</v>
      </c>
      <c r="Q410">
        <f t="shared" si="63"/>
        <v>702811063.10705495</v>
      </c>
      <c r="R410">
        <f t="shared" si="64"/>
        <v>8.5918500071122667E-5</v>
      </c>
      <c r="X410">
        <v>8.4000000000000005E-2</v>
      </c>
      <c r="Y410" s="4">
        <v>1.02615E-7</v>
      </c>
      <c r="Z410" s="5">
        <f t="shared" si="65"/>
        <v>0.102615</v>
      </c>
      <c r="AB410">
        <f t="shared" si="66"/>
        <v>-0.25681639999999994</v>
      </c>
      <c r="AD410" s="5"/>
    </row>
    <row r="411" spans="1:30" x14ac:dyDescent="0.25">
      <c r="A411">
        <v>8.2000000000000003E-2</v>
      </c>
      <c r="B411" s="4">
        <v>6.8827699999999996E-8</v>
      </c>
      <c r="C411" s="5">
        <f t="shared" si="59"/>
        <v>6.8827699999999992E-2</v>
      </c>
      <c r="E411">
        <f t="shared" si="60"/>
        <v>1.0793775355999999</v>
      </c>
      <c r="O411">
        <f t="shared" si="61"/>
        <v>24386.277497832009</v>
      </c>
      <c r="P411">
        <f t="shared" si="62"/>
        <v>24387.277497832009</v>
      </c>
      <c r="Q411">
        <f t="shared" si="63"/>
        <v>594739303.75626338</v>
      </c>
      <c r="R411">
        <f t="shared" si="64"/>
        <v>9.3398786770489459E-5</v>
      </c>
      <c r="X411">
        <v>8.2000000000000003E-2</v>
      </c>
      <c r="Y411" s="4">
        <v>6.8827699999999996E-8</v>
      </c>
      <c r="Z411" s="5">
        <f t="shared" si="65"/>
        <v>6.8827699999999992E-2</v>
      </c>
      <c r="AB411">
        <f t="shared" si="66"/>
        <v>-0.25949219999999995</v>
      </c>
      <c r="AD411" s="5"/>
    </row>
    <row r="412" spans="1:30" x14ac:dyDescent="0.25">
      <c r="A412">
        <v>0.08</v>
      </c>
      <c r="B412" s="4">
        <v>4.7940800000000001E-8</v>
      </c>
      <c r="C412" s="5">
        <f t="shared" si="59"/>
        <v>4.7940799999999999E-2</v>
      </c>
      <c r="E412">
        <f t="shared" si="60"/>
        <v>1.0752801599999999</v>
      </c>
      <c r="O412">
        <f t="shared" si="61"/>
        <v>22433.038956325221</v>
      </c>
      <c r="P412">
        <f t="shared" si="62"/>
        <v>22434.038956325221</v>
      </c>
      <c r="Q412">
        <f t="shared" si="63"/>
        <v>503286103.89391762</v>
      </c>
      <c r="R412">
        <f t="shared" si="64"/>
        <v>1.0153026849910522E-4</v>
      </c>
      <c r="X412">
        <v>0.08</v>
      </c>
      <c r="Y412" s="4">
        <v>4.7940800000000001E-8</v>
      </c>
      <c r="Z412" s="5">
        <f t="shared" si="65"/>
        <v>4.7940799999999999E-2</v>
      </c>
      <c r="AB412">
        <f t="shared" si="66"/>
        <v>-0.26216799999999996</v>
      </c>
      <c r="AD412" s="5"/>
    </row>
    <row r="413" spans="1:30" x14ac:dyDescent="0.25">
      <c r="A413">
        <v>7.8E-2</v>
      </c>
      <c r="B413" s="4">
        <v>1.12351E-8</v>
      </c>
      <c r="C413" s="5">
        <f t="shared" si="59"/>
        <v>1.12351E-2</v>
      </c>
      <c r="E413">
        <f t="shared" si="60"/>
        <v>1.0711851196</v>
      </c>
      <c r="O413">
        <f t="shared" si="61"/>
        <v>20636.246629308058</v>
      </c>
      <c r="P413">
        <f t="shared" si="62"/>
        <v>20637.246629308058</v>
      </c>
      <c r="Q413">
        <f t="shared" si="63"/>
        <v>425895948.43888682</v>
      </c>
      <c r="R413">
        <f t="shared" si="64"/>
        <v>1.1036962437334444E-4</v>
      </c>
      <c r="X413">
        <v>7.8E-2</v>
      </c>
      <c r="Y413" s="4">
        <v>1.12351E-8</v>
      </c>
      <c r="Z413" s="5">
        <f t="shared" si="65"/>
        <v>1.12351E-2</v>
      </c>
      <c r="AB413">
        <f t="shared" si="66"/>
        <v>-0.26484379999999996</v>
      </c>
      <c r="AD413" s="5"/>
    </row>
    <row r="414" spans="1:30" x14ac:dyDescent="0.25">
      <c r="A414">
        <v>7.5999999999999998E-2</v>
      </c>
      <c r="B414" s="4">
        <v>-1.3645000000000001E-8</v>
      </c>
      <c r="C414" s="5">
        <f t="shared" si="59"/>
        <v>-1.3645000000000001E-2</v>
      </c>
      <c r="E414">
        <f t="shared" si="60"/>
        <v>1.0670924144</v>
      </c>
      <c r="O414">
        <f t="shared" si="61"/>
        <v>18983.369831199539</v>
      </c>
      <c r="P414">
        <f t="shared" si="62"/>
        <v>18984.369831199539</v>
      </c>
      <c r="Q414">
        <f t="shared" si="63"/>
        <v>360406297.88775921</v>
      </c>
      <c r="R414">
        <f t="shared" si="64"/>
        <v>1.1997846486435309E-4</v>
      </c>
      <c r="X414">
        <v>7.5999999999999998E-2</v>
      </c>
      <c r="Y414" s="4">
        <v>-1.3645000000000001E-8</v>
      </c>
      <c r="Z414" s="5">
        <f t="shared" si="65"/>
        <v>-1.3645000000000001E-2</v>
      </c>
      <c r="AB414">
        <f t="shared" si="66"/>
        <v>-0.26751959999999997</v>
      </c>
      <c r="AD414" s="5"/>
    </row>
    <row r="415" spans="1:30" x14ac:dyDescent="0.25">
      <c r="A415">
        <v>7.3999999999999996E-2</v>
      </c>
      <c r="B415" s="4">
        <v>-2.4702799999999999E-8</v>
      </c>
      <c r="C415" s="5">
        <f t="shared" si="59"/>
        <v>-2.4702799999999997E-2</v>
      </c>
      <c r="E415">
        <f t="shared" si="60"/>
        <v>1.0630020443999999</v>
      </c>
      <c r="O415">
        <f t="shared" si="61"/>
        <v>17462.881531774925</v>
      </c>
      <c r="P415">
        <f t="shared" si="62"/>
        <v>17463.881531774925</v>
      </c>
      <c r="Q415">
        <f t="shared" si="63"/>
        <v>304987158.15586931</v>
      </c>
      <c r="R415">
        <f t="shared" si="64"/>
        <v>1.3042376050113354E-4</v>
      </c>
      <c r="X415">
        <v>7.3999999999999996E-2</v>
      </c>
      <c r="Y415" s="4">
        <v>-2.4702799999999999E-8</v>
      </c>
      <c r="Z415" s="5">
        <f t="shared" si="65"/>
        <v>-2.4702799999999997E-2</v>
      </c>
      <c r="AB415">
        <f t="shared" si="66"/>
        <v>-0.27019539999999997</v>
      </c>
      <c r="AD415" s="5"/>
    </row>
    <row r="416" spans="1:30" x14ac:dyDescent="0.25">
      <c r="A416">
        <v>7.1999999999999995E-2</v>
      </c>
      <c r="B416" s="4">
        <v>-5.6801099999999999E-8</v>
      </c>
      <c r="C416" s="5">
        <f t="shared" si="59"/>
        <v>-5.68011E-2</v>
      </c>
      <c r="E416">
        <f t="shared" si="60"/>
        <v>1.0589140096</v>
      </c>
      <c r="O416">
        <f t="shared" si="61"/>
        <v>16064.17796758146</v>
      </c>
      <c r="P416">
        <f t="shared" si="62"/>
        <v>16065.17796758146</v>
      </c>
      <c r="Q416">
        <f t="shared" si="63"/>
        <v>258089943.13006476</v>
      </c>
      <c r="R416">
        <f t="shared" si="64"/>
        <v>1.4177830777923744E-4</v>
      </c>
      <c r="X416">
        <v>7.1999999999999995E-2</v>
      </c>
      <c r="Y416" s="4">
        <v>-5.6801099999999999E-8</v>
      </c>
      <c r="Z416" s="5">
        <f t="shared" si="65"/>
        <v>-5.68011E-2</v>
      </c>
      <c r="AB416">
        <f t="shared" si="66"/>
        <v>-0.27287119999999998</v>
      </c>
      <c r="AD416" s="5"/>
    </row>
    <row r="417" spans="1:30" x14ac:dyDescent="0.25">
      <c r="A417">
        <v>7.0000000000000007E-2</v>
      </c>
      <c r="B417" s="4">
        <v>-7.5230700000000004E-8</v>
      </c>
      <c r="C417" s="5">
        <f t="shared" si="59"/>
        <v>-7.5230699999999998E-2</v>
      </c>
      <c r="E417">
        <f t="shared" si="60"/>
        <v>1.05482831</v>
      </c>
      <c r="O417">
        <f t="shared" si="61"/>
        <v>14777.504692142358</v>
      </c>
      <c r="P417">
        <f t="shared" si="62"/>
        <v>14778.504692142358</v>
      </c>
      <c r="Q417">
        <f t="shared" si="63"/>
        <v>218404200.93567368</v>
      </c>
      <c r="R417">
        <f t="shared" si="64"/>
        <v>1.5412123549249192E-4</v>
      </c>
      <c r="X417">
        <v>7.0000000000000007E-2</v>
      </c>
      <c r="Y417" s="4">
        <v>-7.5230700000000004E-8</v>
      </c>
      <c r="Z417" s="5">
        <f t="shared" si="65"/>
        <v>-7.5230699999999998E-2</v>
      </c>
      <c r="AB417">
        <f t="shared" si="66"/>
        <v>-0.27554699999999999</v>
      </c>
      <c r="AD417" s="5"/>
    </row>
    <row r="418" spans="1:30" x14ac:dyDescent="0.25">
      <c r="A418">
        <v>6.8000000000000005E-2</v>
      </c>
      <c r="B418" s="4">
        <v>-8.7670700000000002E-8</v>
      </c>
      <c r="C418" s="5">
        <f t="shared" si="59"/>
        <v>-8.7670700000000004E-2</v>
      </c>
      <c r="E418">
        <f t="shared" si="60"/>
        <v>1.0507449456</v>
      </c>
      <c r="O418">
        <f t="shared" si="61"/>
        <v>13593.88854922939</v>
      </c>
      <c r="P418">
        <f t="shared" si="62"/>
        <v>13594.88854922939</v>
      </c>
      <c r="Q418">
        <f t="shared" si="63"/>
        <v>184820994.66596839</v>
      </c>
      <c r="R418">
        <f t="shared" si="64"/>
        <v>1.6753855498131953E-4</v>
      </c>
      <c r="X418">
        <v>6.8000000000000005E-2</v>
      </c>
      <c r="Y418" s="4">
        <v>-8.7670700000000002E-8</v>
      </c>
      <c r="Z418" s="5">
        <f t="shared" si="65"/>
        <v>-8.7670700000000004E-2</v>
      </c>
      <c r="AB418">
        <f t="shared" si="66"/>
        <v>-0.27822279999999999</v>
      </c>
      <c r="AD418" s="5"/>
    </row>
    <row r="419" spans="1:30" x14ac:dyDescent="0.25">
      <c r="A419">
        <v>6.6000000000000003E-2</v>
      </c>
      <c r="B419" s="4">
        <v>-1.0917200000000001E-7</v>
      </c>
      <c r="C419" s="5">
        <f t="shared" si="59"/>
        <v>-0.10917200000000001</v>
      </c>
      <c r="E419">
        <f t="shared" si="60"/>
        <v>1.0466639164</v>
      </c>
      <c r="O419">
        <f t="shared" si="61"/>
        <v>12505.075094791227</v>
      </c>
      <c r="P419">
        <f t="shared" si="62"/>
        <v>12506.075094791227</v>
      </c>
      <c r="Q419">
        <f t="shared" si="63"/>
        <v>156401914.27655742</v>
      </c>
      <c r="R419">
        <f t="shared" si="64"/>
        <v>1.8212375809066378E-4</v>
      </c>
      <c r="X419">
        <v>6.6000000000000003E-2</v>
      </c>
      <c r="Y419" s="4">
        <v>-1.0917200000000001E-7</v>
      </c>
      <c r="Z419" s="5">
        <f t="shared" si="65"/>
        <v>-0.10917200000000001</v>
      </c>
      <c r="AB419">
        <f t="shared" si="66"/>
        <v>-0.28089859999999994</v>
      </c>
      <c r="AD419" s="5"/>
    </row>
    <row r="420" spans="1:30" x14ac:dyDescent="0.25">
      <c r="A420">
        <v>6.4000000000000001E-2</v>
      </c>
      <c r="B420" s="4">
        <v>-1.2837E-7</v>
      </c>
      <c r="C420" s="5">
        <f t="shared" si="59"/>
        <v>-0.12837000000000001</v>
      </c>
      <c r="E420">
        <f t="shared" si="60"/>
        <v>1.0425852224000001</v>
      </c>
      <c r="O420">
        <f t="shared" si="61"/>
        <v>11503.471031122495</v>
      </c>
      <c r="P420">
        <f t="shared" si="62"/>
        <v>11504.471031122495</v>
      </c>
      <c r="Q420">
        <f t="shared" si="63"/>
        <v>132352853.70593669</v>
      </c>
      <c r="R420">
        <f t="shared" si="64"/>
        <v>1.9797846695520787E-4</v>
      </c>
      <c r="X420">
        <v>6.4000000000000001E-2</v>
      </c>
      <c r="Y420" s="4">
        <v>-1.2837E-7</v>
      </c>
      <c r="Z420" s="5">
        <f t="shared" si="65"/>
        <v>-0.12837000000000001</v>
      </c>
      <c r="AB420">
        <f t="shared" si="66"/>
        <v>-0.28357439999999995</v>
      </c>
      <c r="AD420" s="5"/>
    </row>
    <row r="421" spans="1:30" x14ac:dyDescent="0.25">
      <c r="A421">
        <v>6.2E-2</v>
      </c>
      <c r="B421" s="4">
        <v>-1.4203799999999999E-7</v>
      </c>
      <c r="C421" s="5">
        <f t="shared" si="59"/>
        <v>-0.142038</v>
      </c>
      <c r="E421">
        <f t="shared" si="60"/>
        <v>1.0385088635999999</v>
      </c>
      <c r="O421">
        <f t="shared" si="61"/>
        <v>10582.091251814567</v>
      </c>
      <c r="P421">
        <f t="shared" si="62"/>
        <v>10583.091251814567</v>
      </c>
      <c r="Q421">
        <f t="shared" si="63"/>
        <v>112001820.44423401</v>
      </c>
      <c r="R421">
        <f t="shared" si="64"/>
        <v>2.1521314008148836E-4</v>
      </c>
      <c r="X421">
        <v>6.2E-2</v>
      </c>
      <c r="Y421" s="4">
        <v>-1.4203799999999999E-7</v>
      </c>
      <c r="Z421" s="5">
        <f t="shared" si="65"/>
        <v>-0.142038</v>
      </c>
      <c r="AB421">
        <f t="shared" si="66"/>
        <v>-0.28625019999999995</v>
      </c>
      <c r="AD421" s="5"/>
    </row>
    <row r="422" spans="1:30" x14ac:dyDescent="0.25">
      <c r="A422">
        <v>0.06</v>
      </c>
      <c r="B422" s="4">
        <v>-1.55092E-7</v>
      </c>
      <c r="C422" s="5">
        <f t="shared" si="59"/>
        <v>-0.15509200000000001</v>
      </c>
      <c r="E422">
        <f t="shared" si="60"/>
        <v>1.0344348400000001</v>
      </c>
      <c r="O422">
        <f t="shared" si="61"/>
        <v>9734.5101281837397</v>
      </c>
      <c r="P422">
        <f t="shared" si="62"/>
        <v>9735.5101281837397</v>
      </c>
      <c r="Q422">
        <f t="shared" si="63"/>
        <v>94780157.455968171</v>
      </c>
      <c r="R422">
        <f t="shared" si="64"/>
        <v>2.3394783957787446E-4</v>
      </c>
      <c r="X422">
        <v>0.06</v>
      </c>
      <c r="Y422" s="4">
        <v>-1.55092E-7</v>
      </c>
      <c r="Z422" s="5">
        <f t="shared" si="65"/>
        <v>-0.15509200000000001</v>
      </c>
      <c r="AB422">
        <f t="shared" si="66"/>
        <v>-0.28892599999999996</v>
      </c>
      <c r="AD422" s="5"/>
    </row>
    <row r="423" spans="1:30" x14ac:dyDescent="0.25">
      <c r="A423">
        <v>5.8000000000000003E-2</v>
      </c>
      <c r="B423" s="4">
        <v>-1.7137200000000001E-7</v>
      </c>
      <c r="C423" s="5">
        <f t="shared" si="59"/>
        <v>-0.171372</v>
      </c>
      <c r="E423">
        <f t="shared" si="60"/>
        <v>1.0303631516</v>
      </c>
      <c r="O423">
        <f t="shared" si="61"/>
        <v>8954.8166974522046</v>
      </c>
      <c r="P423">
        <f t="shared" si="62"/>
        <v>8955.8166974522046</v>
      </c>
      <c r="Q423">
        <f t="shared" si="63"/>
        <v>80206652.718363717</v>
      </c>
      <c r="R423">
        <f t="shared" si="64"/>
        <v>2.5431306479654372E-4</v>
      </c>
      <c r="X423">
        <v>5.8000000000000003E-2</v>
      </c>
      <c r="Y423" s="4">
        <v>-1.7137200000000001E-7</v>
      </c>
      <c r="Z423" s="5">
        <f t="shared" si="65"/>
        <v>-0.171372</v>
      </c>
      <c r="AB423">
        <f t="shared" si="66"/>
        <v>-0.29160179999999997</v>
      </c>
      <c r="AD423" s="5"/>
    </row>
    <row r="424" spans="1:30" x14ac:dyDescent="0.25">
      <c r="A424">
        <v>5.6000000000000001E-2</v>
      </c>
      <c r="B424" s="4">
        <v>-1.90877E-7</v>
      </c>
      <c r="C424" s="5">
        <f t="shared" si="59"/>
        <v>-0.19087699999999999</v>
      </c>
      <c r="E424">
        <f t="shared" si="60"/>
        <v>1.0262937984</v>
      </c>
      <c r="O424">
        <f t="shared" si="61"/>
        <v>8237.5734401675927</v>
      </c>
      <c r="P424">
        <f t="shared" si="62"/>
        <v>8238.5734401675927</v>
      </c>
      <c r="Q424">
        <f t="shared" si="63"/>
        <v>67874092.32903488</v>
      </c>
      <c r="R424">
        <f t="shared" si="64"/>
        <v>2.7645065809905081E-4</v>
      </c>
      <c r="X424">
        <v>5.6000000000000001E-2</v>
      </c>
      <c r="Y424" s="4">
        <v>-1.90877E-7</v>
      </c>
      <c r="Z424" s="5">
        <f t="shared" si="65"/>
        <v>-0.19087699999999999</v>
      </c>
      <c r="AB424">
        <f t="shared" si="66"/>
        <v>-0.29427759999999997</v>
      </c>
      <c r="AD424" s="5"/>
    </row>
    <row r="425" spans="1:30" x14ac:dyDescent="0.25">
      <c r="A425">
        <v>5.3999999999999999E-2</v>
      </c>
      <c r="B425" s="4">
        <v>-1.91952E-7</v>
      </c>
      <c r="C425" s="5">
        <f t="shared" si="59"/>
        <v>-0.19195199999999998</v>
      </c>
      <c r="E425">
        <f t="shared" si="60"/>
        <v>1.0222267804</v>
      </c>
      <c r="O425">
        <f t="shared" si="61"/>
        <v>7577.7783593784989</v>
      </c>
      <c r="P425">
        <f t="shared" si="62"/>
        <v>7578.7783593784989</v>
      </c>
      <c r="Q425">
        <f t="shared" si="63"/>
        <v>57437881.420583852</v>
      </c>
      <c r="R425">
        <f t="shared" si="64"/>
        <v>3.0051478894152093E-4</v>
      </c>
      <c r="X425">
        <v>5.3999999999999999E-2</v>
      </c>
      <c r="Y425" s="4">
        <v>-1.91952E-7</v>
      </c>
      <c r="Z425" s="5">
        <f t="shared" si="65"/>
        <v>-0.19195199999999998</v>
      </c>
      <c r="AB425">
        <f t="shared" si="66"/>
        <v>-0.29695339999999998</v>
      </c>
      <c r="AD425" s="5"/>
    </row>
    <row r="426" spans="1:30" x14ac:dyDescent="0.25">
      <c r="A426">
        <v>5.1999999999999998E-2</v>
      </c>
      <c r="B426" s="4">
        <v>-2.03624E-7</v>
      </c>
      <c r="C426" s="5">
        <f t="shared" si="59"/>
        <v>-0.203624</v>
      </c>
      <c r="E426">
        <f t="shared" si="60"/>
        <v>1.0181620976000001</v>
      </c>
      <c r="O426">
        <f t="shared" si="61"/>
        <v>6970.8300971088793</v>
      </c>
      <c r="P426">
        <f t="shared" si="62"/>
        <v>6971.8300971088793</v>
      </c>
      <c r="Q426">
        <f t="shared" si="63"/>
        <v>48606414.902953207</v>
      </c>
      <c r="R426">
        <f t="shared" si="64"/>
        <v>3.2667302299981514E-4</v>
      </c>
      <c r="X426">
        <v>5.1999999999999998E-2</v>
      </c>
      <c r="Y426" s="4">
        <v>-2.03624E-7</v>
      </c>
      <c r="Z426" s="5">
        <f t="shared" si="65"/>
        <v>-0.203624</v>
      </c>
      <c r="AB426">
        <f t="shared" si="66"/>
        <v>-0.29962919999999998</v>
      </c>
      <c r="AD426" s="5"/>
    </row>
    <row r="427" spans="1:30" x14ac:dyDescent="0.25">
      <c r="A427">
        <v>0.05</v>
      </c>
      <c r="B427" s="4">
        <v>-2.30654E-7</v>
      </c>
      <c r="C427" s="5">
        <f t="shared" si="59"/>
        <v>-0.230654</v>
      </c>
      <c r="E427">
        <f t="shared" si="60"/>
        <v>1.01409975</v>
      </c>
      <c r="O427">
        <f t="shared" si="61"/>
        <v>6412.4958448566249</v>
      </c>
      <c r="P427">
        <f t="shared" si="62"/>
        <v>6413.4958448566249</v>
      </c>
      <c r="Q427">
        <f t="shared" si="63"/>
        <v>41132928.95199319</v>
      </c>
      <c r="R427">
        <f t="shared" si="64"/>
        <v>3.5510748362219938E-4</v>
      </c>
      <c r="X427">
        <v>0.05</v>
      </c>
      <c r="Y427" s="4">
        <v>-2.30654E-7</v>
      </c>
      <c r="Z427" s="5">
        <f t="shared" si="65"/>
        <v>-0.230654</v>
      </c>
      <c r="AB427">
        <f t="shared" si="66"/>
        <v>-0.30230499999999993</v>
      </c>
      <c r="AD427" s="5"/>
    </row>
    <row r="428" spans="1:30" x14ac:dyDescent="0.25">
      <c r="A428">
        <v>4.8000000000000001E-2</v>
      </c>
      <c r="B428" s="4">
        <v>-2.2021100000000001E-7</v>
      </c>
      <c r="C428" s="5">
        <f t="shared" si="59"/>
        <v>-0.22021100000000002</v>
      </c>
      <c r="E428">
        <f t="shared" si="60"/>
        <v>1.0100397376000001</v>
      </c>
      <c r="O428">
        <f t="shared" si="61"/>
        <v>5898.8818243264686</v>
      </c>
      <c r="P428">
        <f t="shared" si="62"/>
        <v>5899.8818243264686</v>
      </c>
      <c r="Q428">
        <f t="shared" si="63"/>
        <v>34808605.541017823</v>
      </c>
      <c r="R428">
        <f t="shared" si="64"/>
        <v>3.8601611351039763E-4</v>
      </c>
      <c r="X428">
        <v>4.8000000000000001E-2</v>
      </c>
      <c r="Y428" s="4">
        <v>-2.2021100000000001E-7</v>
      </c>
      <c r="Z428" s="5">
        <f t="shared" si="65"/>
        <v>-0.22021100000000002</v>
      </c>
      <c r="AB428">
        <f t="shared" si="66"/>
        <v>-0.30498079999999994</v>
      </c>
      <c r="AD428" s="5"/>
    </row>
    <row r="429" spans="1:30" x14ac:dyDescent="0.25">
      <c r="A429">
        <v>4.5999999999999999E-2</v>
      </c>
      <c r="B429" s="4">
        <v>-2.3556900000000001E-7</v>
      </c>
      <c r="C429" s="5">
        <f t="shared" si="59"/>
        <v>-0.235569</v>
      </c>
      <c r="E429">
        <f t="shared" si="60"/>
        <v>1.0059820604</v>
      </c>
      <c r="O429">
        <f t="shared" si="61"/>
        <v>5426.4061325324901</v>
      </c>
      <c r="P429">
        <f t="shared" si="62"/>
        <v>5427.4061325324901</v>
      </c>
      <c r="Q429">
        <f t="shared" si="63"/>
        <v>29456737.327451281</v>
      </c>
      <c r="R429">
        <f t="shared" si="64"/>
        <v>4.1961404519279662E-4</v>
      </c>
      <c r="X429">
        <v>4.5999999999999999E-2</v>
      </c>
      <c r="Y429" s="4">
        <v>-2.3556900000000001E-7</v>
      </c>
      <c r="Z429" s="5">
        <f t="shared" si="65"/>
        <v>-0.235569</v>
      </c>
      <c r="AB429">
        <f t="shared" si="66"/>
        <v>-0.30765659999999995</v>
      </c>
      <c r="AD429" s="5"/>
    </row>
    <row r="430" spans="1:30" x14ac:dyDescent="0.25">
      <c r="A430">
        <v>4.3999999999999997E-2</v>
      </c>
      <c r="B430" s="4">
        <v>-2.6950999999999998E-7</v>
      </c>
      <c r="C430" s="5">
        <f t="shared" si="59"/>
        <v>-0.26950999999999997</v>
      </c>
      <c r="E430">
        <f t="shared" si="60"/>
        <v>1.0019267184</v>
      </c>
      <c r="O430">
        <f t="shared" si="61"/>
        <v>4991.7737618939991</v>
      </c>
      <c r="P430">
        <f t="shared" si="62"/>
        <v>4992.7737618939991</v>
      </c>
      <c r="Q430">
        <f t="shared" si="63"/>
        <v>24927789.837457154</v>
      </c>
      <c r="R430">
        <f t="shared" si="64"/>
        <v>4.5613508956966352E-4</v>
      </c>
      <c r="X430">
        <v>4.3999999999999997E-2</v>
      </c>
      <c r="Y430" s="4">
        <v>-2.6950999999999998E-7</v>
      </c>
      <c r="Z430" s="5">
        <f t="shared" si="65"/>
        <v>-0.26950999999999997</v>
      </c>
      <c r="AB430">
        <f t="shared" si="66"/>
        <v>-0.31033239999999995</v>
      </c>
      <c r="AD430" s="5"/>
    </row>
    <row r="431" spans="1:30" x14ac:dyDescent="0.25">
      <c r="A431">
        <v>4.2000000000000003E-2</v>
      </c>
      <c r="B431" s="4">
        <v>-2.4616599999999998E-7</v>
      </c>
      <c r="C431" s="5">
        <f t="shared" si="59"/>
        <v>-0.246166</v>
      </c>
      <c r="E431">
        <f t="shared" si="60"/>
        <v>0.99787371160000005</v>
      </c>
      <c r="O431">
        <f t="shared" si="61"/>
        <v>4591.9536211168715</v>
      </c>
      <c r="P431">
        <f t="shared" si="62"/>
        <v>4592.9536211168715</v>
      </c>
      <c r="Q431">
        <f t="shared" si="63"/>
        <v>21095222.965730581</v>
      </c>
      <c r="R431">
        <f t="shared" si="64"/>
        <v>4.9583335258334446E-4</v>
      </c>
      <c r="X431">
        <v>4.2000000000000003E-2</v>
      </c>
      <c r="Y431" s="4">
        <v>-2.4616599999999998E-7</v>
      </c>
      <c r="Z431" s="5">
        <f t="shared" si="65"/>
        <v>-0.246166</v>
      </c>
      <c r="AB431">
        <f t="shared" si="66"/>
        <v>-0.31300819999999996</v>
      </c>
      <c r="AD431" s="5"/>
    </row>
    <row r="432" spans="1:30" x14ac:dyDescent="0.25">
      <c r="A432">
        <v>0.04</v>
      </c>
      <c r="B432" s="4">
        <v>-2.5707000000000001E-7</v>
      </c>
      <c r="C432" s="5">
        <f t="shared" si="59"/>
        <v>-0.25707000000000002</v>
      </c>
      <c r="E432">
        <f t="shared" si="60"/>
        <v>0.99382303999999999</v>
      </c>
      <c r="O432">
        <f t="shared" si="61"/>
        <v>4224.1573966060114</v>
      </c>
      <c r="P432">
        <f t="shared" si="62"/>
        <v>4225.1573966060114</v>
      </c>
      <c r="Q432">
        <f t="shared" si="63"/>
        <v>17851955.026094489</v>
      </c>
      <c r="R432">
        <f t="shared" si="64"/>
        <v>5.3898499090047165E-4</v>
      </c>
      <c r="X432">
        <v>0.04</v>
      </c>
      <c r="Y432" s="4">
        <v>-2.5707000000000001E-7</v>
      </c>
      <c r="Z432" s="5">
        <f t="shared" si="65"/>
        <v>-0.25707000000000002</v>
      </c>
      <c r="AB432">
        <f t="shared" si="66"/>
        <v>-0.31568399999999996</v>
      </c>
      <c r="AD432" s="5"/>
    </row>
    <row r="433" spans="1:30" x14ac:dyDescent="0.25">
      <c r="A433">
        <v>3.7999999999999999E-2</v>
      </c>
      <c r="B433" s="4">
        <v>-2.9792200000000001E-7</v>
      </c>
      <c r="C433" s="5">
        <f t="shared" si="59"/>
        <v>-0.29792200000000002</v>
      </c>
      <c r="E433">
        <f t="shared" si="60"/>
        <v>0.98977470359999997</v>
      </c>
      <c r="O433">
        <f t="shared" si="61"/>
        <v>3885.8201069899487</v>
      </c>
      <c r="P433">
        <f t="shared" si="62"/>
        <v>3886.8201069899487</v>
      </c>
      <c r="Q433">
        <f t="shared" si="63"/>
        <v>15107370.544101356</v>
      </c>
      <c r="R433">
        <f t="shared" si="64"/>
        <v>5.8589011839249713E-4</v>
      </c>
      <c r="X433">
        <v>3.7999999999999999E-2</v>
      </c>
      <c r="Y433" s="4">
        <v>-2.9792200000000001E-7</v>
      </c>
      <c r="Z433" s="5">
        <f t="shared" si="65"/>
        <v>-0.29792200000000002</v>
      </c>
      <c r="AB433">
        <f t="shared" si="66"/>
        <v>-0.31835979999999997</v>
      </c>
      <c r="AD433" s="5"/>
    </row>
    <row r="434" spans="1:30" x14ac:dyDescent="0.25">
      <c r="A434">
        <v>3.5999999999999997E-2</v>
      </c>
      <c r="B434" s="4">
        <v>-2.7227399999999999E-7</v>
      </c>
      <c r="C434" s="5">
        <f t="shared" si="59"/>
        <v>-0.27227400000000002</v>
      </c>
      <c r="E434">
        <f t="shared" si="60"/>
        <v>0.98572870239999999</v>
      </c>
      <c r="O434">
        <f t="shared" si="61"/>
        <v>3574.5822151465031</v>
      </c>
      <c r="P434">
        <f t="shared" si="62"/>
        <v>3575.5822151465031</v>
      </c>
      <c r="Q434">
        <f t="shared" si="63"/>
        <v>12784788.177271973</v>
      </c>
      <c r="R434">
        <f t="shared" si="64"/>
        <v>6.3687487616961348E-4</v>
      </c>
      <c r="X434">
        <v>3.5999999999999997E-2</v>
      </c>
      <c r="Y434" s="4">
        <v>-2.7227399999999999E-7</v>
      </c>
      <c r="Z434" s="5">
        <f t="shared" si="65"/>
        <v>-0.27227400000000002</v>
      </c>
      <c r="AB434">
        <f t="shared" si="66"/>
        <v>-0.32103559999999998</v>
      </c>
      <c r="AD434" s="5"/>
    </row>
    <row r="435" spans="1:30" x14ac:dyDescent="0.25">
      <c r="A435">
        <v>3.4000000000000002E-2</v>
      </c>
      <c r="B435" s="4">
        <v>-2.8026100000000002E-7</v>
      </c>
      <c r="C435" s="5">
        <f t="shared" si="59"/>
        <v>-0.28026100000000004</v>
      </c>
      <c r="E435">
        <f t="shared" si="60"/>
        <v>0.98168503640000004</v>
      </c>
      <c r="O435">
        <f t="shared" si="61"/>
        <v>3288.2731729800926</v>
      </c>
      <c r="P435">
        <f t="shared" si="62"/>
        <v>3289.2731729800926</v>
      </c>
      <c r="Q435">
        <f t="shared" si="63"/>
        <v>10819318.006486526</v>
      </c>
      <c r="R435">
        <f t="shared" si="64"/>
        <v>6.9229367996587882E-4</v>
      </c>
      <c r="X435">
        <v>3.4000000000000002E-2</v>
      </c>
      <c r="Y435" s="4">
        <v>-2.8026100000000002E-7</v>
      </c>
      <c r="Z435" s="5">
        <f t="shared" si="65"/>
        <v>-0.28026100000000004</v>
      </c>
      <c r="AB435">
        <f t="shared" si="66"/>
        <v>-0.32371139999999998</v>
      </c>
      <c r="AD435" s="5"/>
    </row>
    <row r="436" spans="1:30" x14ac:dyDescent="0.25">
      <c r="A436">
        <v>3.2000000000000001E-2</v>
      </c>
      <c r="B436" s="4">
        <v>-3.1619799999999998E-7</v>
      </c>
      <c r="C436" s="5">
        <f t="shared" si="59"/>
        <v>-0.31619799999999998</v>
      </c>
      <c r="E436">
        <f t="shared" si="60"/>
        <v>0.97764370560000002</v>
      </c>
      <c r="O436">
        <f t="shared" si="61"/>
        <v>3024.8962841934158</v>
      </c>
      <c r="P436">
        <f t="shared" si="62"/>
        <v>3025.8962841934158</v>
      </c>
      <c r="Q436">
        <f t="shared" si="63"/>
        <v>9156048.3226955216</v>
      </c>
      <c r="R436">
        <f t="shared" si="64"/>
        <v>7.5253165979460195E-4</v>
      </c>
      <c r="X436">
        <v>3.2000000000000001E-2</v>
      </c>
      <c r="Y436" s="4">
        <v>-3.1619799999999998E-7</v>
      </c>
      <c r="Z436" s="5">
        <f t="shared" si="65"/>
        <v>-0.31619799999999998</v>
      </c>
      <c r="AB436">
        <f t="shared" si="66"/>
        <v>-0.32638719999999999</v>
      </c>
      <c r="AD436" s="5"/>
    </row>
    <row r="437" spans="1:30" x14ac:dyDescent="0.25">
      <c r="A437">
        <v>0.03</v>
      </c>
      <c r="B437" s="4">
        <v>-2.9177900000000001E-7</v>
      </c>
      <c r="C437" s="5">
        <f t="shared" si="59"/>
        <v>-0.29177900000000001</v>
      </c>
      <c r="E437">
        <f t="shared" si="60"/>
        <v>0.97360471000000004</v>
      </c>
      <c r="O437">
        <f t="shared" si="61"/>
        <v>2782.6147794876538</v>
      </c>
      <c r="P437">
        <f t="shared" si="62"/>
        <v>2783.6147794876538</v>
      </c>
      <c r="Q437">
        <f t="shared" si="63"/>
        <v>7748511.2405820992</v>
      </c>
      <c r="R437">
        <f t="shared" si="64"/>
        <v>8.1800730799751057E-4</v>
      </c>
      <c r="X437">
        <v>0.03</v>
      </c>
      <c r="Y437" s="4">
        <v>-2.9177900000000001E-7</v>
      </c>
      <c r="Z437" s="5">
        <f t="shared" si="65"/>
        <v>-0.29177900000000001</v>
      </c>
      <c r="AB437">
        <f t="shared" si="66"/>
        <v>-0.32906299999999999</v>
      </c>
      <c r="AD437" s="5"/>
    </row>
    <row r="438" spans="1:30" x14ac:dyDescent="0.25">
      <c r="A438">
        <v>2.8000000000000001E-2</v>
      </c>
      <c r="B438" s="4">
        <v>-2.9715399999999999E-7</v>
      </c>
      <c r="C438" s="5">
        <f t="shared" si="59"/>
        <v>-0.29715399999999997</v>
      </c>
      <c r="E438">
        <f t="shared" si="60"/>
        <v>0.96956804959999998</v>
      </c>
      <c r="O438">
        <f t="shared" si="61"/>
        <v>2559.7390070806241</v>
      </c>
      <c r="P438">
        <f t="shared" si="62"/>
        <v>2560.7390070806241</v>
      </c>
      <c r="Q438">
        <f t="shared" si="63"/>
        <v>6557384.262384261</v>
      </c>
      <c r="R438">
        <f t="shared" si="64"/>
        <v>8.891753531035197E-4</v>
      </c>
      <c r="X438">
        <v>2.8000000000000001E-2</v>
      </c>
      <c r="Y438" s="4">
        <v>-2.9715399999999999E-7</v>
      </c>
      <c r="Z438" s="5">
        <f t="shared" si="65"/>
        <v>-0.29715399999999997</v>
      </c>
      <c r="AB438">
        <f t="shared" si="66"/>
        <v>-0.3317388</v>
      </c>
      <c r="AD438" s="5"/>
    </row>
    <row r="439" spans="1:30" x14ac:dyDescent="0.25">
      <c r="A439">
        <v>2.5999999999999999E-2</v>
      </c>
      <c r="B439" s="4">
        <v>-3.3324599999999999E-7</v>
      </c>
      <c r="C439" s="5">
        <f t="shared" si="59"/>
        <v>-0.33324599999999999</v>
      </c>
      <c r="E439">
        <f t="shared" si="60"/>
        <v>0.96553372439999996</v>
      </c>
      <c r="O439">
        <f t="shared" si="61"/>
        <v>2354.7146492108127</v>
      </c>
      <c r="P439">
        <f t="shared" si="62"/>
        <v>2355.7146492108127</v>
      </c>
      <c r="Q439">
        <f t="shared" si="63"/>
        <v>5549391.5085064219</v>
      </c>
      <c r="R439">
        <f t="shared" si="64"/>
        <v>9.6652987829751245E-4</v>
      </c>
      <c r="X439">
        <v>2.5999999999999999E-2</v>
      </c>
      <c r="Y439" s="4">
        <v>-3.3324599999999999E-7</v>
      </c>
      <c r="Z439" s="5">
        <f t="shared" si="65"/>
        <v>-0.33324599999999999</v>
      </c>
      <c r="AB439">
        <f t="shared" si="66"/>
        <v>-0.33441459999999995</v>
      </c>
      <c r="AD439" s="5"/>
    </row>
    <row r="440" spans="1:30" x14ac:dyDescent="0.25">
      <c r="A440">
        <v>2.4E-2</v>
      </c>
      <c r="B440" s="4">
        <v>-3.08673E-7</v>
      </c>
      <c r="C440" s="5">
        <f t="shared" si="59"/>
        <v>-0.30867299999999998</v>
      </c>
      <c r="E440">
        <f t="shared" si="60"/>
        <v>0.96150173439999997</v>
      </c>
      <c r="O440">
        <f t="shared" si="61"/>
        <v>2166.1118824499613</v>
      </c>
      <c r="P440">
        <f t="shared" si="62"/>
        <v>2167.1118824499613</v>
      </c>
      <c r="Q440">
        <f t="shared" si="63"/>
        <v>4696373.9110558145</v>
      </c>
      <c r="R440">
        <f t="shared" si="64"/>
        <v>1.050607704781133E-3</v>
      </c>
      <c r="X440">
        <v>2.4E-2</v>
      </c>
      <c r="Y440" s="4">
        <v>-3.08673E-7</v>
      </c>
      <c r="Z440" s="5">
        <f t="shared" si="65"/>
        <v>-0.30867299999999998</v>
      </c>
      <c r="AB440">
        <f t="shared" si="66"/>
        <v>-0.33709039999999996</v>
      </c>
      <c r="AD440" s="5"/>
    </row>
    <row r="441" spans="1:30" x14ac:dyDescent="0.25">
      <c r="A441">
        <v>2.1999999999999999E-2</v>
      </c>
      <c r="B441" s="4">
        <v>-3.1404799999999998E-7</v>
      </c>
      <c r="C441" s="5">
        <f t="shared" si="59"/>
        <v>-0.31404799999999999</v>
      </c>
      <c r="E441">
        <f t="shared" si="60"/>
        <v>0.95747207960000003</v>
      </c>
      <c r="O441">
        <f t="shared" si="61"/>
        <v>1992.6154062291403</v>
      </c>
      <c r="P441">
        <f t="shared" si="62"/>
        <v>1993.6154062291403</v>
      </c>
      <c r="Q441">
        <f t="shared" si="63"/>
        <v>3974502.3879541801</v>
      </c>
      <c r="R441">
        <f t="shared" si="64"/>
        <v>1.1419920618901021E-3</v>
      </c>
      <c r="X441">
        <v>2.1999999999999999E-2</v>
      </c>
      <c r="Y441" s="4">
        <v>-3.1404799999999998E-7</v>
      </c>
      <c r="Z441" s="5">
        <f t="shared" si="65"/>
        <v>-0.31404799999999999</v>
      </c>
      <c r="AB441">
        <f t="shared" si="66"/>
        <v>-0.33976619999999996</v>
      </c>
      <c r="AD441" s="5"/>
    </row>
    <row r="442" spans="1:30" x14ac:dyDescent="0.25">
      <c r="A442">
        <v>0.02</v>
      </c>
      <c r="B442" s="4">
        <v>-3.4814300000000002E-7</v>
      </c>
      <c r="C442" s="5">
        <f t="shared" si="59"/>
        <v>-0.34814300000000004</v>
      </c>
      <c r="E442">
        <f t="shared" si="60"/>
        <v>0.95344476</v>
      </c>
      <c r="O442">
        <f t="shared" si="61"/>
        <v>1833.0152700380856</v>
      </c>
      <c r="P442">
        <f t="shared" si="62"/>
        <v>1834.0152700380856</v>
      </c>
      <c r="Q442">
        <f t="shared" si="63"/>
        <v>3363612.0107328724</v>
      </c>
      <c r="R442">
        <f t="shared" si="64"/>
        <v>1.2413165675198897E-3</v>
      </c>
      <c r="X442">
        <v>0.02</v>
      </c>
      <c r="Y442" s="4">
        <v>-3.4814300000000002E-7</v>
      </c>
      <c r="Z442" s="5">
        <f t="shared" si="65"/>
        <v>-0.34814300000000004</v>
      </c>
      <c r="AB442">
        <f t="shared" si="66"/>
        <v>-0.34244199999999997</v>
      </c>
      <c r="AD442" s="5"/>
    </row>
    <row r="443" spans="1:30" x14ac:dyDescent="0.25">
      <c r="A443">
        <v>1.7999999999999999E-2</v>
      </c>
      <c r="B443" s="4">
        <v>-3.24031E-7</v>
      </c>
      <c r="C443" s="5">
        <f t="shared" si="59"/>
        <v>-0.32403100000000001</v>
      </c>
      <c r="E443">
        <f t="shared" si="60"/>
        <v>0.94941977560000002</v>
      </c>
      <c r="O443">
        <f t="shared" si="61"/>
        <v>1686.1984353273754</v>
      </c>
      <c r="P443">
        <f t="shared" si="62"/>
        <v>1687.1984353273754</v>
      </c>
      <c r="Q443">
        <f t="shared" si="63"/>
        <v>2846638.5601711436</v>
      </c>
      <c r="R443">
        <f t="shared" si="64"/>
        <v>1.3492695442070327E-3</v>
      </c>
      <c r="X443">
        <v>1.7999999999999999E-2</v>
      </c>
      <c r="Y443" s="4">
        <v>-3.24031E-7</v>
      </c>
      <c r="Z443" s="5">
        <f t="shared" si="65"/>
        <v>-0.32403100000000001</v>
      </c>
      <c r="AB443">
        <f t="shared" si="66"/>
        <v>-0.34511779999999997</v>
      </c>
      <c r="AD443" s="5"/>
    </row>
    <row r="444" spans="1:30" x14ac:dyDescent="0.25">
      <c r="A444">
        <v>1.6E-2</v>
      </c>
      <c r="B444" s="4">
        <v>-3.3048100000000001E-7</v>
      </c>
      <c r="C444" s="5">
        <f t="shared" si="59"/>
        <v>-0.33048100000000002</v>
      </c>
      <c r="E444">
        <f t="shared" si="60"/>
        <v>0.94539712639999995</v>
      </c>
      <c r="O444">
        <f t="shared" si="61"/>
        <v>1551.1410132668507</v>
      </c>
      <c r="P444">
        <f t="shared" si="62"/>
        <v>1552.1410132668507</v>
      </c>
      <c r="Q444">
        <f t="shared" si="63"/>
        <v>2409141.725065046</v>
      </c>
      <c r="R444">
        <f t="shared" si="64"/>
        <v>1.466598698119277E-3</v>
      </c>
      <c r="X444">
        <v>1.6E-2</v>
      </c>
      <c r="Y444" s="4">
        <v>-3.3048100000000001E-7</v>
      </c>
      <c r="Z444" s="5">
        <f t="shared" si="65"/>
        <v>-0.33048100000000002</v>
      </c>
      <c r="AB444">
        <f t="shared" si="66"/>
        <v>-0.34779359999999998</v>
      </c>
      <c r="AD444" s="5"/>
    </row>
    <row r="445" spans="1:30" x14ac:dyDescent="0.25">
      <c r="A445">
        <v>1.4E-2</v>
      </c>
      <c r="B445" s="4">
        <v>-3.5336500000000001E-7</v>
      </c>
      <c r="C445" s="5">
        <f t="shared" si="59"/>
        <v>-0.35336500000000004</v>
      </c>
      <c r="E445">
        <f t="shared" si="60"/>
        <v>0.94137681240000004</v>
      </c>
      <c r="O445">
        <f t="shared" si="61"/>
        <v>1426.9011242270442</v>
      </c>
      <c r="P445">
        <f t="shared" si="62"/>
        <v>1427.9011242270442</v>
      </c>
      <c r="Q445">
        <f t="shared" si="63"/>
        <v>2038901.6205688566</v>
      </c>
      <c r="R445">
        <f t="shared" si="64"/>
        <v>1.5941161902256384E-3</v>
      </c>
      <c r="X445">
        <v>1.4E-2</v>
      </c>
      <c r="Y445" s="4">
        <v>-3.5336500000000001E-7</v>
      </c>
      <c r="Z445" s="5">
        <f t="shared" si="65"/>
        <v>-0.35336500000000004</v>
      </c>
      <c r="AB445">
        <f t="shared" si="66"/>
        <v>-0.35046939999999999</v>
      </c>
      <c r="AD445" s="5"/>
    </row>
    <row r="446" spans="1:30" x14ac:dyDescent="0.25">
      <c r="A446">
        <v>1.2E-2</v>
      </c>
      <c r="B446" s="4">
        <v>-3.3816000000000001E-7</v>
      </c>
      <c r="C446" s="5">
        <f t="shared" si="59"/>
        <v>-0.33816000000000002</v>
      </c>
      <c r="E446">
        <f t="shared" si="60"/>
        <v>0.93735883360000005</v>
      </c>
      <c r="O446">
        <f t="shared" si="61"/>
        <v>1312.6123291861725</v>
      </c>
      <c r="P446">
        <f t="shared" si="62"/>
        <v>1313.6123291861725</v>
      </c>
      <c r="Q446">
        <f t="shared" si="63"/>
        <v>1725577.3513899213</v>
      </c>
      <c r="R446">
        <f t="shared" si="64"/>
        <v>1.7327041310475761E-3</v>
      </c>
      <c r="X446">
        <v>1.2E-2</v>
      </c>
      <c r="Y446" s="4">
        <v>-3.3816000000000001E-7</v>
      </c>
      <c r="Z446" s="5">
        <f t="shared" si="65"/>
        <v>-0.33816000000000002</v>
      </c>
      <c r="AB446">
        <f t="shared" si="66"/>
        <v>-0.35314519999999999</v>
      </c>
      <c r="AD446" s="5"/>
    </row>
    <row r="447" spans="1:30" x14ac:dyDescent="0.25">
      <c r="A447">
        <v>0.01</v>
      </c>
      <c r="B447" s="4">
        <v>-3.4415000000000002E-7</v>
      </c>
      <c r="C447" s="5">
        <f t="shared" si="59"/>
        <v>-0.34415000000000001</v>
      </c>
      <c r="E447">
        <f t="shared" si="60"/>
        <v>0.93334318999999999</v>
      </c>
      <c r="O447">
        <f t="shared" si="61"/>
        <v>1207.4775872539012</v>
      </c>
      <c r="P447">
        <f t="shared" si="62"/>
        <v>1208.4775872539012</v>
      </c>
      <c r="Q447">
        <f t="shared" si="63"/>
        <v>1460418.0788950105</v>
      </c>
      <c r="R447">
        <f t="shared" si="64"/>
        <v>1.8833205326331042E-3</v>
      </c>
      <c r="X447">
        <v>0.01</v>
      </c>
      <c r="Y447" s="4">
        <v>-3.4415000000000002E-7</v>
      </c>
      <c r="Z447" s="5">
        <f t="shared" si="65"/>
        <v>-0.34415000000000001</v>
      </c>
      <c r="AB447">
        <f t="shared" si="66"/>
        <v>-0.35582099999999994</v>
      </c>
      <c r="AD447" s="5"/>
    </row>
    <row r="448" spans="1:30" x14ac:dyDescent="0.25">
      <c r="A448">
        <v>8.0000000000000002E-3</v>
      </c>
      <c r="B448" s="4">
        <v>-3.5873999999999999E-7</v>
      </c>
      <c r="C448" s="5">
        <f t="shared" si="59"/>
        <v>-0.35874</v>
      </c>
      <c r="E448">
        <f t="shared" si="60"/>
        <v>0.92932988159999996</v>
      </c>
      <c r="O448">
        <f t="shared" si="61"/>
        <v>1110.7636971720899</v>
      </c>
      <c r="P448">
        <f t="shared" si="62"/>
        <v>1111.7636971720899</v>
      </c>
      <c r="Q448">
        <f t="shared" si="63"/>
        <v>1236018.5183497544</v>
      </c>
      <c r="R448">
        <f t="shared" si="64"/>
        <v>2.0470057537434606E-3</v>
      </c>
      <c r="X448">
        <v>8.0000000000000002E-3</v>
      </c>
      <c r="Y448" s="4">
        <v>-3.5873999999999999E-7</v>
      </c>
      <c r="Z448" s="5">
        <f t="shared" si="65"/>
        <v>-0.35874</v>
      </c>
      <c r="AB448">
        <f t="shared" si="66"/>
        <v>-0.35849679999999995</v>
      </c>
      <c r="AD448" s="5"/>
    </row>
    <row r="449" spans="1:30" x14ac:dyDescent="0.25">
      <c r="A449">
        <v>6.0000000000000001E-3</v>
      </c>
      <c r="B449" s="4">
        <v>-3.49218E-7</v>
      </c>
      <c r="C449" s="5">
        <f t="shared" si="59"/>
        <v>-0.34921799999999997</v>
      </c>
      <c r="E449">
        <f t="shared" si="60"/>
        <v>0.92531890839999997</v>
      </c>
      <c r="O449">
        <f t="shared" si="61"/>
        <v>1021.7961840280312</v>
      </c>
      <c r="P449">
        <f t="shared" si="62"/>
        <v>1022.7961840280312</v>
      </c>
      <c r="Q449">
        <f t="shared" si="63"/>
        <v>1046112.0340623023</v>
      </c>
      <c r="R449">
        <f t="shared" si="64"/>
        <v>2.2248894766903416E-3</v>
      </c>
      <c r="X449">
        <v>6.0000000000000001E-3</v>
      </c>
      <c r="Y449" s="4">
        <v>-3.49218E-7</v>
      </c>
      <c r="Z449" s="5">
        <f t="shared" si="65"/>
        <v>-0.34921799999999997</v>
      </c>
      <c r="AB449">
        <f t="shared" si="66"/>
        <v>-0.36117259999999995</v>
      </c>
      <c r="AD449" s="5"/>
    </row>
    <row r="450" spans="1:30" x14ac:dyDescent="0.25">
      <c r="A450">
        <v>4.0000000000000001E-3</v>
      </c>
      <c r="B450" s="4">
        <v>-3.5566800000000001E-7</v>
      </c>
      <c r="C450" s="5">
        <f t="shared" si="59"/>
        <v>-0.35566799999999998</v>
      </c>
      <c r="E450">
        <f t="shared" si="60"/>
        <v>0.92131027040000002</v>
      </c>
      <c r="O450">
        <f t="shared" si="61"/>
        <v>939.95459552050011</v>
      </c>
      <c r="P450">
        <f t="shared" si="62"/>
        <v>940.95459552050011</v>
      </c>
      <c r="Q450">
        <f t="shared" si="63"/>
        <v>885395.55083114794</v>
      </c>
      <c r="R450">
        <f t="shared" si="64"/>
        <v>2.418198256801576E-3</v>
      </c>
      <c r="X450">
        <v>4.0000000000000001E-3</v>
      </c>
      <c r="Y450" s="4">
        <v>-3.5566800000000001E-7</v>
      </c>
      <c r="Z450" s="5">
        <f t="shared" si="65"/>
        <v>-0.35566799999999998</v>
      </c>
      <c r="AB450">
        <f t="shared" si="66"/>
        <v>-0.36384839999999996</v>
      </c>
      <c r="AD450" s="5"/>
    </row>
    <row r="451" spans="1:30" x14ac:dyDescent="0.25">
      <c r="A451">
        <v>2E-3</v>
      </c>
      <c r="B451" s="4">
        <v>-3.6611199999999999E-7</v>
      </c>
      <c r="C451" s="5">
        <f t="shared" ref="C451:C514" si="67">B451*1000000</f>
        <v>-0.36611199999999999</v>
      </c>
      <c r="E451">
        <f t="shared" ref="E451:E514" si="68">(0.2919*(A451)^2)+(2.0014*(A451))+0.9133</f>
        <v>0.91730396759999999</v>
      </c>
      <c r="O451">
        <f t="shared" ref="O451:O514" si="69">EXP(($J$2*(A451-$J$12))/($J$3*$J$8))</f>
        <v>864.6681749751649</v>
      </c>
      <c r="P451">
        <f t="shared" ref="P451:P514" si="70">1+O451</f>
        <v>865.6681749751649</v>
      </c>
      <c r="Q451">
        <f t="shared" ref="Q451:Q514" si="71">P451^2</f>
        <v>749381.38916483277</v>
      </c>
      <c r="R451">
        <f t="shared" ref="R451:R514" si="72">((($J$10*$J$11*$M$2*$M$6)/($J$3*$J$8))*((O451/Q451)))*10000000</f>
        <v>2.6282636881106375E-3</v>
      </c>
      <c r="X451">
        <v>2E-3</v>
      </c>
      <c r="Y451" s="4">
        <v>-3.6611199999999999E-7</v>
      </c>
      <c r="Z451" s="5">
        <f t="shared" ref="Z451:AC514" si="73">Y451*1000000</f>
        <v>-0.36611199999999999</v>
      </c>
      <c r="AB451">
        <f t="shared" si="66"/>
        <v>-0.36652419999999997</v>
      </c>
      <c r="AD451" s="5"/>
    </row>
    <row r="452" spans="1:30" x14ac:dyDescent="0.25">
      <c r="A452" s="6">
        <v>1.4582500000000001E-17</v>
      </c>
      <c r="B452" s="4">
        <v>-3.6211899999999999E-7</v>
      </c>
      <c r="C452" s="5">
        <f t="shared" si="67"/>
        <v>-0.36211899999999997</v>
      </c>
      <c r="E452">
        <f t="shared" si="68"/>
        <v>0.9133</v>
      </c>
      <c r="O452">
        <f t="shared" si="69"/>
        <v>795.41188093332562</v>
      </c>
      <c r="P452">
        <f t="shared" si="70"/>
        <v>796.41188093332562</v>
      </c>
      <c r="Q452">
        <f t="shared" si="71"/>
        <v>634271.88409175759</v>
      </c>
      <c r="R452">
        <f t="shared" si="72"/>
        <v>2.8565312315424552E-3</v>
      </c>
      <c r="X452" s="6">
        <v>1.4582500000000001E-17</v>
      </c>
      <c r="Y452" s="4">
        <v>-3.6211899999999999E-7</v>
      </c>
      <c r="Z452" s="5">
        <f t="shared" si="73"/>
        <v>-0.36211899999999997</v>
      </c>
      <c r="AA452">
        <v>-0.36211899999999997</v>
      </c>
      <c r="AB452">
        <f t="shared" si="66"/>
        <v>-0.36919999999999997</v>
      </c>
      <c r="AD452" s="5"/>
    </row>
    <row r="453" spans="1:30" x14ac:dyDescent="0.25">
      <c r="A453">
        <v>-2E-3</v>
      </c>
      <c r="B453" s="4">
        <v>-3.6718700000000002E-7</v>
      </c>
      <c r="C453" s="5">
        <f t="shared" si="67"/>
        <v>-0.36718700000000004</v>
      </c>
      <c r="E453">
        <f t="shared" si="68"/>
        <v>0.90929836760000005</v>
      </c>
      <c r="O453">
        <f t="shared" si="69"/>
        <v>731.70272555487691</v>
      </c>
      <c r="P453">
        <f t="shared" si="70"/>
        <v>732.70272555487691</v>
      </c>
      <c r="Q453">
        <f t="shared" si="71"/>
        <v>536853.28403554531</v>
      </c>
      <c r="R453">
        <f t="shared" si="72"/>
        <v>3.1045697545804178E-3</v>
      </c>
      <c r="X453">
        <v>-2E-3</v>
      </c>
      <c r="Y453" s="4">
        <v>-3.6718700000000002E-7</v>
      </c>
      <c r="Z453" s="5">
        <f t="shared" si="73"/>
        <v>-0.36718700000000004</v>
      </c>
      <c r="AA453">
        <v>-0.36718700000000004</v>
      </c>
      <c r="AB453">
        <f t="shared" si="66"/>
        <v>-0.37187579999999998</v>
      </c>
      <c r="AD453" s="5"/>
    </row>
    <row r="454" spans="1:30" x14ac:dyDescent="0.25">
      <c r="A454">
        <v>-4.0000000000000001E-3</v>
      </c>
      <c r="B454" s="4">
        <v>-3.7686299999999998E-7</v>
      </c>
      <c r="C454" s="5">
        <f t="shared" si="67"/>
        <v>-0.376863</v>
      </c>
      <c r="E454">
        <f t="shared" si="68"/>
        <v>0.90529907040000002</v>
      </c>
      <c r="O454">
        <f t="shared" si="69"/>
        <v>673.09640629986359</v>
      </c>
      <c r="P454">
        <f t="shared" si="70"/>
        <v>674.09640629986359</v>
      </c>
      <c r="Q454">
        <f t="shared" si="71"/>
        <v>454405.96498639078</v>
      </c>
      <c r="R454">
        <f t="shared" si="72"/>
        <v>3.3740818341155064E-3</v>
      </c>
      <c r="X454">
        <v>-4.0000000000000001E-3</v>
      </c>
      <c r="Y454" s="4">
        <v>-3.7686299999999998E-7</v>
      </c>
      <c r="Z454" s="5">
        <f t="shared" si="73"/>
        <v>-0.376863</v>
      </c>
      <c r="AA454">
        <v>-0.376863</v>
      </c>
      <c r="AB454">
        <f t="shared" si="66"/>
        <v>-0.37455159999999998</v>
      </c>
      <c r="AD454" s="5"/>
    </row>
    <row r="455" spans="1:30" x14ac:dyDescent="0.25">
      <c r="A455">
        <v>-6.0000000000000001E-3</v>
      </c>
      <c r="B455" s="4">
        <v>-3.7225499999999999E-7</v>
      </c>
      <c r="C455" s="5">
        <f t="shared" si="67"/>
        <v>-0.372255</v>
      </c>
      <c r="E455">
        <f t="shared" si="68"/>
        <v>0.90130210840000002</v>
      </c>
      <c r="O455">
        <f t="shared" si="69"/>
        <v>619.18420739818839</v>
      </c>
      <c r="P455">
        <f t="shared" si="70"/>
        <v>620.18420739818839</v>
      </c>
      <c r="Q455">
        <f t="shared" si="71"/>
        <v>384628.45110611914</v>
      </c>
      <c r="R455">
        <f t="shared" si="72"/>
        <v>3.666914876859054E-3</v>
      </c>
      <c r="X455">
        <v>-6.0000000000000001E-3</v>
      </c>
      <c r="Y455" s="4">
        <v>-3.7225499999999999E-7</v>
      </c>
      <c r="Z455" s="5">
        <f t="shared" si="73"/>
        <v>-0.372255</v>
      </c>
      <c r="AA455">
        <v>-0.372255</v>
      </c>
      <c r="AB455">
        <f t="shared" si="66"/>
        <v>-0.37722739999999999</v>
      </c>
      <c r="AD455" s="5"/>
    </row>
    <row r="456" spans="1:30" x14ac:dyDescent="0.25">
      <c r="A456">
        <v>-8.0000000000000002E-3</v>
      </c>
      <c r="B456" s="4">
        <v>-3.7947300000000003E-7</v>
      </c>
      <c r="C456" s="5">
        <f t="shared" si="67"/>
        <v>-0.379473</v>
      </c>
      <c r="E456">
        <f t="shared" si="68"/>
        <v>0.89730748159999996</v>
      </c>
      <c r="O456">
        <f t="shared" si="69"/>
        <v>569.59014949861887</v>
      </c>
      <c r="P456">
        <f t="shared" si="70"/>
        <v>570.59014949861887</v>
      </c>
      <c r="Q456">
        <f t="shared" si="71"/>
        <v>325573.11870485626</v>
      </c>
      <c r="R456">
        <f t="shared" si="72"/>
        <v>3.9850731142944927E-3</v>
      </c>
      <c r="X456">
        <v>-8.0000000000000002E-3</v>
      </c>
      <c r="Y456" s="4">
        <v>-3.7947300000000003E-7</v>
      </c>
      <c r="Z456" s="5">
        <f t="shared" si="73"/>
        <v>-0.379473</v>
      </c>
      <c r="AA456">
        <v>-0.379473</v>
      </c>
      <c r="AB456">
        <f t="shared" si="66"/>
        <v>-0.3799032</v>
      </c>
      <c r="AD456" s="5"/>
    </row>
    <row r="457" spans="1:30" x14ac:dyDescent="0.25">
      <c r="A457">
        <v>-0.01</v>
      </c>
      <c r="B457" s="4">
        <v>-3.8776700000000001E-7</v>
      </c>
      <c r="C457" s="5">
        <f t="shared" si="67"/>
        <v>-0.38776700000000003</v>
      </c>
      <c r="E457">
        <f t="shared" si="68"/>
        <v>0.89331519000000004</v>
      </c>
      <c r="O457">
        <f t="shared" si="69"/>
        <v>523.96836761894588</v>
      </c>
      <c r="P457">
        <f t="shared" si="70"/>
        <v>524.96836761894588</v>
      </c>
      <c r="Q457">
        <f t="shared" si="71"/>
        <v>275591.78700050071</v>
      </c>
      <c r="R457">
        <f t="shared" si="72"/>
        <v>4.3307305315894605E-3</v>
      </c>
      <c r="X457">
        <v>-0.01</v>
      </c>
      <c r="Y457" s="4">
        <v>-3.8776700000000001E-7</v>
      </c>
      <c r="Z457" s="5">
        <f t="shared" si="73"/>
        <v>-0.38776700000000003</v>
      </c>
      <c r="AA457">
        <v>-0.38776700000000003</v>
      </c>
      <c r="AB457">
        <f t="shared" si="66"/>
        <v>-0.382579</v>
      </c>
      <c r="AD457" s="5"/>
    </row>
    <row r="458" spans="1:30" x14ac:dyDescent="0.25">
      <c r="A458">
        <v>-1.2E-2</v>
      </c>
      <c r="B458" s="4">
        <v>-3.8285200000000002E-7</v>
      </c>
      <c r="C458" s="5">
        <f t="shared" si="67"/>
        <v>-0.38285200000000003</v>
      </c>
      <c r="E458">
        <f t="shared" si="68"/>
        <v>0.88932523360000004</v>
      </c>
      <c r="O458">
        <f t="shared" si="69"/>
        <v>482.00069911133221</v>
      </c>
      <c r="P458">
        <f t="shared" si="70"/>
        <v>483.00069911133221</v>
      </c>
      <c r="Q458">
        <f t="shared" si="71"/>
        <v>233289.67534203568</v>
      </c>
      <c r="R458">
        <f t="shared" si="72"/>
        <v>4.7062447921100451E-3</v>
      </c>
      <c r="X458">
        <v>-1.2E-2</v>
      </c>
      <c r="Y458" s="4">
        <v>-3.8285200000000002E-7</v>
      </c>
      <c r="Z458" s="5">
        <f t="shared" si="73"/>
        <v>-0.38285200000000003</v>
      </c>
      <c r="AA458">
        <v>-0.38285200000000003</v>
      </c>
      <c r="AB458">
        <f t="shared" si="66"/>
        <v>-0.38525479999999995</v>
      </c>
      <c r="AD458" s="5"/>
    </row>
    <row r="459" spans="1:30" x14ac:dyDescent="0.25">
      <c r="A459">
        <v>-1.4E-2</v>
      </c>
      <c r="B459" s="4">
        <v>-3.8899500000000002E-7</v>
      </c>
      <c r="C459" s="5">
        <f t="shared" si="67"/>
        <v>-0.38899500000000004</v>
      </c>
      <c r="E459">
        <f t="shared" si="68"/>
        <v>0.88533761239999997</v>
      </c>
      <c r="O459">
        <f t="shared" si="69"/>
        <v>443.39446482153011</v>
      </c>
      <c r="P459">
        <f t="shared" si="70"/>
        <v>444.39446482153011</v>
      </c>
      <c r="Q459">
        <f t="shared" si="71"/>
        <v>197486.44036401415</v>
      </c>
      <c r="R459">
        <f t="shared" si="72"/>
        <v>5.1141722210801864E-3</v>
      </c>
      <c r="X459">
        <v>-1.4E-2</v>
      </c>
      <c r="Y459" s="4">
        <v>-3.8899500000000002E-7</v>
      </c>
      <c r="Z459" s="5">
        <f t="shared" si="73"/>
        <v>-0.38899500000000004</v>
      </c>
      <c r="AA459">
        <v>-0.38899500000000004</v>
      </c>
      <c r="AB459">
        <f t="shared" si="66"/>
        <v>-0.38793059999999996</v>
      </c>
      <c r="AD459" s="5"/>
    </row>
    <row r="460" spans="1:30" x14ac:dyDescent="0.25">
      <c r="A460">
        <v>-1.6E-2</v>
      </c>
      <c r="B460" s="4">
        <v>-3.96982E-7</v>
      </c>
      <c r="C460" s="5">
        <f t="shared" si="67"/>
        <v>-0.396982</v>
      </c>
      <c r="E460">
        <f t="shared" si="68"/>
        <v>0.88135232640000005</v>
      </c>
      <c r="O460">
        <f t="shared" si="69"/>
        <v>407.88042796792882</v>
      </c>
      <c r="P460">
        <f t="shared" si="70"/>
        <v>408.88042796792882</v>
      </c>
      <c r="Q460">
        <f t="shared" si="71"/>
        <v>167183.20437523664</v>
      </c>
      <c r="R460">
        <f t="shared" si="72"/>
        <v>5.5572839133973852E-3</v>
      </c>
      <c r="X460">
        <v>-1.6E-2</v>
      </c>
      <c r="Y460" s="4">
        <v>-3.96982E-7</v>
      </c>
      <c r="Z460" s="5">
        <f t="shared" si="73"/>
        <v>-0.396982</v>
      </c>
      <c r="AA460">
        <v>-0.396982</v>
      </c>
      <c r="AB460">
        <f t="shared" si="66"/>
        <v>-0.39060639999999996</v>
      </c>
      <c r="AD460" s="5"/>
    </row>
    <row r="461" spans="1:30" x14ac:dyDescent="0.25">
      <c r="A461">
        <v>-1.7999999999999999E-2</v>
      </c>
      <c r="B461" s="4">
        <v>-3.8853499999999998E-7</v>
      </c>
      <c r="C461" s="5">
        <f t="shared" si="67"/>
        <v>-0.38853499999999996</v>
      </c>
      <c r="E461">
        <f t="shared" si="68"/>
        <v>0.87736937560000006</v>
      </c>
      <c r="O461">
        <f t="shared" si="69"/>
        <v>375.21091650583526</v>
      </c>
      <c r="P461">
        <f t="shared" si="70"/>
        <v>376.21091650583526</v>
      </c>
      <c r="Q461">
        <f t="shared" si="71"/>
        <v>141534.65369816055</v>
      </c>
      <c r="R461">
        <f t="shared" si="72"/>
        <v>6.0385830315122166E-3</v>
      </c>
      <c r="X461">
        <v>-1.7999999999999999E-2</v>
      </c>
      <c r="Y461" s="4">
        <v>-3.8853499999999998E-7</v>
      </c>
      <c r="Z461" s="5">
        <f t="shared" si="73"/>
        <v>-0.38853499999999996</v>
      </c>
      <c r="AA461">
        <v>-0.38853499999999996</v>
      </c>
      <c r="AB461">
        <f t="shared" si="66"/>
        <v>-0.39328219999999997</v>
      </c>
      <c r="AD461" s="5"/>
    </row>
    <row r="462" spans="1:30" x14ac:dyDescent="0.25">
      <c r="A462">
        <v>-0.02</v>
      </c>
      <c r="B462" s="4">
        <v>-3.9851700000000002E-7</v>
      </c>
      <c r="C462" s="5">
        <f t="shared" si="67"/>
        <v>-0.39851700000000001</v>
      </c>
      <c r="E462">
        <f t="shared" si="68"/>
        <v>0.87338875999999999</v>
      </c>
      <c r="O462">
        <f t="shared" si="69"/>
        <v>345.15809588249874</v>
      </c>
      <c r="P462">
        <f t="shared" si="70"/>
        <v>346.15809588249874</v>
      </c>
      <c r="Q462">
        <f t="shared" si="71"/>
        <v>119825.4273449972</v>
      </c>
      <c r="R462">
        <f t="shared" si="72"/>
        <v>6.5613233594386151E-3</v>
      </c>
      <c r="X462">
        <v>-0.02</v>
      </c>
      <c r="Y462" s="4">
        <v>-3.9851700000000002E-7</v>
      </c>
      <c r="Z462" s="5">
        <f t="shared" si="73"/>
        <v>-0.39851700000000001</v>
      </c>
      <c r="AA462">
        <v>-0.39851700000000001</v>
      </c>
      <c r="AB462">
        <f t="shared" ref="AB462:AB525" si="74">1.3379*(X462)-0.3692</f>
        <v>-0.39595799999999998</v>
      </c>
      <c r="AD462" s="5"/>
    </row>
    <row r="463" spans="1:30" x14ac:dyDescent="0.25">
      <c r="A463">
        <v>-2.1999999999999999E-2</v>
      </c>
      <c r="B463" s="4">
        <v>-4.06811E-7</v>
      </c>
      <c r="C463" s="5">
        <f t="shared" si="67"/>
        <v>-0.40681099999999998</v>
      </c>
      <c r="E463">
        <f t="shared" si="68"/>
        <v>0.86941047959999995</v>
      </c>
      <c r="O463">
        <f t="shared" si="69"/>
        <v>317.5123801372107</v>
      </c>
      <c r="P463">
        <f t="shared" si="70"/>
        <v>318.5123801372107</v>
      </c>
      <c r="Q463">
        <f t="shared" si="71"/>
        <v>101450.13630067102</v>
      </c>
      <c r="R463">
        <f t="shared" si="72"/>
        <v>7.1290291781858821E-3</v>
      </c>
      <c r="X463">
        <v>-2.1999999999999999E-2</v>
      </c>
      <c r="Y463" s="4">
        <v>-4.06811E-7</v>
      </c>
      <c r="Z463" s="5">
        <f t="shared" si="73"/>
        <v>-0.40681099999999998</v>
      </c>
      <c r="AA463">
        <v>-0.40681099999999998</v>
      </c>
      <c r="AB463">
        <f t="shared" si="74"/>
        <v>-0.39863379999999998</v>
      </c>
      <c r="AD463" s="5"/>
    </row>
    <row r="464" spans="1:30" x14ac:dyDescent="0.25">
      <c r="A464">
        <v>-2.4E-2</v>
      </c>
      <c r="B464" s="4">
        <v>-3.9636700000000002E-7</v>
      </c>
      <c r="C464" s="5">
        <f t="shared" si="67"/>
        <v>-0.39636700000000002</v>
      </c>
      <c r="E464">
        <f t="shared" si="68"/>
        <v>0.86543453439999996</v>
      </c>
      <c r="O464">
        <f t="shared" si="69"/>
        <v>292.08097026562763</v>
      </c>
      <c r="P464">
        <f t="shared" si="70"/>
        <v>293.08097026562763</v>
      </c>
      <c r="Q464">
        <f t="shared" si="71"/>
        <v>85896.455131841707</v>
      </c>
      <c r="R464">
        <f t="shared" si="72"/>
        <v>7.74551652595538E-3</v>
      </c>
      <c r="X464">
        <v>-2.4E-2</v>
      </c>
      <c r="Y464" s="4">
        <v>-3.9636700000000002E-7</v>
      </c>
      <c r="Z464" s="5">
        <f t="shared" si="73"/>
        <v>-0.39636700000000002</v>
      </c>
      <c r="AA464">
        <v>-0.39636700000000002</v>
      </c>
      <c r="AB464">
        <f t="shared" si="74"/>
        <v>-0.40130959999999999</v>
      </c>
      <c r="AD464" s="5"/>
    </row>
    <row r="465" spans="1:30" x14ac:dyDescent="0.25">
      <c r="A465">
        <v>-2.5999999999999999E-2</v>
      </c>
      <c r="B465" s="4">
        <v>-4.08347E-7</v>
      </c>
      <c r="C465" s="5">
        <f t="shared" si="67"/>
        <v>-0.40834700000000002</v>
      </c>
      <c r="E465">
        <f t="shared" si="68"/>
        <v>0.86146092439999999</v>
      </c>
      <c r="O465">
        <f t="shared" si="69"/>
        <v>268.6865096549738</v>
      </c>
      <c r="P465">
        <f t="shared" si="70"/>
        <v>269.6865096549738</v>
      </c>
      <c r="Q465">
        <f t="shared" si="71"/>
        <v>72730.813489882275</v>
      </c>
      <c r="R465">
        <f t="shared" si="72"/>
        <v>8.4149159030461398E-3</v>
      </c>
      <c r="X465">
        <v>-2.5999999999999999E-2</v>
      </c>
      <c r="Y465" s="4">
        <v>-4.08347E-7</v>
      </c>
      <c r="Z465" s="5">
        <f t="shared" si="73"/>
        <v>-0.40834700000000002</v>
      </c>
      <c r="AA465">
        <v>-0.40834700000000002</v>
      </c>
      <c r="AB465">
        <f t="shared" si="74"/>
        <v>-0.40398539999999999</v>
      </c>
      <c r="AD465" s="5"/>
    </row>
    <row r="466" spans="1:30" x14ac:dyDescent="0.25">
      <c r="A466">
        <v>-2.8000000000000001E-2</v>
      </c>
      <c r="B466" s="4">
        <v>-4.1802199999999998E-7</v>
      </c>
      <c r="C466" s="5">
        <f t="shared" si="67"/>
        <v>-0.418022</v>
      </c>
      <c r="E466">
        <f t="shared" si="68"/>
        <v>0.85748964959999996</v>
      </c>
      <c r="O466">
        <f t="shared" si="69"/>
        <v>247.1658472132516</v>
      </c>
      <c r="P466">
        <f t="shared" si="70"/>
        <v>248.1658472132516</v>
      </c>
      <c r="Q466">
        <f t="shared" si="71"/>
        <v>61586.287723070935</v>
      </c>
      <c r="R466">
        <f t="shared" si="72"/>
        <v>9.1416964762321001E-3</v>
      </c>
      <c r="X466">
        <v>-2.8000000000000001E-2</v>
      </c>
      <c r="Y466" s="4">
        <v>-4.1802199999999998E-7</v>
      </c>
      <c r="Z466" s="5">
        <f t="shared" si="73"/>
        <v>-0.418022</v>
      </c>
      <c r="AA466">
        <v>-0.418022</v>
      </c>
      <c r="AB466">
        <f t="shared" si="74"/>
        <v>-0.40666119999999994</v>
      </c>
      <c r="AD466" s="5"/>
    </row>
    <row r="467" spans="1:30" x14ac:dyDescent="0.25">
      <c r="A467">
        <v>-0.03</v>
      </c>
      <c r="B467" s="4">
        <v>-4.0512099999999999E-7</v>
      </c>
      <c r="C467" s="5">
        <f t="shared" si="67"/>
        <v>-0.40512100000000001</v>
      </c>
      <c r="E467">
        <f t="shared" si="68"/>
        <v>0.85352070999999996</v>
      </c>
      <c r="O467">
        <f t="shared" si="69"/>
        <v>227.36889956660869</v>
      </c>
      <c r="P467">
        <f t="shared" si="70"/>
        <v>228.36889956660869</v>
      </c>
      <c r="Q467">
        <f t="shared" si="71"/>
        <v>52152.354289263807</v>
      </c>
      <c r="R467">
        <f t="shared" si="72"/>
        <v>9.9306918300232742E-3</v>
      </c>
      <c r="X467">
        <v>-0.03</v>
      </c>
      <c r="Y467" s="4">
        <v>-4.0512099999999999E-7</v>
      </c>
      <c r="Z467" s="5">
        <f t="shared" si="73"/>
        <v>-0.40512100000000001</v>
      </c>
      <c r="AA467">
        <v>-0.40512100000000001</v>
      </c>
      <c r="AB467">
        <f t="shared" si="74"/>
        <v>-0.40933699999999995</v>
      </c>
      <c r="AD467" s="5"/>
    </row>
    <row r="468" spans="1:30" x14ac:dyDescent="0.25">
      <c r="A468">
        <v>-3.2000000000000001E-2</v>
      </c>
      <c r="B468" s="4">
        <v>-4.1617899999999998E-7</v>
      </c>
      <c r="C468" s="5">
        <f t="shared" si="67"/>
        <v>-0.41617899999999997</v>
      </c>
      <c r="E468">
        <f t="shared" si="68"/>
        <v>0.8495541056</v>
      </c>
      <c r="O468">
        <f t="shared" si="69"/>
        <v>209.15760438992768</v>
      </c>
      <c r="P468">
        <f t="shared" si="70"/>
        <v>210.15760438992768</v>
      </c>
      <c r="Q468">
        <f t="shared" si="71"/>
        <v>44166.21868291335</v>
      </c>
      <c r="R468">
        <f t="shared" si="72"/>
        <v>1.0787127302247051E-2</v>
      </c>
      <c r="X468">
        <v>-3.2000000000000001E-2</v>
      </c>
      <c r="Y468" s="4">
        <v>-4.1617899999999998E-7</v>
      </c>
      <c r="Z468" s="5">
        <f t="shared" si="73"/>
        <v>-0.41617899999999997</v>
      </c>
      <c r="AA468">
        <v>-0.41617899999999997</v>
      </c>
      <c r="AB468">
        <f t="shared" si="74"/>
        <v>-0.41201279999999996</v>
      </c>
      <c r="AD468" s="5"/>
    </row>
    <row r="469" spans="1:30" x14ac:dyDescent="0.25">
      <c r="A469">
        <v>-3.4000000000000002E-2</v>
      </c>
      <c r="B469" s="4">
        <v>-4.2170799999999998E-7</v>
      </c>
      <c r="C469" s="5">
        <f t="shared" si="67"/>
        <v>-0.42170799999999997</v>
      </c>
      <c r="E469">
        <f t="shared" si="68"/>
        <v>0.84558983639999996</v>
      </c>
      <c r="O469">
        <f t="shared" si="69"/>
        <v>192.40495757124276</v>
      </c>
      <c r="P469">
        <f t="shared" si="70"/>
        <v>193.40495757124276</v>
      </c>
      <c r="Q469">
        <f t="shared" si="71"/>
        <v>37405.477613134215</v>
      </c>
      <c r="R469">
        <f t="shared" si="72"/>
        <v>1.1716648928256801E-2</v>
      </c>
      <c r="X469">
        <v>-3.4000000000000002E-2</v>
      </c>
      <c r="Y469" s="4">
        <v>-4.2170799999999998E-7</v>
      </c>
      <c r="Z469" s="5">
        <f t="shared" si="73"/>
        <v>-0.42170799999999997</v>
      </c>
      <c r="AA469">
        <v>-0.42170799999999997</v>
      </c>
      <c r="AB469">
        <f t="shared" si="74"/>
        <v>-0.41468859999999996</v>
      </c>
      <c r="AD469" s="5"/>
    </row>
    <row r="470" spans="1:30" x14ac:dyDescent="0.25">
      <c r="A470">
        <v>-3.5999999999999997E-2</v>
      </c>
      <c r="B470" s="4">
        <v>-4.1111100000000001E-7</v>
      </c>
      <c r="C470" s="5">
        <f t="shared" si="67"/>
        <v>-0.411111</v>
      </c>
      <c r="E470">
        <f t="shared" si="68"/>
        <v>0.84162790239999996</v>
      </c>
      <c r="O470">
        <f t="shared" si="69"/>
        <v>176.99412749524905</v>
      </c>
      <c r="P470">
        <f t="shared" si="70"/>
        <v>177.99412749524905</v>
      </c>
      <c r="Q470">
        <f t="shared" si="71"/>
        <v>31681.909422794972</v>
      </c>
      <c r="R470">
        <f t="shared" si="72"/>
        <v>1.272535400117635E-2</v>
      </c>
      <c r="X470">
        <v>-3.5999999999999997E-2</v>
      </c>
      <c r="Y470" s="4">
        <v>-4.1111100000000001E-7</v>
      </c>
      <c r="Z470" s="5">
        <f t="shared" si="73"/>
        <v>-0.411111</v>
      </c>
      <c r="AA470">
        <v>-0.411111</v>
      </c>
      <c r="AB470">
        <f t="shared" si="74"/>
        <v>-0.41736439999999997</v>
      </c>
      <c r="AD470" s="5"/>
    </row>
    <row r="471" spans="1:30" x14ac:dyDescent="0.25">
      <c r="A471">
        <v>-3.7999999999999999E-2</v>
      </c>
      <c r="B471" s="4">
        <v>-4.1955799999999998E-7</v>
      </c>
      <c r="C471" s="5">
        <f t="shared" si="67"/>
        <v>-0.41955799999999999</v>
      </c>
      <c r="E471">
        <f t="shared" si="68"/>
        <v>0.8376683036</v>
      </c>
      <c r="O471">
        <f t="shared" si="69"/>
        <v>162.81764026898799</v>
      </c>
      <c r="P471">
        <f t="shared" si="70"/>
        <v>163.81764026898799</v>
      </c>
      <c r="Q471">
        <f t="shared" si="71"/>
        <v>26836.219263299554</v>
      </c>
      <c r="R471">
        <f t="shared" si="72"/>
        <v>1.3819823234213035E-2</v>
      </c>
      <c r="X471">
        <v>-3.7999999999999999E-2</v>
      </c>
      <c r="Y471" s="4">
        <v>-4.1955799999999998E-7</v>
      </c>
      <c r="Z471" s="5">
        <f t="shared" si="73"/>
        <v>-0.41955799999999999</v>
      </c>
      <c r="AA471">
        <v>-0.41955799999999999</v>
      </c>
      <c r="AB471">
        <f t="shared" si="74"/>
        <v>-0.42004019999999997</v>
      </c>
      <c r="AD471" s="5"/>
    </row>
    <row r="472" spans="1:30" x14ac:dyDescent="0.25">
      <c r="A472">
        <v>-0.04</v>
      </c>
      <c r="B472" s="4">
        <v>-4.2785099999999998E-7</v>
      </c>
      <c r="C472" s="5">
        <f t="shared" si="67"/>
        <v>-0.42785099999999998</v>
      </c>
      <c r="E472">
        <f t="shared" si="68"/>
        <v>0.83371103999999996</v>
      </c>
      <c r="O472">
        <f t="shared" si="69"/>
        <v>149.77663020753678</v>
      </c>
      <c r="P472">
        <f t="shared" si="70"/>
        <v>150.77663020753678</v>
      </c>
      <c r="Q472">
        <f t="shared" si="71"/>
        <v>22733.592216740293</v>
      </c>
      <c r="R472">
        <f t="shared" si="72"/>
        <v>1.500715448440252E-2</v>
      </c>
      <c r="X472">
        <v>-0.04</v>
      </c>
      <c r="Y472" s="4">
        <v>-4.2785099999999998E-7</v>
      </c>
      <c r="Z472" s="5">
        <f t="shared" si="73"/>
        <v>-0.42785099999999998</v>
      </c>
      <c r="AA472">
        <v>-0.42785099999999998</v>
      </c>
      <c r="AB472">
        <f t="shared" si="74"/>
        <v>-0.42271599999999998</v>
      </c>
      <c r="AD472" s="5"/>
    </row>
    <row r="473" spans="1:30" x14ac:dyDescent="0.25">
      <c r="A473">
        <v>-4.2000000000000003E-2</v>
      </c>
      <c r="B473" s="4">
        <v>-4.1556499999999998E-7</v>
      </c>
      <c r="C473" s="5">
        <f t="shared" si="67"/>
        <v>-0.41556499999999996</v>
      </c>
      <c r="E473">
        <f t="shared" si="68"/>
        <v>0.82975611159999996</v>
      </c>
      <c r="O473">
        <f t="shared" si="69"/>
        <v>137.78015035265256</v>
      </c>
      <c r="P473">
        <f t="shared" si="70"/>
        <v>138.78015035265256</v>
      </c>
      <c r="Q473">
        <f t="shared" si="71"/>
        <v>19259.93013190485</v>
      </c>
      <c r="R473">
        <f t="shared" si="72"/>
        <v>1.6294997964254123E-2</v>
      </c>
      <c r="X473">
        <v>-4.2000000000000003E-2</v>
      </c>
      <c r="Y473" s="4">
        <v>-4.1556499999999998E-7</v>
      </c>
      <c r="Z473" s="5">
        <f t="shared" si="73"/>
        <v>-0.41556499999999996</v>
      </c>
      <c r="AA473">
        <v>-0.41556499999999996</v>
      </c>
      <c r="AB473">
        <f t="shared" si="74"/>
        <v>-0.42539179999999999</v>
      </c>
      <c r="AD473" s="5"/>
    </row>
    <row r="474" spans="1:30" x14ac:dyDescent="0.25">
      <c r="A474">
        <v>-4.3999999999999997E-2</v>
      </c>
      <c r="B474" s="4">
        <v>-4.2708300000000001E-7</v>
      </c>
      <c r="C474" s="5">
        <f t="shared" si="67"/>
        <v>-0.42708299999999999</v>
      </c>
      <c r="E474">
        <f t="shared" si="68"/>
        <v>0.82580351839999999</v>
      </c>
      <c r="O474">
        <f t="shared" si="69"/>
        <v>126.74453821597793</v>
      </c>
      <c r="P474">
        <f t="shared" si="70"/>
        <v>127.74453821597793</v>
      </c>
      <c r="Q474">
        <f t="shared" si="71"/>
        <v>16318.667044013444</v>
      </c>
      <c r="R474">
        <f t="shared" si="72"/>
        <v>1.769159282758883E-2</v>
      </c>
      <c r="X474">
        <v>-4.3999999999999997E-2</v>
      </c>
      <c r="Y474" s="4">
        <v>-4.2708300000000001E-7</v>
      </c>
      <c r="Z474" s="5">
        <f t="shared" si="73"/>
        <v>-0.42708299999999999</v>
      </c>
      <c r="AA474">
        <v>-0.42708299999999999</v>
      </c>
      <c r="AB474">
        <f t="shared" si="74"/>
        <v>-0.42806759999999999</v>
      </c>
      <c r="AD474" s="5"/>
    </row>
    <row r="475" spans="1:30" x14ac:dyDescent="0.25">
      <c r="A475">
        <v>-4.5999999999999999E-2</v>
      </c>
      <c r="B475" s="4">
        <v>-4.3491599999999998E-7</v>
      </c>
      <c r="C475" s="5">
        <f t="shared" si="67"/>
        <v>-0.43491599999999997</v>
      </c>
      <c r="E475">
        <f t="shared" si="68"/>
        <v>0.82185326039999995</v>
      </c>
      <c r="O475">
        <f t="shared" si="69"/>
        <v>116.59283232355834</v>
      </c>
      <c r="P475">
        <f t="shared" si="70"/>
        <v>117.59283232355834</v>
      </c>
      <c r="Q475">
        <f t="shared" si="71"/>
        <v>13828.074213876507</v>
      </c>
      <c r="R475">
        <f t="shared" si="72"/>
        <v>1.9205804967207342E-2</v>
      </c>
      <c r="X475">
        <v>-4.5999999999999999E-2</v>
      </c>
      <c r="Y475" s="4">
        <v>-4.3491599999999998E-7</v>
      </c>
      <c r="Z475" s="5">
        <f t="shared" si="73"/>
        <v>-0.43491599999999997</v>
      </c>
      <c r="AA475">
        <v>-0.43491599999999997</v>
      </c>
      <c r="AB475">
        <f t="shared" si="74"/>
        <v>-0.4307434</v>
      </c>
      <c r="AD475" s="5"/>
    </row>
    <row r="476" spans="1:30" x14ac:dyDescent="0.25">
      <c r="A476">
        <v>-4.8000000000000001E-2</v>
      </c>
      <c r="B476" s="4">
        <v>-4.2201499999999998E-7</v>
      </c>
      <c r="C476" s="5">
        <f t="shared" si="67"/>
        <v>-0.42201499999999997</v>
      </c>
      <c r="E476">
        <f t="shared" si="68"/>
        <v>0.81790533760000006</v>
      </c>
      <c r="O476">
        <f t="shared" si="69"/>
        <v>107.25423549269509</v>
      </c>
      <c r="P476">
        <f t="shared" si="70"/>
        <v>108.25423549269509</v>
      </c>
      <c r="Q476">
        <f t="shared" si="71"/>
        <v>11718.979502107884</v>
      </c>
      <c r="R476">
        <f t="shared" si="72"/>
        <v>2.0847165803558623E-2</v>
      </c>
      <c r="X476">
        <v>-4.8000000000000001E-2</v>
      </c>
      <c r="Y476" s="4">
        <v>-4.2201499999999998E-7</v>
      </c>
      <c r="Z476" s="5">
        <f t="shared" si="73"/>
        <v>-0.42201499999999997</v>
      </c>
      <c r="AA476">
        <v>-0.42201499999999997</v>
      </c>
      <c r="AB476">
        <f t="shared" si="74"/>
        <v>-0.4334192</v>
      </c>
      <c r="AD476" s="5"/>
    </row>
    <row r="477" spans="1:30" x14ac:dyDescent="0.25">
      <c r="A477">
        <v>-0.05</v>
      </c>
      <c r="B477" s="4">
        <v>-4.37834E-7</v>
      </c>
      <c r="C477" s="5">
        <f t="shared" si="67"/>
        <v>-0.437834</v>
      </c>
      <c r="E477">
        <f t="shared" si="68"/>
        <v>0.81395974999999998</v>
      </c>
      <c r="O477">
        <f t="shared" si="69"/>
        <v>98.663621098071104</v>
      </c>
      <c r="P477">
        <f t="shared" si="70"/>
        <v>99.663621098071104</v>
      </c>
      <c r="Q477">
        <f t="shared" si="71"/>
        <v>9932.8373703798843</v>
      </c>
      <c r="R477">
        <f t="shared" si="72"/>
        <v>2.2625911773813359E-2</v>
      </c>
      <c r="X477">
        <v>-0.05</v>
      </c>
      <c r="Y477" s="4">
        <v>-4.37834E-7</v>
      </c>
      <c r="Z477" s="5">
        <f t="shared" si="73"/>
        <v>-0.437834</v>
      </c>
      <c r="AA477">
        <v>-0.437834</v>
      </c>
      <c r="AB477">
        <f t="shared" si="74"/>
        <v>-0.43609500000000001</v>
      </c>
      <c r="AD477" s="5"/>
    </row>
    <row r="478" spans="1:30" x14ac:dyDescent="0.25">
      <c r="A478">
        <v>-5.1999999999999998E-2</v>
      </c>
      <c r="B478" s="4">
        <v>-4.4382400000000002E-7</v>
      </c>
      <c r="C478" s="5">
        <f t="shared" si="67"/>
        <v>-0.443824</v>
      </c>
      <c r="E478">
        <f t="shared" si="68"/>
        <v>0.81001649760000005</v>
      </c>
      <c r="O478">
        <f t="shared" si="69"/>
        <v>90.761078883889468</v>
      </c>
      <c r="P478">
        <f t="shared" si="70"/>
        <v>91.761078883889468</v>
      </c>
      <c r="Q478">
        <f t="shared" si="71"/>
        <v>8420.0955979353857</v>
      </c>
      <c r="R478">
        <f t="shared" si="72"/>
        <v>2.455302414805197E-2</v>
      </c>
      <c r="X478">
        <v>-5.1999999999999998E-2</v>
      </c>
      <c r="Y478" s="4">
        <v>-4.4382400000000002E-7</v>
      </c>
      <c r="Z478" s="5">
        <f t="shared" si="73"/>
        <v>-0.443824</v>
      </c>
      <c r="AA478">
        <v>-0.443824</v>
      </c>
      <c r="AB478">
        <f t="shared" si="74"/>
        <v>-0.43877079999999996</v>
      </c>
      <c r="AD478" s="5"/>
    </row>
    <row r="479" spans="1:30" x14ac:dyDescent="0.25">
      <c r="A479">
        <v>-5.3999999999999999E-2</v>
      </c>
      <c r="B479" s="4">
        <v>-4.3107600000000001E-7</v>
      </c>
      <c r="C479" s="5">
        <f t="shared" si="67"/>
        <v>-0.43107600000000001</v>
      </c>
      <c r="E479">
        <f t="shared" si="68"/>
        <v>0.80607558040000005</v>
      </c>
      <c r="O479">
        <f t="shared" si="69"/>
        <v>83.491497154553954</v>
      </c>
      <c r="P479">
        <f t="shared" si="70"/>
        <v>84.491497154553954</v>
      </c>
      <c r="Q479">
        <f t="shared" si="71"/>
        <v>7138.8130914179992</v>
      </c>
      <c r="R479">
        <f t="shared" si="72"/>
        <v>2.6640268701882342E-2</v>
      </c>
      <c r="X479">
        <v>-5.3999999999999999E-2</v>
      </c>
      <c r="Y479" s="4">
        <v>-4.3107600000000001E-7</v>
      </c>
      <c r="Z479" s="5">
        <f t="shared" si="73"/>
        <v>-0.43107600000000001</v>
      </c>
      <c r="AA479">
        <v>-0.43107600000000001</v>
      </c>
      <c r="AB479">
        <f t="shared" si="74"/>
        <v>-0.44144659999999997</v>
      </c>
      <c r="AD479" s="5"/>
    </row>
    <row r="480" spans="1:30" x14ac:dyDescent="0.25">
      <c r="A480">
        <v>-5.6000000000000001E-2</v>
      </c>
      <c r="B480" s="4">
        <v>-4.47049E-7</v>
      </c>
      <c r="C480" s="5">
        <f t="shared" si="67"/>
        <v>-0.44704899999999997</v>
      </c>
      <c r="E480">
        <f t="shared" si="68"/>
        <v>0.80213699839999997</v>
      </c>
      <c r="O480">
        <f t="shared" si="69"/>
        <v>76.804178430124935</v>
      </c>
      <c r="P480">
        <f t="shared" si="70"/>
        <v>77.804178430124935</v>
      </c>
      <c r="Q480">
        <f t="shared" si="71"/>
        <v>6053.4901811867185</v>
      </c>
      <c r="R480">
        <f t="shared" si="72"/>
        <v>2.8900234660811663E-2</v>
      </c>
      <c r="X480">
        <v>-5.6000000000000001E-2</v>
      </c>
      <c r="Y480" s="4">
        <v>-4.47049E-7</v>
      </c>
      <c r="Z480" s="5">
        <f t="shared" si="73"/>
        <v>-0.44704899999999997</v>
      </c>
      <c r="AA480">
        <v>-0.44704899999999997</v>
      </c>
      <c r="AB480">
        <f t="shared" si="74"/>
        <v>-0.44412239999999997</v>
      </c>
      <c r="AD480" s="5"/>
    </row>
    <row r="481" spans="1:30" x14ac:dyDescent="0.25">
      <c r="A481">
        <v>-5.8000000000000003E-2</v>
      </c>
      <c r="B481" s="4">
        <v>-4.4904499999999998E-7</v>
      </c>
      <c r="C481" s="5">
        <f t="shared" si="67"/>
        <v>-0.44904499999999997</v>
      </c>
      <c r="E481">
        <f t="shared" si="68"/>
        <v>0.79820075160000004</v>
      </c>
      <c r="O481">
        <f t="shared" si="69"/>
        <v>70.652485886159724</v>
      </c>
      <c r="P481">
        <f t="shared" si="70"/>
        <v>71.652485886159724</v>
      </c>
      <c r="Q481">
        <f t="shared" si="71"/>
        <v>5134.0787336663188</v>
      </c>
      <c r="R481">
        <f t="shared" si="72"/>
        <v>3.1346372199121716E-2</v>
      </c>
      <c r="X481">
        <v>-5.8000000000000003E-2</v>
      </c>
      <c r="Y481" s="4">
        <v>-4.4904499999999998E-7</v>
      </c>
      <c r="Z481" s="5">
        <f t="shared" si="73"/>
        <v>-0.44904499999999997</v>
      </c>
      <c r="AA481">
        <v>-0.44904499999999997</v>
      </c>
      <c r="AB481">
        <f t="shared" si="74"/>
        <v>-0.44679819999999998</v>
      </c>
      <c r="AD481" s="5"/>
    </row>
    <row r="482" spans="1:30" x14ac:dyDescent="0.25">
      <c r="A482">
        <v>-0.06</v>
      </c>
      <c r="B482" s="4">
        <v>-4.4059800000000001E-7</v>
      </c>
      <c r="C482" s="5">
        <f t="shared" si="67"/>
        <v>-0.44059799999999999</v>
      </c>
      <c r="E482">
        <f t="shared" si="68"/>
        <v>0.79426684000000003</v>
      </c>
      <c r="O482">
        <f t="shared" si="69"/>
        <v>64.993518112239556</v>
      </c>
      <c r="P482">
        <f t="shared" si="70"/>
        <v>65.993518112239556</v>
      </c>
      <c r="Q482">
        <f t="shared" si="71"/>
        <v>4355.1444328304906</v>
      </c>
      <c r="R482">
        <f t="shared" si="72"/>
        <v>3.3993027622791383E-2</v>
      </c>
      <c r="X482">
        <v>-0.06</v>
      </c>
      <c r="Y482" s="4">
        <v>-4.4059800000000001E-7</v>
      </c>
      <c r="Z482" s="5">
        <f t="shared" si="73"/>
        <v>-0.44059799999999999</v>
      </c>
      <c r="AA482">
        <v>-0.44059799999999999</v>
      </c>
      <c r="AB482">
        <f t="shared" si="74"/>
        <v>-0.44947399999999998</v>
      </c>
      <c r="AD482" s="5"/>
    </row>
    <row r="483" spans="1:30" x14ac:dyDescent="0.25">
      <c r="A483">
        <v>-6.2E-2</v>
      </c>
      <c r="B483" s="4">
        <v>-4.5058099999999998E-7</v>
      </c>
      <c r="C483" s="5">
        <f t="shared" si="67"/>
        <v>-0.45058099999999995</v>
      </c>
      <c r="E483">
        <f t="shared" si="68"/>
        <v>0.79033526360000006</v>
      </c>
      <c r="O483">
        <f t="shared" si="69"/>
        <v>59.787809920973885</v>
      </c>
      <c r="P483">
        <f t="shared" si="70"/>
        <v>60.787809920973885</v>
      </c>
      <c r="Q483">
        <f t="shared" si="71"/>
        <v>3695.1578349884512</v>
      </c>
      <c r="R483">
        <f t="shared" si="72"/>
        <v>3.6855475190148118E-2</v>
      </c>
      <c r="X483">
        <v>-6.2E-2</v>
      </c>
      <c r="Y483" s="4">
        <v>-4.5058099999999998E-7</v>
      </c>
      <c r="Z483" s="5">
        <f t="shared" si="73"/>
        <v>-0.45058099999999995</v>
      </c>
      <c r="AA483">
        <v>-0.45058099999999995</v>
      </c>
      <c r="AB483">
        <f t="shared" si="74"/>
        <v>-0.45214979999999999</v>
      </c>
      <c r="AD483" s="5"/>
    </row>
    <row r="484" spans="1:30" x14ac:dyDescent="0.25">
      <c r="A484">
        <v>-6.4000000000000001E-2</v>
      </c>
      <c r="B484" s="4">
        <v>-4.5518900000000001E-7</v>
      </c>
      <c r="C484" s="5">
        <f t="shared" si="67"/>
        <v>-0.45518900000000001</v>
      </c>
      <c r="E484">
        <f t="shared" si="68"/>
        <v>0.78640602240000002</v>
      </c>
      <c r="O484">
        <f t="shared" si="69"/>
        <v>54.999057120949047</v>
      </c>
      <c r="P484">
        <f t="shared" si="70"/>
        <v>55.999057120949047</v>
      </c>
      <c r="Q484">
        <f t="shared" si="71"/>
        <v>3135.8943984353141</v>
      </c>
      <c r="R484">
        <f t="shared" si="72"/>
        <v>3.9949944323484275E-2</v>
      </c>
      <c r="X484">
        <v>-6.4000000000000001E-2</v>
      </c>
      <c r="Y484" s="4">
        <v>-4.5518900000000001E-7</v>
      </c>
      <c r="Z484" s="5">
        <f t="shared" si="73"/>
        <v>-0.45518900000000001</v>
      </c>
      <c r="AA484">
        <v>-0.45518900000000001</v>
      </c>
      <c r="AB484">
        <f t="shared" si="74"/>
        <v>-0.4548256</v>
      </c>
      <c r="AD484" s="5"/>
    </row>
    <row r="485" spans="1:30" x14ac:dyDescent="0.25">
      <c r="A485">
        <v>-6.6000000000000003E-2</v>
      </c>
      <c r="B485" s="4">
        <v>-4.4459199999999999E-7</v>
      </c>
      <c r="C485" s="5">
        <f t="shared" si="67"/>
        <v>-0.44459199999999999</v>
      </c>
      <c r="E485">
        <f t="shared" si="68"/>
        <v>0.78247911640000001</v>
      </c>
      <c r="O485">
        <f t="shared" si="69"/>
        <v>50.593863334209061</v>
      </c>
      <c r="P485">
        <f t="shared" si="70"/>
        <v>51.593863334209061</v>
      </c>
      <c r="Q485">
        <f t="shared" si="71"/>
        <v>2661.9267337490423</v>
      </c>
      <c r="R485">
        <f t="shared" si="72"/>
        <v>4.3293640738150382E-2</v>
      </c>
      <c r="X485">
        <v>-6.6000000000000003E-2</v>
      </c>
      <c r="Y485" s="4">
        <v>-4.4459199999999999E-7</v>
      </c>
      <c r="Z485" s="5">
        <f t="shared" si="73"/>
        <v>-0.44459199999999999</v>
      </c>
      <c r="AA485">
        <v>-0.44459199999999999</v>
      </c>
      <c r="AB485">
        <f t="shared" si="74"/>
        <v>-0.4575014</v>
      </c>
      <c r="AD485" s="5"/>
    </row>
    <row r="486" spans="1:30" x14ac:dyDescent="0.25">
      <c r="A486">
        <v>-6.8000000000000005E-2</v>
      </c>
      <c r="B486" s="4">
        <v>-4.5472799999999999E-7</v>
      </c>
      <c r="C486" s="5">
        <f t="shared" si="67"/>
        <v>-0.45472800000000002</v>
      </c>
      <c r="E486">
        <f t="shared" si="68"/>
        <v>0.77855454560000004</v>
      </c>
      <c r="O486">
        <f t="shared" si="69"/>
        <v>46.541507092593825</v>
      </c>
      <c r="P486">
        <f t="shared" si="70"/>
        <v>47.541507092593825</v>
      </c>
      <c r="Q486">
        <f t="shared" si="71"/>
        <v>2260.1948966351488</v>
      </c>
      <c r="R486">
        <f t="shared" si="72"/>
        <v>4.6904759761330461E-2</v>
      </c>
      <c r="X486">
        <v>-6.8000000000000005E-2</v>
      </c>
      <c r="Y486" s="4">
        <v>-4.5472799999999999E-7</v>
      </c>
      <c r="Z486" s="5">
        <f t="shared" si="73"/>
        <v>-0.45472800000000002</v>
      </c>
      <c r="AA486">
        <v>-0.45472800000000002</v>
      </c>
      <c r="AB486">
        <f t="shared" si="74"/>
        <v>-0.46017719999999995</v>
      </c>
      <c r="AD486" s="5"/>
    </row>
    <row r="487" spans="1:30" x14ac:dyDescent="0.25">
      <c r="A487">
        <v>-7.0000000000000007E-2</v>
      </c>
      <c r="B487" s="4">
        <v>-4.6424999999999999E-7</v>
      </c>
      <c r="C487" s="5">
        <f t="shared" si="67"/>
        <v>-0.46425</v>
      </c>
      <c r="E487">
        <f t="shared" si="68"/>
        <v>0.77463230999999999</v>
      </c>
      <c r="O487">
        <f t="shared" si="69"/>
        <v>42.813727588684515</v>
      </c>
      <c r="P487">
        <f t="shared" si="70"/>
        <v>43.813727588684515</v>
      </c>
      <c r="Q487">
        <f t="shared" si="71"/>
        <v>1919.6427252154547</v>
      </c>
      <c r="R487">
        <f t="shared" si="72"/>
        <v>5.0802489830116156E-2</v>
      </c>
      <c r="X487">
        <v>-7.0000000000000007E-2</v>
      </c>
      <c r="Y487" s="4">
        <v>-4.6424999999999999E-7</v>
      </c>
      <c r="Z487" s="5">
        <f t="shared" si="73"/>
        <v>-0.46425</v>
      </c>
      <c r="AA487">
        <v>-0.46425</v>
      </c>
      <c r="AB487">
        <f t="shared" si="74"/>
        <v>-0.46285299999999996</v>
      </c>
      <c r="AD487" s="5"/>
    </row>
    <row r="488" spans="1:30" x14ac:dyDescent="0.25">
      <c r="A488">
        <v>-7.1999999999999995E-2</v>
      </c>
      <c r="B488" s="4">
        <v>-4.5488099999999998E-7</v>
      </c>
      <c r="C488" s="5">
        <f t="shared" si="67"/>
        <v>-0.45488099999999998</v>
      </c>
      <c r="E488">
        <f t="shared" si="68"/>
        <v>0.77071240959999998</v>
      </c>
      <c r="O488">
        <f t="shared" si="69"/>
        <v>39.384527587199152</v>
      </c>
      <c r="P488">
        <f t="shared" si="70"/>
        <v>40.384527587199152</v>
      </c>
      <c r="Q488">
        <f t="shared" si="71"/>
        <v>1630.9100684412495</v>
      </c>
      <c r="R488">
        <f t="shared" si="72"/>
        <v>5.5007003847812042E-2</v>
      </c>
      <c r="X488">
        <v>-7.1999999999999995E-2</v>
      </c>
      <c r="Y488" s="4">
        <v>-4.5488099999999998E-7</v>
      </c>
      <c r="Z488" s="5">
        <f t="shared" si="73"/>
        <v>-0.45488099999999998</v>
      </c>
      <c r="AA488">
        <v>-0.45488099999999998</v>
      </c>
      <c r="AB488">
        <f t="shared" si="74"/>
        <v>-0.46552879999999996</v>
      </c>
      <c r="AD488" s="5"/>
    </row>
    <row r="489" spans="1:30" x14ac:dyDescent="0.25">
      <c r="A489">
        <v>-7.3999999999999996E-2</v>
      </c>
      <c r="B489" s="4">
        <v>-4.6870400000000001E-7</v>
      </c>
      <c r="C489" s="5">
        <f t="shared" si="67"/>
        <v>-0.46870400000000001</v>
      </c>
      <c r="E489">
        <f t="shared" si="68"/>
        <v>0.76679484440000001</v>
      </c>
      <c r="O489">
        <f t="shared" si="69"/>
        <v>36.229992122358688</v>
      </c>
      <c r="P489">
        <f t="shared" si="70"/>
        <v>37.229992122358688</v>
      </c>
      <c r="Q489">
        <f t="shared" si="71"/>
        <v>1386.0723134308901</v>
      </c>
      <c r="R489">
        <f t="shared" si="72"/>
        <v>5.9539435740011443E-2</v>
      </c>
      <c r="X489">
        <v>-7.3999999999999996E-2</v>
      </c>
      <c r="Y489" s="4">
        <v>-4.6870400000000001E-7</v>
      </c>
      <c r="Z489" s="5">
        <f t="shared" si="73"/>
        <v>-0.46870400000000001</v>
      </c>
      <c r="AA489">
        <v>-0.46870400000000001</v>
      </c>
      <c r="AB489">
        <f t="shared" si="74"/>
        <v>-0.46820459999999997</v>
      </c>
      <c r="AD489" s="5"/>
    </row>
    <row r="490" spans="1:30" x14ac:dyDescent="0.25">
      <c r="A490">
        <v>-7.5999999999999998E-2</v>
      </c>
      <c r="B490" s="4">
        <v>-4.7192899999999999E-7</v>
      </c>
      <c r="C490" s="5">
        <f t="shared" si="67"/>
        <v>-0.47192899999999999</v>
      </c>
      <c r="E490">
        <f t="shared" si="68"/>
        <v>0.76287961440000007</v>
      </c>
      <c r="O490">
        <f t="shared" si="69"/>
        <v>33.32812171683382</v>
      </c>
      <c r="P490">
        <f t="shared" si="70"/>
        <v>34.32812171683382</v>
      </c>
      <c r="Q490">
        <f t="shared" si="71"/>
        <v>1178.4199406057578</v>
      </c>
      <c r="R490">
        <f t="shared" si="72"/>
        <v>6.4421839190911143E-2</v>
      </c>
      <c r="X490">
        <v>-7.5999999999999998E-2</v>
      </c>
      <c r="Y490" s="4">
        <v>-4.7192899999999999E-7</v>
      </c>
      <c r="Z490" s="5">
        <f t="shared" si="73"/>
        <v>-0.47192899999999999</v>
      </c>
      <c r="AA490">
        <v>-0.47192899999999999</v>
      </c>
      <c r="AB490">
        <f t="shared" si="74"/>
        <v>-0.47088039999999998</v>
      </c>
      <c r="AD490" s="5"/>
    </row>
    <row r="491" spans="1:30" x14ac:dyDescent="0.25">
      <c r="A491">
        <v>-7.8E-2</v>
      </c>
      <c r="B491" s="4">
        <v>-4.6762899999999998E-7</v>
      </c>
      <c r="C491" s="5">
        <f t="shared" si="67"/>
        <v>-0.46762899999999996</v>
      </c>
      <c r="E491">
        <f t="shared" si="68"/>
        <v>0.75896671960000006</v>
      </c>
      <c r="O491">
        <f t="shared" si="69"/>
        <v>30.658678959154457</v>
      </c>
      <c r="P491">
        <f t="shared" si="70"/>
        <v>31.658678959154457</v>
      </c>
      <c r="Q491">
        <f t="shared" si="71"/>
        <v>1002.2719534388092</v>
      </c>
      <c r="R491">
        <f t="shared" si="72"/>
        <v>6.9677125160733488E-2</v>
      </c>
      <c r="X491">
        <v>-7.8E-2</v>
      </c>
      <c r="Y491" s="4">
        <v>-4.6762899999999998E-7</v>
      </c>
      <c r="Z491" s="5">
        <f t="shared" si="73"/>
        <v>-0.46762899999999996</v>
      </c>
      <c r="AA491">
        <v>-0.46762899999999996</v>
      </c>
      <c r="AB491">
        <f t="shared" si="74"/>
        <v>-0.47355619999999998</v>
      </c>
      <c r="AD491" s="5"/>
    </row>
    <row r="492" spans="1:30" x14ac:dyDescent="0.25">
      <c r="A492">
        <v>-0.08</v>
      </c>
      <c r="B492" s="4">
        <v>-4.7576799999999998E-7</v>
      </c>
      <c r="C492" s="5">
        <f t="shared" si="67"/>
        <v>-0.47576799999999997</v>
      </c>
      <c r="E492">
        <f t="shared" si="68"/>
        <v>0.75505615999999998</v>
      </c>
      <c r="O492">
        <f t="shared" si="69"/>
        <v>28.203047369625235</v>
      </c>
      <c r="P492">
        <f t="shared" si="70"/>
        <v>29.203047369625235</v>
      </c>
      <c r="Q492">
        <f t="shared" si="71"/>
        <v>852.81797567257536</v>
      </c>
      <c r="R492">
        <f t="shared" si="72"/>
        <v>7.5328974394856085E-2</v>
      </c>
      <c r="X492">
        <v>-0.08</v>
      </c>
      <c r="Y492" s="4">
        <v>-4.7576799999999998E-7</v>
      </c>
      <c r="Z492" s="5">
        <f t="shared" si="73"/>
        <v>-0.47576799999999997</v>
      </c>
      <c r="AA492">
        <v>-0.47576799999999997</v>
      </c>
      <c r="AB492">
        <f t="shared" si="74"/>
        <v>-0.47623199999999999</v>
      </c>
      <c r="AD492" s="5"/>
    </row>
    <row r="493" spans="1:30" x14ac:dyDescent="0.25">
      <c r="A493">
        <v>-8.2000000000000003E-2</v>
      </c>
      <c r="B493" s="4">
        <v>-4.8129699999999997E-7</v>
      </c>
      <c r="C493" s="5">
        <f t="shared" si="67"/>
        <v>-0.48129699999999997</v>
      </c>
      <c r="E493">
        <f t="shared" si="68"/>
        <v>0.75114793559999993</v>
      </c>
      <c r="O493">
        <f t="shared" si="69"/>
        <v>25.944101570489266</v>
      </c>
      <c r="P493">
        <f t="shared" si="70"/>
        <v>26.944101570489266</v>
      </c>
      <c r="Q493">
        <f t="shared" si="71"/>
        <v>725.98460944084218</v>
      </c>
      <c r="R493">
        <f t="shared" si="72"/>
        <v>8.1401720745560333E-2</v>
      </c>
      <c r="X493">
        <v>-8.2000000000000003E-2</v>
      </c>
      <c r="Y493" s="4">
        <v>-4.8129699999999997E-7</v>
      </c>
      <c r="Z493" s="5">
        <f t="shared" si="73"/>
        <v>-0.48129699999999997</v>
      </c>
      <c r="AA493">
        <v>-0.48129699999999997</v>
      </c>
      <c r="AB493">
        <f t="shared" si="74"/>
        <v>-0.47890779999999999</v>
      </c>
      <c r="AD493" s="5"/>
    </row>
    <row r="494" spans="1:30" x14ac:dyDescent="0.25">
      <c r="A494">
        <v>-8.4000000000000005E-2</v>
      </c>
      <c r="B494" s="4">
        <v>-4.82372E-7</v>
      </c>
      <c r="C494" s="5">
        <f t="shared" si="67"/>
        <v>-0.48237200000000002</v>
      </c>
      <c r="E494">
        <f t="shared" si="68"/>
        <v>0.74724204640000003</v>
      </c>
      <c r="O494">
        <f t="shared" si="69"/>
        <v>23.866087854917044</v>
      </c>
      <c r="P494">
        <f t="shared" si="70"/>
        <v>24.866087854917044</v>
      </c>
      <c r="Q494">
        <f t="shared" si="71"/>
        <v>618.32232520845287</v>
      </c>
      <c r="R494">
        <f t="shared" si="72"/>
        <v>8.7920200753574998E-2</v>
      </c>
      <c r="X494">
        <v>-8.4000000000000005E-2</v>
      </c>
      <c r="Y494" s="4">
        <v>-4.82372E-7</v>
      </c>
      <c r="Z494" s="5">
        <f t="shared" si="73"/>
        <v>-0.48237200000000002</v>
      </c>
      <c r="AA494">
        <v>-0.48237200000000002</v>
      </c>
      <c r="AB494">
        <f t="shared" si="74"/>
        <v>-0.4815836</v>
      </c>
      <c r="AD494" s="5"/>
    </row>
    <row r="495" spans="1:30" x14ac:dyDescent="0.25">
      <c r="A495">
        <v>-8.5999999999999993E-2</v>
      </c>
      <c r="B495" s="4">
        <v>-4.8083599999999995E-7</v>
      </c>
      <c r="C495" s="5">
        <f t="shared" si="67"/>
        <v>-0.48083599999999993</v>
      </c>
      <c r="E495">
        <f t="shared" si="68"/>
        <v>0.74333849240000005</v>
      </c>
      <c r="O495">
        <f t="shared" si="69"/>
        <v>21.954514321918683</v>
      </c>
      <c r="P495">
        <f t="shared" si="70"/>
        <v>22.954514321918683</v>
      </c>
      <c r="Q495">
        <f t="shared" si="71"/>
        <v>526.90972775516991</v>
      </c>
      <c r="R495">
        <f t="shared" si="72"/>
        <v>9.4909564599127555E-2</v>
      </c>
      <c r="X495">
        <v>-8.5999999999999993E-2</v>
      </c>
      <c r="Y495" s="4">
        <v>-4.8083599999999995E-7</v>
      </c>
      <c r="Z495" s="5">
        <f t="shared" si="73"/>
        <v>-0.48083599999999993</v>
      </c>
      <c r="AA495">
        <v>-0.48083599999999993</v>
      </c>
      <c r="AB495">
        <f t="shared" si="74"/>
        <v>-0.48425939999999995</v>
      </c>
      <c r="AD495" s="5"/>
    </row>
    <row r="496" spans="1:30" x14ac:dyDescent="0.25">
      <c r="A496">
        <v>-8.7999999999999995E-2</v>
      </c>
      <c r="B496" s="4">
        <v>-4.8728700000000004E-7</v>
      </c>
      <c r="C496" s="5">
        <f t="shared" si="67"/>
        <v>-0.48728700000000003</v>
      </c>
      <c r="E496">
        <f t="shared" si="68"/>
        <v>0.7394372736</v>
      </c>
      <c r="O496">
        <f t="shared" si="69"/>
        <v>20.196049810988505</v>
      </c>
      <c r="P496">
        <f t="shared" si="70"/>
        <v>21.196049810988505</v>
      </c>
      <c r="Q496">
        <f t="shared" si="71"/>
        <v>449.27252758990585</v>
      </c>
      <c r="R496">
        <f t="shared" si="72"/>
        <v>0.10239504325712322</v>
      </c>
      <c r="X496">
        <v>-8.7999999999999995E-2</v>
      </c>
      <c r="Y496" s="4">
        <v>-4.8728700000000004E-7</v>
      </c>
      <c r="Z496" s="5">
        <f t="shared" si="73"/>
        <v>-0.48728700000000003</v>
      </c>
      <c r="AA496">
        <v>-0.48728700000000003</v>
      </c>
      <c r="AB496">
        <f t="shared" si="74"/>
        <v>-0.48693519999999996</v>
      </c>
      <c r="AD496" s="5"/>
    </row>
    <row r="497" spans="1:30" x14ac:dyDescent="0.25">
      <c r="A497">
        <v>-0.09</v>
      </c>
      <c r="B497" s="4">
        <v>-5.00956E-7</v>
      </c>
      <c r="C497" s="5">
        <f t="shared" si="67"/>
        <v>-0.50095599999999996</v>
      </c>
      <c r="E497">
        <f t="shared" si="68"/>
        <v>0.73553838999999999</v>
      </c>
      <c r="O497">
        <f t="shared" si="69"/>
        <v>18.578430931661014</v>
      </c>
      <c r="P497">
        <f t="shared" si="70"/>
        <v>19.578430931661014</v>
      </c>
      <c r="Q497">
        <f t="shared" si="71"/>
        <v>383.31495774582078</v>
      </c>
      <c r="R497">
        <f t="shared" si="72"/>
        <v>0.11040166651100168</v>
      </c>
      <c r="X497">
        <v>-0.09</v>
      </c>
      <c r="Y497" s="4">
        <v>-5.00956E-7</v>
      </c>
      <c r="Z497" s="5">
        <f t="shared" si="73"/>
        <v>-0.50095599999999996</v>
      </c>
      <c r="AA497">
        <v>-0.50095599999999996</v>
      </c>
      <c r="AB497">
        <f t="shared" si="74"/>
        <v>-0.48961099999999996</v>
      </c>
      <c r="AD497" s="5"/>
    </row>
    <row r="498" spans="1:30" x14ac:dyDescent="0.25">
      <c r="A498">
        <v>-9.1999999999999998E-2</v>
      </c>
      <c r="B498" s="4">
        <v>-4.9158700000000005E-7</v>
      </c>
      <c r="C498" s="5">
        <f t="shared" si="67"/>
        <v>-0.49158700000000005</v>
      </c>
      <c r="E498">
        <f t="shared" si="68"/>
        <v>0.73164184160000001</v>
      </c>
      <c r="O498">
        <f t="shared" si="69"/>
        <v>17.090376539609291</v>
      </c>
      <c r="P498">
        <f t="shared" si="70"/>
        <v>18.090376539609291</v>
      </c>
      <c r="Q498">
        <f t="shared" si="71"/>
        <v>327.26172334484625</v>
      </c>
      <c r="R498">
        <f t="shared" si="72"/>
        <v>0.11895392643472136</v>
      </c>
      <c r="X498">
        <v>-9.1999999999999998E-2</v>
      </c>
      <c r="Y498" s="4">
        <v>-4.9158700000000005E-7</v>
      </c>
      <c r="Z498" s="5">
        <f t="shared" si="73"/>
        <v>-0.49158700000000005</v>
      </c>
      <c r="AA498">
        <v>-0.49158700000000005</v>
      </c>
      <c r="AB498">
        <f t="shared" si="74"/>
        <v>-0.49228679999999997</v>
      </c>
      <c r="AD498" s="5"/>
    </row>
    <row r="499" spans="1:30" x14ac:dyDescent="0.25">
      <c r="A499">
        <v>-9.4E-2</v>
      </c>
      <c r="B499" s="4">
        <v>-4.9711599999999999E-7</v>
      </c>
      <c r="C499" s="5">
        <f t="shared" si="67"/>
        <v>-0.497116</v>
      </c>
      <c r="E499">
        <f t="shared" si="68"/>
        <v>0.72774762839999996</v>
      </c>
      <c r="O499">
        <f t="shared" si="69"/>
        <v>15.721509062849266</v>
      </c>
      <c r="P499">
        <f t="shared" si="70"/>
        <v>16.721509062849265</v>
      </c>
      <c r="Q499">
        <f t="shared" si="71"/>
        <v>279.60886533895007</v>
      </c>
      <c r="R499">
        <f t="shared" si="72"/>
        <v>0.12807538108982192</v>
      </c>
      <c r="X499">
        <v>-9.4E-2</v>
      </c>
      <c r="Y499" s="4">
        <v>-4.9711599999999999E-7</v>
      </c>
      <c r="Z499" s="5">
        <f t="shared" si="73"/>
        <v>-0.497116</v>
      </c>
      <c r="AA499">
        <v>-0.497116</v>
      </c>
      <c r="AB499">
        <f t="shared" si="74"/>
        <v>-0.49496259999999997</v>
      </c>
      <c r="AD499" s="5"/>
    </row>
    <row r="500" spans="1:30" x14ac:dyDescent="0.25">
      <c r="A500">
        <v>-9.6000000000000002E-2</v>
      </c>
      <c r="B500" s="4">
        <v>-5.2445299999999999E-7</v>
      </c>
      <c r="C500" s="5">
        <f t="shared" si="67"/>
        <v>-0.52445299999999995</v>
      </c>
      <c r="E500">
        <f t="shared" si="68"/>
        <v>0.72385575040000005</v>
      </c>
      <c r="O500">
        <f t="shared" si="69"/>
        <v>14.462282129384963</v>
      </c>
      <c r="P500">
        <f t="shared" si="70"/>
        <v>15.462282129384963</v>
      </c>
      <c r="Q500">
        <f t="shared" si="71"/>
        <v>239.0821686486976</v>
      </c>
      <c r="R500">
        <f t="shared" si="72"/>
        <v>0.13778819356008298</v>
      </c>
      <c r="X500">
        <v>-9.6000000000000002E-2</v>
      </c>
      <c r="Y500" s="4">
        <v>-5.2445299999999999E-7</v>
      </c>
      <c r="Z500" s="5">
        <f t="shared" si="73"/>
        <v>-0.52445299999999995</v>
      </c>
      <c r="AA500">
        <v>-0.52445299999999995</v>
      </c>
      <c r="AB500">
        <f t="shared" si="74"/>
        <v>-0.49763839999999998</v>
      </c>
      <c r="AD500" s="5"/>
    </row>
    <row r="501" spans="1:30" x14ac:dyDescent="0.25">
      <c r="A501">
        <v>-9.8000000000000004E-2</v>
      </c>
      <c r="B501" s="4">
        <v>-5.0356600000000005E-7</v>
      </c>
      <c r="C501" s="5">
        <f t="shared" si="67"/>
        <v>-0.50356600000000007</v>
      </c>
      <c r="E501">
        <f t="shared" si="68"/>
        <v>0.71996620759999996</v>
      </c>
      <c r="O501">
        <f t="shared" si="69"/>
        <v>13.303913991575902</v>
      </c>
      <c r="P501">
        <f t="shared" si="70"/>
        <v>14.303913991575902</v>
      </c>
      <c r="Q501">
        <f t="shared" si="71"/>
        <v>204.60195547840084</v>
      </c>
      <c r="R501">
        <f t="shared" si="72"/>
        <v>0.14811260212269672</v>
      </c>
      <c r="X501">
        <v>-9.8000000000000004E-2</v>
      </c>
      <c r="Y501" s="4">
        <v>-5.0356600000000005E-7</v>
      </c>
      <c r="Z501" s="5">
        <f t="shared" si="73"/>
        <v>-0.50356600000000007</v>
      </c>
      <c r="AA501">
        <v>-0.50356600000000007</v>
      </c>
      <c r="AB501">
        <f t="shared" si="74"/>
        <v>-0.50031420000000004</v>
      </c>
      <c r="AC501">
        <v>-0.50356600000000007</v>
      </c>
      <c r="AD501" s="5">
        <f t="shared" ref="AD470:AD533" si="75">(AC501-AB501)</f>
        <v>-3.2518000000000269E-3</v>
      </c>
    </row>
    <row r="502" spans="1:30" x14ac:dyDescent="0.25">
      <c r="A502">
        <v>-0.1</v>
      </c>
      <c r="B502" s="4">
        <v>-5.0817399999999998E-7</v>
      </c>
      <c r="C502" s="5">
        <f t="shared" si="67"/>
        <v>-0.50817400000000001</v>
      </c>
      <c r="E502">
        <f t="shared" si="68"/>
        <v>0.71607900000000002</v>
      </c>
      <c r="O502">
        <f t="shared" si="69"/>
        <v>12.238326282933333</v>
      </c>
      <c r="P502">
        <f t="shared" si="70"/>
        <v>13.238326282933333</v>
      </c>
      <c r="Q502">
        <f t="shared" si="71"/>
        <v>175.25328277340347</v>
      </c>
      <c r="R502">
        <f t="shared" si="72"/>
        <v>0.15906631840090735</v>
      </c>
      <c r="X502">
        <v>-0.1</v>
      </c>
      <c r="Y502" s="4">
        <v>-5.0817399999999998E-7</v>
      </c>
      <c r="Z502" s="5">
        <f t="shared" si="73"/>
        <v>-0.50817400000000001</v>
      </c>
      <c r="AA502">
        <v>-0.50817400000000001</v>
      </c>
      <c r="AB502">
        <f t="shared" si="74"/>
        <v>-0.50299000000000005</v>
      </c>
      <c r="AC502">
        <v>-0.50817400000000001</v>
      </c>
      <c r="AD502" s="5">
        <f t="shared" si="75"/>
        <v>-5.1839999999999664E-3</v>
      </c>
    </row>
    <row r="503" spans="1:30" x14ac:dyDescent="0.25">
      <c r="A503">
        <v>-0.10199999999999999</v>
      </c>
      <c r="B503" s="4">
        <v>-5.3827599999999997E-7</v>
      </c>
      <c r="C503" s="5">
        <f t="shared" si="67"/>
        <v>-0.53827599999999998</v>
      </c>
      <c r="E503">
        <f t="shared" si="68"/>
        <v>0.7121941276</v>
      </c>
      <c r="O503">
        <f t="shared" si="69"/>
        <v>11.258087680240283</v>
      </c>
      <c r="P503">
        <f t="shared" si="70"/>
        <v>12.258087680240283</v>
      </c>
      <c r="Q503">
        <f t="shared" si="71"/>
        <v>150.26071357645861</v>
      </c>
      <c r="R503">
        <f t="shared" si="72"/>
        <v>0.17066385183122784</v>
      </c>
      <c r="X503">
        <v>-0.10199999999999999</v>
      </c>
      <c r="Y503" s="4">
        <v>-5.3827599999999997E-7</v>
      </c>
      <c r="Z503" s="5">
        <f t="shared" si="73"/>
        <v>-0.53827599999999998</v>
      </c>
      <c r="AB503">
        <f t="shared" si="74"/>
        <v>-0.50566579999999994</v>
      </c>
      <c r="AC503">
        <v>-0.53827599999999998</v>
      </c>
      <c r="AD503" s="5">
        <f t="shared" si="75"/>
        <v>-3.2610200000000034E-2</v>
      </c>
    </row>
    <row r="504" spans="1:30" x14ac:dyDescent="0.25">
      <c r="A504">
        <v>-0.104</v>
      </c>
      <c r="B504" s="4">
        <v>-5.1508499999999996E-7</v>
      </c>
      <c r="C504" s="5">
        <f t="shared" si="67"/>
        <v>-0.5150849999999999</v>
      </c>
      <c r="E504">
        <f t="shared" si="68"/>
        <v>0.70831159040000002</v>
      </c>
      <c r="O504">
        <f t="shared" si="69"/>
        <v>10.356362078099394</v>
      </c>
      <c r="P504">
        <f t="shared" si="70"/>
        <v>11.356362078099394</v>
      </c>
      <c r="Q504">
        <f t="shared" si="71"/>
        <v>128.966959648894</v>
      </c>
      <c r="R504">
        <f t="shared" si="72"/>
        <v>0.18291576078107349</v>
      </c>
      <c r="X504">
        <v>-0.104</v>
      </c>
      <c r="Y504" s="4">
        <v>-5.1508499999999996E-7</v>
      </c>
      <c r="Z504" s="5">
        <f t="shared" si="73"/>
        <v>-0.5150849999999999</v>
      </c>
      <c r="AB504">
        <f t="shared" si="74"/>
        <v>-0.50834159999999995</v>
      </c>
      <c r="AC504">
        <v>-0.5150849999999999</v>
      </c>
      <c r="AD504" s="5">
        <f t="shared" si="75"/>
        <v>-6.743399999999955E-3</v>
      </c>
    </row>
    <row r="505" spans="1:30" x14ac:dyDescent="0.25">
      <c r="A505">
        <v>-0.106</v>
      </c>
      <c r="B505" s="4">
        <v>-5.2261000000000005E-7</v>
      </c>
      <c r="C505" s="5">
        <f t="shared" si="67"/>
        <v>-0.52261000000000002</v>
      </c>
      <c r="E505">
        <f t="shared" si="68"/>
        <v>0.70443138839999997</v>
      </c>
      <c r="O505">
        <f t="shared" si="69"/>
        <v>9.5268609144822456</v>
      </c>
      <c r="P505">
        <f t="shared" si="70"/>
        <v>10.526860914482246</v>
      </c>
      <c r="Q505">
        <f t="shared" si="71"/>
        <v>110.81480071285398</v>
      </c>
      <c r="R505">
        <f t="shared" si="72"/>
        <v>0.19582783323703148</v>
      </c>
      <c r="X505">
        <v>-0.106</v>
      </c>
      <c r="Y505" s="4">
        <v>-5.2261000000000005E-7</v>
      </c>
      <c r="Z505" s="5">
        <f t="shared" si="73"/>
        <v>-0.52261000000000002</v>
      </c>
      <c r="AB505">
        <f t="shared" si="74"/>
        <v>-0.51101739999999996</v>
      </c>
      <c r="AC505">
        <v>-0.52261000000000002</v>
      </c>
      <c r="AD505" s="5">
        <f t="shared" si="75"/>
        <v>-1.1592600000000064E-2</v>
      </c>
    </row>
    <row r="506" spans="1:30" x14ac:dyDescent="0.25">
      <c r="A506">
        <v>-0.108</v>
      </c>
      <c r="B506" s="4">
        <v>-5.5670500000000003E-7</v>
      </c>
      <c r="C506" s="5">
        <f t="shared" si="67"/>
        <v>-0.55670500000000001</v>
      </c>
      <c r="E506">
        <f t="shared" si="68"/>
        <v>0.70055352160000006</v>
      </c>
      <c r="O506">
        <f t="shared" si="69"/>
        <v>8.7637993148020534</v>
      </c>
      <c r="P506">
        <f t="shared" si="70"/>
        <v>9.7637993148020534</v>
      </c>
      <c r="Q506">
        <f t="shared" si="71"/>
        <v>95.331777059729049</v>
      </c>
      <c r="R506">
        <f t="shared" si="72"/>
        <v>0.20940020320449601</v>
      </c>
      <c r="X506">
        <v>-0.108</v>
      </c>
      <c r="Y506" s="4">
        <v>-5.5670500000000003E-7</v>
      </c>
      <c r="Z506" s="5">
        <f t="shared" si="73"/>
        <v>-0.55670500000000001</v>
      </c>
      <c r="AB506">
        <f t="shared" si="74"/>
        <v>-0.51369319999999996</v>
      </c>
      <c r="AC506">
        <v>-0.55670500000000001</v>
      </c>
      <c r="AD506" s="5">
        <f t="shared" si="75"/>
        <v>-4.3011800000000044E-2</v>
      </c>
    </row>
    <row r="507" spans="1:30" x14ac:dyDescent="0.25">
      <c r="A507">
        <v>-0.11</v>
      </c>
      <c r="B507" s="4">
        <v>-5.2890700000000001E-7</v>
      </c>
      <c r="C507" s="5">
        <f t="shared" si="67"/>
        <v>-0.52890700000000002</v>
      </c>
      <c r="E507">
        <f t="shared" si="68"/>
        <v>0.69667798999999997</v>
      </c>
      <c r="O507">
        <f t="shared" si="69"/>
        <v>8.0618557486623121</v>
      </c>
      <c r="P507">
        <f t="shared" si="70"/>
        <v>9.0618557486623121</v>
      </c>
      <c r="Q507">
        <f t="shared" si="71"/>
        <v>82.117229609564191</v>
      </c>
      <c r="R507">
        <f t="shared" si="72"/>
        <v>0.223626412848621</v>
      </c>
      <c r="X507">
        <v>-0.11</v>
      </c>
      <c r="Y507" s="4">
        <v>-5.2890700000000001E-7</v>
      </c>
      <c r="Z507" s="5">
        <f t="shared" si="73"/>
        <v>-0.52890700000000002</v>
      </c>
      <c r="AB507">
        <f t="shared" si="74"/>
        <v>-0.51636899999999997</v>
      </c>
      <c r="AC507">
        <v>-0.52890700000000002</v>
      </c>
      <c r="AD507" s="5">
        <f t="shared" si="75"/>
        <v>-1.2538000000000049E-2</v>
      </c>
    </row>
    <row r="508" spans="1:30" x14ac:dyDescent="0.25">
      <c r="A508">
        <v>-0.112</v>
      </c>
      <c r="B508" s="4">
        <v>-5.3474299999999996E-7</v>
      </c>
      <c r="C508" s="5">
        <f t="shared" si="67"/>
        <v>-0.53474299999999997</v>
      </c>
      <c r="E508">
        <f t="shared" si="68"/>
        <v>0.69280479360000002</v>
      </c>
      <c r="O508">
        <f t="shared" si="69"/>
        <v>7.4161349179305693</v>
      </c>
      <c r="P508">
        <f t="shared" si="70"/>
        <v>8.4161349179305702</v>
      </c>
      <c r="Q508">
        <f t="shared" si="71"/>
        <v>70.831326956810202</v>
      </c>
      <c r="R508">
        <f t="shared" si="72"/>
        <v>0.23849243496398109</v>
      </c>
      <c r="X508">
        <v>-0.112</v>
      </c>
      <c r="Y508" s="4">
        <v>-5.3474299999999996E-7</v>
      </c>
      <c r="Z508" s="5">
        <f t="shared" si="73"/>
        <v>-0.53474299999999997</v>
      </c>
      <c r="AB508">
        <f t="shared" si="74"/>
        <v>-0.51904479999999997</v>
      </c>
      <c r="AC508">
        <v>-0.53474299999999997</v>
      </c>
      <c r="AD508" s="5">
        <f t="shared" si="75"/>
        <v>-1.5698199999999995E-2</v>
      </c>
    </row>
    <row r="509" spans="1:30" x14ac:dyDescent="0.25">
      <c r="A509">
        <v>-0.114</v>
      </c>
      <c r="B509" s="4">
        <v>-5.7743899999999999E-7</v>
      </c>
      <c r="C509" s="5">
        <f t="shared" si="67"/>
        <v>-0.57743900000000004</v>
      </c>
      <c r="E509">
        <f t="shared" si="68"/>
        <v>0.6889339324</v>
      </c>
      <c r="O509">
        <f t="shared" si="69"/>
        <v>6.8221336173219171</v>
      </c>
      <c r="P509">
        <f t="shared" si="70"/>
        <v>7.8221336173219171</v>
      </c>
      <c r="Q509">
        <f t="shared" si="71"/>
        <v>61.18577432723766</v>
      </c>
      <c r="R509">
        <f t="shared" si="72"/>
        <v>0.25397567553935202</v>
      </c>
      <c r="X509">
        <v>-0.114</v>
      </c>
      <c r="Y509" s="4">
        <v>-5.7743899999999999E-7</v>
      </c>
      <c r="Z509" s="5">
        <f t="shared" si="73"/>
        <v>-0.57743900000000004</v>
      </c>
      <c r="AB509">
        <f t="shared" si="74"/>
        <v>-0.52172059999999998</v>
      </c>
      <c r="AC509">
        <v>-0.57743900000000004</v>
      </c>
      <c r="AD509" s="5">
        <f t="shared" si="75"/>
        <v>-5.5718400000000057E-2</v>
      </c>
    </row>
    <row r="510" spans="1:30" x14ac:dyDescent="0.25">
      <c r="A510">
        <v>-0.11600000000000001</v>
      </c>
      <c r="B510" s="4">
        <v>-5.4580099999999995E-7</v>
      </c>
      <c r="C510" s="5">
        <f t="shared" si="67"/>
        <v>-0.54580099999999998</v>
      </c>
      <c r="E510">
        <f t="shared" si="68"/>
        <v>0.68506540640000002</v>
      </c>
      <c r="O510">
        <f t="shared" si="69"/>
        <v>6.2757093294064497</v>
      </c>
      <c r="P510">
        <f t="shared" si="70"/>
        <v>7.2757093294064497</v>
      </c>
      <c r="Q510">
        <f t="shared" si="71"/>
        <v>52.935946246012051</v>
      </c>
      <c r="R510">
        <f t="shared" si="72"/>
        <v>0.27004398187794942</v>
      </c>
      <c r="X510">
        <v>-0.11600000000000001</v>
      </c>
      <c r="Y510" s="4">
        <v>-5.4580099999999995E-7</v>
      </c>
      <c r="Z510" s="5">
        <f t="shared" si="73"/>
        <v>-0.54580099999999998</v>
      </c>
      <c r="AB510">
        <f t="shared" si="74"/>
        <v>-0.52439639999999998</v>
      </c>
      <c r="AC510">
        <v>-0.54580099999999998</v>
      </c>
      <c r="AD510" s="5">
        <f t="shared" si="75"/>
        <v>-2.1404599999999996E-2</v>
      </c>
    </row>
    <row r="511" spans="1:30" x14ac:dyDescent="0.25">
      <c r="A511">
        <v>-0.11799999999999999</v>
      </c>
      <c r="B511" s="4">
        <v>-5.5086899999999998E-7</v>
      </c>
      <c r="C511" s="5">
        <f t="shared" si="67"/>
        <v>-0.55086899999999994</v>
      </c>
      <c r="E511">
        <f t="shared" si="68"/>
        <v>0.68119921560000007</v>
      </c>
      <c r="O511">
        <f t="shared" si="69"/>
        <v>5.7730513350249915</v>
      </c>
      <c r="P511">
        <f t="shared" si="70"/>
        <v>6.7730513350249915</v>
      </c>
      <c r="Q511">
        <f t="shared" si="71"/>
        <v>45.874224386883817</v>
      </c>
      <c r="R511">
        <f t="shared" si="72"/>
        <v>0.2866546877615479</v>
      </c>
      <c r="X511">
        <v>-0.11799999999999999</v>
      </c>
      <c r="Y511" s="4">
        <v>-5.5086899999999998E-7</v>
      </c>
      <c r="Z511" s="5">
        <f t="shared" si="73"/>
        <v>-0.55086899999999994</v>
      </c>
      <c r="AB511">
        <f t="shared" si="74"/>
        <v>-0.52707219999999999</v>
      </c>
      <c r="AC511">
        <v>-0.55086899999999994</v>
      </c>
      <c r="AD511" s="5">
        <f t="shared" si="75"/>
        <v>-2.3796799999999951E-2</v>
      </c>
    </row>
    <row r="512" spans="1:30" x14ac:dyDescent="0.25">
      <c r="A512">
        <v>-0.12</v>
      </c>
      <c r="B512" s="4">
        <v>-5.9064600000000001E-7</v>
      </c>
      <c r="C512" s="5">
        <f t="shared" si="67"/>
        <v>-0.590646</v>
      </c>
      <c r="E512">
        <f t="shared" si="68"/>
        <v>0.67733536000000005</v>
      </c>
      <c r="O512">
        <f t="shared" si="69"/>
        <v>5.3106541376392844</v>
      </c>
      <c r="P512">
        <f t="shared" si="70"/>
        <v>6.3106541376392844</v>
      </c>
      <c r="Q512">
        <f t="shared" si="71"/>
        <v>39.824355644903818</v>
      </c>
      <c r="R512">
        <f t="shared" si="72"/>
        <v>0.30375373324224719</v>
      </c>
      <c r="X512">
        <v>-0.12</v>
      </c>
      <c r="Y512" s="4">
        <v>-5.9064600000000001E-7</v>
      </c>
      <c r="Z512" s="5">
        <f t="shared" si="73"/>
        <v>-0.590646</v>
      </c>
      <c r="AB512">
        <f t="shared" si="74"/>
        <v>-0.529748</v>
      </c>
      <c r="AC512">
        <v>-0.590646</v>
      </c>
      <c r="AD512" s="5">
        <f t="shared" si="75"/>
        <v>-6.0898000000000008E-2</v>
      </c>
    </row>
    <row r="513" spans="1:30" x14ac:dyDescent="0.25">
      <c r="A513">
        <v>-0.122</v>
      </c>
      <c r="B513" s="4">
        <v>-5.6085200000000005E-7</v>
      </c>
      <c r="C513" s="5">
        <f t="shared" si="67"/>
        <v>-0.56085200000000002</v>
      </c>
      <c r="E513">
        <f t="shared" si="68"/>
        <v>0.67347383960000007</v>
      </c>
      <c r="O513">
        <f t="shared" si="69"/>
        <v>4.8852930162802997</v>
      </c>
      <c r="P513">
        <f t="shared" si="70"/>
        <v>5.8852930162802997</v>
      </c>
      <c r="Q513">
        <f t="shared" si="71"/>
        <v>34.63667388747767</v>
      </c>
      <c r="R513">
        <f t="shared" si="72"/>
        <v>0.32127490244690166</v>
      </c>
      <c r="X513">
        <v>-0.122</v>
      </c>
      <c r="Y513" s="4">
        <v>-5.6085200000000005E-7</v>
      </c>
      <c r="Z513" s="5">
        <f t="shared" si="73"/>
        <v>-0.56085200000000002</v>
      </c>
      <c r="AB513">
        <f t="shared" si="74"/>
        <v>-0.5324238</v>
      </c>
      <c r="AC513">
        <v>-0.56085200000000002</v>
      </c>
      <c r="AD513" s="5">
        <f t="shared" si="75"/>
        <v>-2.8428200000000015E-2</v>
      </c>
    </row>
    <row r="514" spans="1:30" x14ac:dyDescent="0.25">
      <c r="A514">
        <v>-0.124</v>
      </c>
      <c r="B514" s="4">
        <v>-5.7267799999999996E-7</v>
      </c>
      <c r="C514" s="5">
        <f t="shared" si="67"/>
        <v>-0.57267799999999991</v>
      </c>
      <c r="E514">
        <f t="shared" si="68"/>
        <v>0.66961465440000001</v>
      </c>
      <c r="O514">
        <f t="shared" si="69"/>
        <v>4.4940015366028199</v>
      </c>
      <c r="P514">
        <f t="shared" si="70"/>
        <v>5.4940015366028199</v>
      </c>
      <c r="Q514">
        <f t="shared" si="71"/>
        <v>30.184052884194145</v>
      </c>
      <c r="R514">
        <f t="shared" si="72"/>
        <v>0.33913922782915579</v>
      </c>
      <c r="X514">
        <v>-0.124</v>
      </c>
      <c r="Y514" s="4">
        <v>-5.7267799999999996E-7</v>
      </c>
      <c r="Z514" s="5">
        <f t="shared" si="73"/>
        <v>-0.57267799999999991</v>
      </c>
      <c r="AB514">
        <f t="shared" si="74"/>
        <v>-0.53509960000000001</v>
      </c>
      <c r="AC514">
        <v>-0.57267799999999991</v>
      </c>
      <c r="AD514" s="5">
        <f t="shared" si="75"/>
        <v>-3.7578399999999901E-2</v>
      </c>
    </row>
    <row r="515" spans="1:30" x14ac:dyDescent="0.25">
      <c r="A515">
        <v>-0.126</v>
      </c>
      <c r="B515" s="4">
        <v>-6.0062899999999997E-7</v>
      </c>
      <c r="C515" s="5">
        <f t="shared" ref="C515:C578" si="76">B515*1000000</f>
        <v>-0.60062899999999997</v>
      </c>
      <c r="E515">
        <f t="shared" ref="E515:E578" si="77">(0.2919*(A515)^2)+(2.0014*(A515))+0.9133</f>
        <v>0.6657578044000001</v>
      </c>
      <c r="O515">
        <f t="shared" ref="O515:O578" si="78">EXP(($J$2*(A515-$J$12))/($J$3*$J$8))</f>
        <v>4.1340508632102351</v>
      </c>
      <c r="P515">
        <f t="shared" ref="P515:P578" si="79">1+O515</f>
        <v>5.1340508632102351</v>
      </c>
      <c r="Q515">
        <f t="shared" ref="Q515:Q578" si="80">P515^2</f>
        <v>26.35847826602976</v>
      </c>
      <c r="R515">
        <f t="shared" ref="R515:R578" si="81">((($J$10*$J$11*$M$2*$M$6)/($J$3*$J$8))*((O515/Q515)))*10000000</f>
        <v>0.35725461305773959</v>
      </c>
      <c r="X515">
        <v>-0.126</v>
      </c>
      <c r="Y515" s="4">
        <v>-6.0062899999999997E-7</v>
      </c>
      <c r="Z515" s="5">
        <f t="shared" ref="Z515:Z578" si="82">Y515*1000000</f>
        <v>-0.60062899999999997</v>
      </c>
      <c r="AB515">
        <f t="shared" si="74"/>
        <v>-0.53777540000000001</v>
      </c>
      <c r="AC515">
        <v>-0.60062899999999997</v>
      </c>
      <c r="AD515" s="5">
        <f t="shared" si="75"/>
        <v>-6.2853599999999954E-2</v>
      </c>
    </row>
    <row r="516" spans="1:30" x14ac:dyDescent="0.25">
      <c r="A516">
        <v>-0.128</v>
      </c>
      <c r="B516" s="4">
        <v>-5.7482800000000002E-7</v>
      </c>
      <c r="C516" s="5">
        <f t="shared" si="76"/>
        <v>-0.57482800000000001</v>
      </c>
      <c r="E516">
        <f t="shared" si="77"/>
        <v>0.6619032896</v>
      </c>
      <c r="O516">
        <f t="shared" si="78"/>
        <v>3.8029307289753471</v>
      </c>
      <c r="P516">
        <f t="shared" si="79"/>
        <v>4.8029307289753476</v>
      </c>
      <c r="Q516">
        <f t="shared" si="80"/>
        <v>23.068143587335662</v>
      </c>
      <c r="R516">
        <f t="shared" si="81"/>
        <v>0.37551572857570764</v>
      </c>
      <c r="X516">
        <v>-0.128</v>
      </c>
      <c r="Y516" s="4">
        <v>-5.7482800000000002E-7</v>
      </c>
      <c r="Z516" s="5">
        <f t="shared" si="82"/>
        <v>-0.57482800000000001</v>
      </c>
      <c r="AB516">
        <f t="shared" si="74"/>
        <v>-0.54045120000000002</v>
      </c>
      <c r="AC516">
        <v>-0.57482800000000001</v>
      </c>
      <c r="AD516" s="5">
        <f t="shared" si="75"/>
        <v>-3.4376799999999985E-2</v>
      </c>
    </row>
    <row r="517" spans="1:30" x14ac:dyDescent="0.25">
      <c r="A517">
        <v>-0.13</v>
      </c>
      <c r="B517" s="4">
        <v>-5.9279699999999998E-7</v>
      </c>
      <c r="C517" s="5">
        <f t="shared" si="76"/>
        <v>-0.59279700000000002</v>
      </c>
      <c r="E517">
        <f t="shared" si="77"/>
        <v>0.65805111000000005</v>
      </c>
      <c r="O517">
        <f t="shared" si="78"/>
        <v>3.4983319286387524</v>
      </c>
      <c r="P517">
        <f t="shared" si="79"/>
        <v>4.498331928638752</v>
      </c>
      <c r="Q517">
        <f t="shared" si="80"/>
        <v>20.234990140210833</v>
      </c>
      <c r="R517">
        <f t="shared" si="81"/>
        <v>0.39380423316189045</v>
      </c>
      <c r="X517">
        <v>-0.13</v>
      </c>
      <c r="Y517" s="4">
        <v>-5.9279699999999998E-7</v>
      </c>
      <c r="Z517" s="5">
        <f t="shared" si="82"/>
        <v>-0.59279700000000002</v>
      </c>
      <c r="AB517">
        <f t="shared" si="74"/>
        <v>-0.54312700000000003</v>
      </c>
      <c r="AC517">
        <v>-0.59279700000000002</v>
      </c>
      <c r="AD517" s="5">
        <f t="shared" si="75"/>
        <v>-4.9669999999999992E-2</v>
      </c>
    </row>
    <row r="518" spans="1:30" x14ac:dyDescent="0.25">
      <c r="A518">
        <v>-0.13200000000000001</v>
      </c>
      <c r="B518" s="4">
        <v>-6.1614099999999998E-7</v>
      </c>
      <c r="C518" s="5">
        <f t="shared" si="76"/>
        <v>-0.61614099999999994</v>
      </c>
      <c r="E518">
        <f t="shared" si="77"/>
        <v>0.65420126560000003</v>
      </c>
      <c r="O518">
        <f t="shared" si="78"/>
        <v>3.2181302145965738</v>
      </c>
      <c r="P518">
        <f t="shared" si="79"/>
        <v>4.2181302145965738</v>
      </c>
      <c r="Q518">
        <f t="shared" si="80"/>
        <v>17.792622507292538</v>
      </c>
      <c r="R518">
        <f t="shared" si="81"/>
        <v>0.41198937095377258</v>
      </c>
      <c r="X518">
        <v>-0.13200000000000001</v>
      </c>
      <c r="Y518" s="4">
        <v>-6.1614099999999998E-7</v>
      </c>
      <c r="Z518" s="5">
        <f t="shared" si="82"/>
        <v>-0.61614099999999994</v>
      </c>
      <c r="AB518">
        <f t="shared" si="74"/>
        <v>-0.54580280000000003</v>
      </c>
      <c r="AC518">
        <v>-0.61614099999999994</v>
      </c>
      <c r="AD518" s="5">
        <f t="shared" si="75"/>
        <v>-7.0338199999999906E-2</v>
      </c>
    </row>
    <row r="519" spans="1:30" x14ac:dyDescent="0.25">
      <c r="A519">
        <v>-0.13400000000000001</v>
      </c>
      <c r="B519" s="4">
        <v>-6.0078299999999999E-7</v>
      </c>
      <c r="C519" s="5">
        <f t="shared" si="76"/>
        <v>-0.60078299999999996</v>
      </c>
      <c r="E519">
        <f t="shared" si="77"/>
        <v>0.65035375640000004</v>
      </c>
      <c r="O519">
        <f t="shared" si="78"/>
        <v>2.9603714825680321</v>
      </c>
      <c r="P519">
        <f t="shared" si="79"/>
        <v>3.9603714825680321</v>
      </c>
      <c r="Q519">
        <f t="shared" si="80"/>
        <v>15.684542279938112</v>
      </c>
      <c r="R519">
        <f t="shared" si="81"/>
        <v>0.42992898582225747</v>
      </c>
      <c r="X519">
        <v>-0.13400000000000001</v>
      </c>
      <c r="Y519" s="4">
        <v>-6.0078299999999999E-7</v>
      </c>
      <c r="Z519" s="5">
        <f t="shared" si="82"/>
        <v>-0.60078299999999996</v>
      </c>
      <c r="AB519">
        <f t="shared" si="74"/>
        <v>-0.54847859999999993</v>
      </c>
      <c r="AC519">
        <v>-0.60078299999999996</v>
      </c>
      <c r="AD519" s="5">
        <f t="shared" si="75"/>
        <v>-5.2304400000000029E-2</v>
      </c>
    </row>
    <row r="520" spans="1:30" x14ac:dyDescent="0.25">
      <c r="A520">
        <v>-0.13600000000000001</v>
      </c>
      <c r="B520" s="4">
        <v>-6.1460500000000004E-7</v>
      </c>
      <c r="C520" s="5">
        <f t="shared" si="76"/>
        <v>-0.61460500000000007</v>
      </c>
      <c r="E520">
        <f t="shared" si="77"/>
        <v>0.64650858239999998</v>
      </c>
      <c r="O520">
        <f t="shared" si="78"/>
        <v>2.7232581438289261</v>
      </c>
      <c r="P520">
        <f t="shared" si="79"/>
        <v>3.7232581438289261</v>
      </c>
      <c r="Q520">
        <f t="shared" si="80"/>
        <v>13.862651205588421</v>
      </c>
      <c r="R520">
        <f t="shared" si="81"/>
        <v>0.44747098336723323</v>
      </c>
      <c r="X520">
        <v>-0.13600000000000001</v>
      </c>
      <c r="Y520" s="4">
        <v>-6.1460500000000004E-7</v>
      </c>
      <c r="Z520" s="5">
        <f t="shared" si="82"/>
        <v>-0.61460500000000007</v>
      </c>
      <c r="AB520">
        <f t="shared" si="74"/>
        <v>-0.55115439999999993</v>
      </c>
      <c r="AC520">
        <v>-0.61460500000000007</v>
      </c>
      <c r="AD520" s="5">
        <f t="shared" si="75"/>
        <v>-6.3450600000000135E-2</v>
      </c>
    </row>
    <row r="521" spans="1:30" x14ac:dyDescent="0.25">
      <c r="A521">
        <v>-0.13800000000000001</v>
      </c>
      <c r="B521" s="4">
        <v>-6.3380299999999995E-7</v>
      </c>
      <c r="C521" s="5">
        <f t="shared" si="76"/>
        <v>-0.63380299999999989</v>
      </c>
      <c r="E521">
        <f t="shared" si="77"/>
        <v>0.64266574359999995</v>
      </c>
      <c r="O521">
        <f t="shared" si="78"/>
        <v>2.5051365889720354</v>
      </c>
      <c r="P521">
        <f t="shared" si="79"/>
        <v>3.5051365889720354</v>
      </c>
      <c r="Q521">
        <f t="shared" si="80"/>
        <v>12.285982507350516</v>
      </c>
      <c r="R521">
        <f t="shared" si="81"/>
        <v>0.46445525503080703</v>
      </c>
      <c r="X521">
        <v>-0.13800000000000001</v>
      </c>
      <c r="Y521" s="4">
        <v>-6.3380299999999995E-7</v>
      </c>
      <c r="Z521" s="5">
        <f t="shared" si="82"/>
        <v>-0.63380299999999989</v>
      </c>
      <c r="AB521">
        <f t="shared" si="74"/>
        <v>-0.55383019999999994</v>
      </c>
      <c r="AC521">
        <v>-0.63380299999999989</v>
      </c>
      <c r="AD521" s="5">
        <f t="shared" si="75"/>
        <v>-7.9972799999999955E-2</v>
      </c>
    </row>
    <row r="522" spans="1:30" x14ac:dyDescent="0.25">
      <c r="A522">
        <v>-0.14000000000000001</v>
      </c>
      <c r="B522" s="4">
        <v>-6.2289800000000005E-7</v>
      </c>
      <c r="C522" s="5">
        <f t="shared" si="76"/>
        <v>-0.62289800000000006</v>
      </c>
      <c r="E522">
        <f t="shared" si="77"/>
        <v>0.63882524000000007</v>
      </c>
      <c r="O522">
        <f t="shared" si="78"/>
        <v>2.3044856557677416</v>
      </c>
      <c r="P522">
        <f t="shared" si="79"/>
        <v>3.3044856557677416</v>
      </c>
      <c r="Q522">
        <f t="shared" si="80"/>
        <v>10.919625449174761</v>
      </c>
      <c r="R522">
        <f t="shared" si="81"/>
        <v>0.48071605914464888</v>
      </c>
      <c r="X522">
        <v>-0.14000000000000001</v>
      </c>
      <c r="Y522" s="4">
        <v>-6.2289800000000005E-7</v>
      </c>
      <c r="Z522" s="5">
        <f t="shared" si="82"/>
        <v>-0.62289800000000006</v>
      </c>
      <c r="AB522">
        <f t="shared" si="74"/>
        <v>-0.55650599999999995</v>
      </c>
      <c r="AC522">
        <v>-0.62289800000000006</v>
      </c>
      <c r="AD522" s="5">
        <f t="shared" si="75"/>
        <v>-6.6392000000000118E-2</v>
      </c>
    </row>
    <row r="523" spans="1:30" x14ac:dyDescent="0.25">
      <c r="A523">
        <v>-0.14199999999999999</v>
      </c>
      <c r="B523" s="4">
        <v>-6.4040700000000002E-7</v>
      </c>
      <c r="C523" s="5">
        <f t="shared" si="76"/>
        <v>-0.64040700000000006</v>
      </c>
      <c r="E523">
        <f t="shared" si="77"/>
        <v>0.63498707160000001</v>
      </c>
      <c r="O523">
        <f t="shared" si="78"/>
        <v>2.1199060207006406</v>
      </c>
      <c r="P523">
        <f t="shared" si="79"/>
        <v>3.1199060207006406</v>
      </c>
      <c r="Q523">
        <f t="shared" si="80"/>
        <v>9.7338135780041064</v>
      </c>
      <c r="R523">
        <f t="shared" si="81"/>
        <v>0.49608483078505766</v>
      </c>
      <c r="X523">
        <v>-0.14199999999999999</v>
      </c>
      <c r="Y523" s="4">
        <v>-6.4040700000000002E-7</v>
      </c>
      <c r="Z523" s="5">
        <f t="shared" si="82"/>
        <v>-0.64040700000000006</v>
      </c>
      <c r="AB523">
        <f t="shared" si="74"/>
        <v>-0.55918179999999995</v>
      </c>
      <c r="AC523">
        <v>-0.64040700000000006</v>
      </c>
      <c r="AD523" s="5">
        <f t="shared" si="75"/>
        <v>-8.1225200000000108E-2</v>
      </c>
    </row>
    <row r="524" spans="1:30" x14ac:dyDescent="0.25">
      <c r="A524">
        <v>-0.14399999999999999</v>
      </c>
      <c r="B524" s="4">
        <v>-6.55304E-7</v>
      </c>
      <c r="C524" s="5">
        <f t="shared" si="76"/>
        <v>-0.655304</v>
      </c>
      <c r="E524">
        <f t="shared" si="77"/>
        <v>0.63115123839999998</v>
      </c>
      <c r="O524">
        <f t="shared" si="78"/>
        <v>1.9501104401995675</v>
      </c>
      <c r="P524">
        <f t="shared" si="79"/>
        <v>2.9501104401995675</v>
      </c>
      <c r="Q524">
        <f t="shared" si="80"/>
        <v>8.7031516093744852</v>
      </c>
      <c r="R524">
        <f t="shared" si="81"/>
        <v>0.51039336718525941</v>
      </c>
      <c r="X524">
        <v>-0.14399999999999999</v>
      </c>
      <c r="Y524" s="4">
        <v>-6.55304E-7</v>
      </c>
      <c r="Z524" s="5">
        <f t="shared" si="82"/>
        <v>-0.655304</v>
      </c>
      <c r="AB524">
        <f t="shared" si="74"/>
        <v>-0.56185759999999996</v>
      </c>
      <c r="AC524">
        <v>-0.655304</v>
      </c>
      <c r="AD524" s="5">
        <f t="shared" si="75"/>
        <v>-9.3446400000000041E-2</v>
      </c>
    </row>
    <row r="525" spans="1:30" x14ac:dyDescent="0.25">
      <c r="A525">
        <v>-0.14599999999999999</v>
      </c>
      <c r="B525" s="4">
        <v>-6.5054299999999998E-7</v>
      </c>
      <c r="C525" s="5">
        <f t="shared" si="76"/>
        <v>-0.65054299999999998</v>
      </c>
      <c r="E525">
        <f t="shared" si="77"/>
        <v>0.6273177404000001</v>
      </c>
      <c r="O525">
        <f t="shared" si="78"/>
        <v>1.7939147735041867</v>
      </c>
      <c r="P525">
        <f t="shared" si="79"/>
        <v>2.7939147735041869</v>
      </c>
      <c r="Q525">
        <f t="shared" si="80"/>
        <v>7.8059597616049521</v>
      </c>
      <c r="R525">
        <f t="shared" si="81"/>
        <v>0.52347730965078698</v>
      </c>
      <c r="X525">
        <v>-0.14599999999999999</v>
      </c>
      <c r="Y525" s="4">
        <v>-6.5054299999999998E-7</v>
      </c>
      <c r="Z525" s="5">
        <f t="shared" si="82"/>
        <v>-0.65054299999999998</v>
      </c>
      <c r="AB525">
        <f t="shared" si="74"/>
        <v>-0.56453339999999996</v>
      </c>
      <c r="AC525">
        <v>-0.65054299999999998</v>
      </c>
      <c r="AD525" s="5">
        <f t="shared" si="75"/>
        <v>-8.6009600000000019E-2</v>
      </c>
    </row>
    <row r="526" spans="1:30" x14ac:dyDescent="0.25">
      <c r="A526">
        <v>-0.14799999999999999</v>
      </c>
      <c r="B526" s="4">
        <v>-6.6712899999999999E-7</v>
      </c>
      <c r="C526" s="5">
        <f t="shared" si="76"/>
        <v>-0.66712899999999997</v>
      </c>
      <c r="E526">
        <f t="shared" si="77"/>
        <v>0.62348657760000004</v>
      </c>
      <c r="O526">
        <f t="shared" si="78"/>
        <v>1.6502297245622892</v>
      </c>
      <c r="P526">
        <f t="shared" si="79"/>
        <v>2.6502297245622892</v>
      </c>
      <c r="Q526">
        <f t="shared" si="80"/>
        <v>7.0237175929535072</v>
      </c>
      <c r="R526">
        <f t="shared" si="81"/>
        <v>0.53517981829149075</v>
      </c>
      <c r="X526">
        <v>-0.14799999999999999</v>
      </c>
      <c r="Y526" s="4">
        <v>-6.6712899999999999E-7</v>
      </c>
      <c r="Z526" s="5">
        <f t="shared" si="82"/>
        <v>-0.66712899999999997</v>
      </c>
      <c r="AB526">
        <f t="shared" ref="AB526:AB589" si="83">1.3379*(X526)-0.3692</f>
        <v>-0.56720919999999997</v>
      </c>
      <c r="AC526">
        <v>-0.66712899999999997</v>
      </c>
      <c r="AD526" s="5">
        <f t="shared" si="75"/>
        <v>-9.9919800000000003E-2</v>
      </c>
    </row>
    <row r="527" spans="1:30" x14ac:dyDescent="0.25">
      <c r="A527">
        <v>-0.15</v>
      </c>
      <c r="B527" s="4">
        <v>-6.7741899999999996E-7</v>
      </c>
      <c r="C527" s="5">
        <f t="shared" si="76"/>
        <v>-0.67741899999999999</v>
      </c>
      <c r="E527">
        <f t="shared" si="77"/>
        <v>0.61965775000000001</v>
      </c>
      <c r="O527">
        <f t="shared" si="78"/>
        <v>1.5180532453664939</v>
      </c>
      <c r="P527">
        <f t="shared" si="79"/>
        <v>2.5180532453664939</v>
      </c>
      <c r="Q527">
        <f t="shared" si="80"/>
        <v>6.3405921465007324</v>
      </c>
      <c r="R527">
        <f t="shared" si="81"/>
        <v>0.54535531449129693</v>
      </c>
      <c r="X527">
        <v>-0.15</v>
      </c>
      <c r="Y527" s="4">
        <v>-6.7741899999999996E-7</v>
      </c>
      <c r="Z527" s="5">
        <f t="shared" si="82"/>
        <v>-0.67741899999999999</v>
      </c>
      <c r="AB527">
        <f t="shared" si="83"/>
        <v>-0.56988499999999997</v>
      </c>
      <c r="AC527">
        <v>-0.67741899999999999</v>
      </c>
      <c r="AD527" s="5">
        <f t="shared" si="75"/>
        <v>-0.10753400000000002</v>
      </c>
    </row>
    <row r="528" spans="1:30" x14ac:dyDescent="0.25">
      <c r="A528">
        <v>-0.152</v>
      </c>
      <c r="B528" s="4">
        <v>-6.8049099999999995E-7</v>
      </c>
      <c r="C528" s="5">
        <f t="shared" si="76"/>
        <v>-0.68049099999999996</v>
      </c>
      <c r="E528">
        <f t="shared" si="77"/>
        <v>0.61583125760000001</v>
      </c>
      <c r="O528">
        <f t="shared" si="78"/>
        <v>1.3964635477518086</v>
      </c>
      <c r="P528">
        <f t="shared" si="79"/>
        <v>2.3964635477518086</v>
      </c>
      <c r="Q528">
        <f t="shared" si="80"/>
        <v>5.7430375357031851</v>
      </c>
      <c r="R528">
        <f t="shared" si="81"/>
        <v>0.55387314998389758</v>
      </c>
      <c r="X528">
        <v>-0.152</v>
      </c>
      <c r="Y528" s="4">
        <v>-6.8049099999999995E-7</v>
      </c>
      <c r="Z528" s="5">
        <f t="shared" si="82"/>
        <v>-0.68049099999999996</v>
      </c>
      <c r="AB528">
        <f t="shared" si="83"/>
        <v>-0.57256079999999998</v>
      </c>
      <c r="AC528">
        <v>-0.68049099999999996</v>
      </c>
      <c r="AD528" s="5">
        <f t="shared" si="75"/>
        <v>-0.10793019999999998</v>
      </c>
    </row>
    <row r="529" spans="1:30" x14ac:dyDescent="0.25">
      <c r="A529">
        <v>-0.154</v>
      </c>
      <c r="B529" s="4">
        <v>-6.9462000000000001E-7</v>
      </c>
      <c r="C529" s="5">
        <f t="shared" si="76"/>
        <v>-0.69462000000000002</v>
      </c>
      <c r="E529">
        <f t="shared" si="77"/>
        <v>0.61200710040000006</v>
      </c>
      <c r="O529">
        <f t="shared" si="78"/>
        <v>1.2846126749188991</v>
      </c>
      <c r="P529">
        <f t="shared" si="79"/>
        <v>2.2846126749188991</v>
      </c>
      <c r="Q529">
        <f t="shared" si="80"/>
        <v>5.2194550744000869</v>
      </c>
      <c r="R529">
        <f t="shared" si="81"/>
        <v>0.56062105259420758</v>
      </c>
      <c r="X529">
        <v>-0.154</v>
      </c>
      <c r="Y529" s="4">
        <v>-6.9462000000000001E-7</v>
      </c>
      <c r="Z529" s="5">
        <f t="shared" si="82"/>
        <v>-0.69462000000000002</v>
      </c>
      <c r="AB529">
        <f t="shared" si="83"/>
        <v>-0.57523659999999999</v>
      </c>
      <c r="AC529">
        <v>-0.69462000000000002</v>
      </c>
      <c r="AD529" s="5">
        <f t="shared" si="75"/>
        <v>-0.11938340000000003</v>
      </c>
    </row>
    <row r="530" spans="1:30" x14ac:dyDescent="0.25">
      <c r="A530">
        <v>-0.156</v>
      </c>
      <c r="B530" s="4">
        <v>-7.0490999999999998E-7</v>
      </c>
      <c r="C530" s="5">
        <f t="shared" si="76"/>
        <v>-0.70490999999999993</v>
      </c>
      <c r="E530">
        <f t="shared" si="77"/>
        <v>0.60818527840000003</v>
      </c>
      <c r="O530">
        <f t="shared" si="78"/>
        <v>1.1817205878513788</v>
      </c>
      <c r="P530">
        <f t="shared" si="79"/>
        <v>2.1817205878513786</v>
      </c>
      <c r="Q530">
        <f t="shared" si="80"/>
        <v>4.7599047234545653</v>
      </c>
      <c r="R530">
        <f t="shared" si="81"/>
        <v>0.5655081986139634</v>
      </c>
      <c r="X530">
        <v>-0.156</v>
      </c>
      <c r="Y530" s="4">
        <v>-7.0490999999999998E-7</v>
      </c>
      <c r="Z530" s="5">
        <f t="shared" si="82"/>
        <v>-0.70490999999999993</v>
      </c>
      <c r="AB530">
        <f t="shared" si="83"/>
        <v>-0.57791239999999999</v>
      </c>
      <c r="AC530">
        <v>-0.70490999999999993</v>
      </c>
      <c r="AD530" s="5">
        <f t="shared" si="75"/>
        <v>-0.12699759999999993</v>
      </c>
    </row>
    <row r="531" spans="1:30" x14ac:dyDescent="0.25">
      <c r="A531">
        <v>-0.158</v>
      </c>
      <c r="B531" s="4">
        <v>-7.01992E-7</v>
      </c>
      <c r="C531" s="5">
        <f t="shared" si="76"/>
        <v>-0.70199199999999995</v>
      </c>
      <c r="E531">
        <f t="shared" si="77"/>
        <v>0.60436579160000004</v>
      </c>
      <c r="O531">
        <f t="shared" si="78"/>
        <v>1.0870697253862693</v>
      </c>
      <c r="P531">
        <f t="shared" si="79"/>
        <v>2.0870697253862693</v>
      </c>
      <c r="Q531">
        <f t="shared" si="80"/>
        <v>4.3558600386239181</v>
      </c>
      <c r="R531">
        <f t="shared" si="81"/>
        <v>0.5684677712264169</v>
      </c>
      <c r="X531">
        <v>-0.158</v>
      </c>
      <c r="Y531" s="4">
        <v>-7.01992E-7</v>
      </c>
      <c r="Z531" s="5">
        <f t="shared" si="82"/>
        <v>-0.70199199999999995</v>
      </c>
      <c r="AB531">
        <f t="shared" si="83"/>
        <v>-0.5805882</v>
      </c>
      <c r="AC531">
        <v>-0.70199199999999995</v>
      </c>
      <c r="AD531" s="5">
        <f t="shared" si="75"/>
        <v>-0.12140379999999995</v>
      </c>
    </row>
    <row r="532" spans="1:30" x14ac:dyDescent="0.25">
      <c r="A532">
        <v>-0.16</v>
      </c>
      <c r="B532" s="4">
        <v>-7.2349299999999995E-7</v>
      </c>
      <c r="C532" s="5">
        <f t="shared" si="76"/>
        <v>-0.72349299999999994</v>
      </c>
      <c r="E532">
        <f t="shared" si="77"/>
        <v>0.60054863999999997</v>
      </c>
      <c r="O532">
        <f t="shared" si="78"/>
        <v>1</v>
      </c>
      <c r="P532">
        <f t="shared" si="79"/>
        <v>2</v>
      </c>
      <c r="Q532">
        <f t="shared" si="80"/>
        <v>4</v>
      </c>
      <c r="R532">
        <f t="shared" si="81"/>
        <v>0.56945888338737771</v>
      </c>
      <c r="X532">
        <v>-0.16</v>
      </c>
      <c r="Y532" s="4">
        <v>-7.2349299999999995E-7</v>
      </c>
      <c r="Z532" s="5">
        <f t="shared" si="82"/>
        <v>-0.72349299999999994</v>
      </c>
      <c r="AB532">
        <f t="shared" si="83"/>
        <v>-0.583264</v>
      </c>
      <c r="AC532">
        <v>-0.72349299999999994</v>
      </c>
      <c r="AD532" s="5">
        <f t="shared" si="75"/>
        <v>-0.14022899999999994</v>
      </c>
    </row>
    <row r="533" spans="1:30" x14ac:dyDescent="0.25">
      <c r="A533">
        <v>-0.16200000000000001</v>
      </c>
      <c r="B533" s="4">
        <v>-7.3455100000000005E-7</v>
      </c>
      <c r="C533" s="5">
        <f t="shared" si="76"/>
        <v>-0.73455100000000006</v>
      </c>
      <c r="E533">
        <f t="shared" si="77"/>
        <v>0.59673382360000005</v>
      </c>
      <c r="O533">
        <f t="shared" si="78"/>
        <v>0.91990419441096039</v>
      </c>
      <c r="P533">
        <f t="shared" si="79"/>
        <v>1.9199041944109605</v>
      </c>
      <c r="Q533">
        <f t="shared" si="80"/>
        <v>3.6860321157167992</v>
      </c>
      <c r="R533">
        <f t="shared" si="81"/>
        <v>0.5684677712264169</v>
      </c>
      <c r="X533">
        <v>-0.16200000000000001</v>
      </c>
      <c r="Y533" s="4">
        <v>-7.3455100000000005E-7</v>
      </c>
      <c r="Z533" s="5">
        <f t="shared" si="82"/>
        <v>-0.73455100000000006</v>
      </c>
      <c r="AB533">
        <f t="shared" si="83"/>
        <v>-0.58593980000000001</v>
      </c>
      <c r="AC533">
        <v>-0.73455100000000006</v>
      </c>
      <c r="AD533" s="5">
        <f t="shared" si="75"/>
        <v>-0.14861120000000005</v>
      </c>
    </row>
    <row r="534" spans="1:30" x14ac:dyDescent="0.25">
      <c r="A534">
        <v>-0.16400000000000001</v>
      </c>
      <c r="B534" s="4">
        <v>-7.3485799999999995E-7</v>
      </c>
      <c r="C534" s="5">
        <f t="shared" si="76"/>
        <v>-0.7348579999999999</v>
      </c>
      <c r="E534">
        <f t="shared" si="77"/>
        <v>0.59292134239999994</v>
      </c>
      <c r="O534">
        <f t="shared" si="78"/>
        <v>0.84622372689487801</v>
      </c>
      <c r="P534">
        <f t="shared" si="79"/>
        <v>1.846223726894878</v>
      </c>
      <c r="Q534">
        <f t="shared" si="80"/>
        <v>3.4085420497496131</v>
      </c>
      <c r="R534">
        <f t="shared" si="81"/>
        <v>0.5655081986139634</v>
      </c>
      <c r="X534">
        <v>-0.16400000000000001</v>
      </c>
      <c r="Y534" s="4">
        <v>-7.3485799999999995E-7</v>
      </c>
      <c r="Z534" s="5">
        <f t="shared" si="82"/>
        <v>-0.7348579999999999</v>
      </c>
      <c r="AB534">
        <f t="shared" si="83"/>
        <v>-0.58861560000000002</v>
      </c>
      <c r="AC534">
        <v>-0.7348579999999999</v>
      </c>
      <c r="AD534" s="5">
        <f t="shared" ref="AD534:AD597" si="84">(AC534-AB534)</f>
        <v>-0.14624239999999988</v>
      </c>
    </row>
    <row r="535" spans="1:30" x14ac:dyDescent="0.25">
      <c r="A535">
        <v>-0.16600000000000001</v>
      </c>
      <c r="B535" s="4">
        <v>-7.5144499999999999E-7</v>
      </c>
      <c r="C535" s="5">
        <f t="shared" si="76"/>
        <v>-0.75144500000000003</v>
      </c>
      <c r="E535">
        <f t="shared" si="77"/>
        <v>0.58911119639999998</v>
      </c>
      <c r="O535">
        <f t="shared" si="78"/>
        <v>0.7784447557806734</v>
      </c>
      <c r="P535">
        <f t="shared" si="79"/>
        <v>1.7784447557806735</v>
      </c>
      <c r="Q535">
        <f t="shared" si="80"/>
        <v>3.1628657493637795</v>
      </c>
      <c r="R535">
        <f t="shared" si="81"/>
        <v>0.56062105259420747</v>
      </c>
      <c r="X535">
        <v>-0.16600000000000001</v>
      </c>
      <c r="Y535" s="4">
        <v>-7.5144499999999999E-7</v>
      </c>
      <c r="Z535" s="5">
        <f t="shared" si="82"/>
        <v>-0.75144500000000003</v>
      </c>
      <c r="AB535">
        <f t="shared" si="83"/>
        <v>-0.59129140000000002</v>
      </c>
      <c r="AC535">
        <v>-0.75144500000000003</v>
      </c>
      <c r="AD535" s="5">
        <f t="shared" si="84"/>
        <v>-0.16015360000000001</v>
      </c>
    </row>
    <row r="536" spans="1:30" x14ac:dyDescent="0.25">
      <c r="A536">
        <v>-0.16800000000000001</v>
      </c>
      <c r="B536" s="4">
        <v>-7.6710999999999999E-7</v>
      </c>
      <c r="C536" s="5">
        <f t="shared" si="76"/>
        <v>-0.76710999999999996</v>
      </c>
      <c r="E536">
        <f t="shared" si="77"/>
        <v>0.58530338560000006</v>
      </c>
      <c r="O536">
        <f t="shared" si="78"/>
        <v>0.71609459595985714</v>
      </c>
      <c r="P536">
        <f t="shared" si="79"/>
        <v>1.716094595959857</v>
      </c>
      <c r="Q536">
        <f t="shared" si="80"/>
        <v>2.9449806622826249</v>
      </c>
      <c r="R536">
        <f t="shared" si="81"/>
        <v>0.55387314998389769</v>
      </c>
      <c r="X536">
        <v>-0.16800000000000001</v>
      </c>
      <c r="Y536" s="4">
        <v>-7.6710999999999999E-7</v>
      </c>
      <c r="Z536" s="5">
        <f t="shared" si="82"/>
        <v>-0.76710999999999996</v>
      </c>
      <c r="AB536">
        <f t="shared" si="83"/>
        <v>-0.59396720000000003</v>
      </c>
      <c r="AC536">
        <v>-0.76710999999999996</v>
      </c>
      <c r="AD536" s="5">
        <f t="shared" si="84"/>
        <v>-0.17314279999999993</v>
      </c>
    </row>
    <row r="537" spans="1:30" x14ac:dyDescent="0.25">
      <c r="A537">
        <v>-0.17</v>
      </c>
      <c r="B537" s="4">
        <v>-7.6419200000000002E-7</v>
      </c>
      <c r="C537" s="5">
        <f t="shared" si="76"/>
        <v>-0.76419199999999998</v>
      </c>
      <c r="E537">
        <f t="shared" si="77"/>
        <v>0.58149790999999995</v>
      </c>
      <c r="O537">
        <f t="shared" si="78"/>
        <v>0.65873842241849456</v>
      </c>
      <c r="P537">
        <f t="shared" si="79"/>
        <v>1.6587384224184945</v>
      </c>
      <c r="Q537">
        <f t="shared" si="80"/>
        <v>2.7514131540073956</v>
      </c>
      <c r="R537">
        <f t="shared" si="81"/>
        <v>0.54535531449129693</v>
      </c>
      <c r="X537">
        <v>-0.17</v>
      </c>
      <c r="Y537" s="4">
        <v>-7.6419200000000002E-7</v>
      </c>
      <c r="Z537" s="5">
        <f t="shared" si="82"/>
        <v>-0.76419199999999998</v>
      </c>
      <c r="AB537">
        <f t="shared" si="83"/>
        <v>-0.59664300000000003</v>
      </c>
      <c r="AC537">
        <v>-0.76419199999999998</v>
      </c>
      <c r="AD537" s="5">
        <f t="shared" si="84"/>
        <v>-0.16754899999999995</v>
      </c>
    </row>
    <row r="538" spans="1:30" x14ac:dyDescent="0.25">
      <c r="A538">
        <v>-0.17199999999999999</v>
      </c>
      <c r="B538" s="4">
        <v>-7.8492599999999997E-7</v>
      </c>
      <c r="C538" s="5">
        <f t="shared" si="76"/>
        <v>-0.78492600000000001</v>
      </c>
      <c r="E538">
        <f t="shared" si="77"/>
        <v>0.5776947696000001</v>
      </c>
      <c r="O538">
        <f t="shared" si="78"/>
        <v>0.60597623780243293</v>
      </c>
      <c r="P538">
        <f t="shared" si="79"/>
        <v>1.6059762378024329</v>
      </c>
      <c r="Q538">
        <f t="shared" si="80"/>
        <v>2.5791596763860567</v>
      </c>
      <c r="R538">
        <f t="shared" si="81"/>
        <v>0.53517981829149075</v>
      </c>
      <c r="X538">
        <v>-0.17199999999999999</v>
      </c>
      <c r="Y538" s="4">
        <v>-7.8492599999999997E-7</v>
      </c>
      <c r="Z538" s="5">
        <f t="shared" si="82"/>
        <v>-0.78492600000000001</v>
      </c>
      <c r="AB538">
        <f t="shared" si="83"/>
        <v>-0.59931879999999993</v>
      </c>
      <c r="AC538">
        <v>-0.78492600000000001</v>
      </c>
      <c r="AD538" s="5">
        <f t="shared" si="84"/>
        <v>-0.18560720000000008</v>
      </c>
    </row>
    <row r="539" spans="1:30" x14ac:dyDescent="0.25">
      <c r="A539">
        <v>-0.17399999999999999</v>
      </c>
      <c r="B539" s="4">
        <v>-7.9383299999999999E-7</v>
      </c>
      <c r="C539" s="5">
        <f t="shared" si="76"/>
        <v>-0.79383300000000001</v>
      </c>
      <c r="E539">
        <f t="shared" si="77"/>
        <v>0.57389396440000007</v>
      </c>
      <c r="O539">
        <f t="shared" si="78"/>
        <v>0.55744008286783153</v>
      </c>
      <c r="P539">
        <f t="shared" si="79"/>
        <v>1.5574400828678314</v>
      </c>
      <c r="Q539">
        <f t="shared" si="80"/>
        <v>2.4256196117233575</v>
      </c>
      <c r="R539">
        <f t="shared" si="81"/>
        <v>0.52347730965078731</v>
      </c>
      <c r="X539">
        <v>-0.17399999999999999</v>
      </c>
      <c r="Y539" s="4">
        <v>-7.9383299999999999E-7</v>
      </c>
      <c r="Z539" s="5">
        <f t="shared" si="82"/>
        <v>-0.79383300000000001</v>
      </c>
      <c r="AB539">
        <f t="shared" si="83"/>
        <v>-0.60199459999999994</v>
      </c>
      <c r="AC539">
        <v>-0.79383300000000001</v>
      </c>
      <c r="AD539" s="5">
        <f t="shared" si="84"/>
        <v>-0.19183840000000008</v>
      </c>
    </row>
    <row r="540" spans="1:30" x14ac:dyDescent="0.25">
      <c r="A540">
        <v>-0.17599999999999999</v>
      </c>
      <c r="B540" s="4">
        <v>-7.8937899999999996E-7</v>
      </c>
      <c r="C540" s="5">
        <f t="shared" si="76"/>
        <v>-0.78937899999999994</v>
      </c>
      <c r="E540">
        <f t="shared" si="77"/>
        <v>0.57009549440000007</v>
      </c>
      <c r="O540">
        <f t="shared" si="78"/>
        <v>0.51279147036291173</v>
      </c>
      <c r="P540">
        <f t="shared" si="79"/>
        <v>1.5127914703629117</v>
      </c>
      <c r="Q540">
        <f t="shared" si="80"/>
        <v>2.2885380328027805</v>
      </c>
      <c r="R540">
        <f t="shared" si="81"/>
        <v>0.51039336718525963</v>
      </c>
      <c r="X540">
        <v>-0.17599999999999999</v>
      </c>
      <c r="Y540" s="4">
        <v>-7.8937899999999996E-7</v>
      </c>
      <c r="Z540" s="5">
        <f t="shared" si="82"/>
        <v>-0.78937899999999994</v>
      </c>
      <c r="AB540">
        <f t="shared" si="83"/>
        <v>-0.60467039999999994</v>
      </c>
      <c r="AC540">
        <v>-0.78937899999999994</v>
      </c>
      <c r="AD540" s="5">
        <f t="shared" si="84"/>
        <v>-0.1847086</v>
      </c>
    </row>
    <row r="541" spans="1:30" x14ac:dyDescent="0.25">
      <c r="A541">
        <v>-0.17799999999999999</v>
      </c>
      <c r="B541" s="4">
        <v>-8.0919099999999998E-7</v>
      </c>
      <c r="C541" s="5">
        <f t="shared" si="76"/>
        <v>-0.80919099999999999</v>
      </c>
      <c r="E541">
        <f t="shared" si="77"/>
        <v>0.56629935960000011</v>
      </c>
      <c r="O541">
        <f t="shared" si="78"/>
        <v>0.47171902444500613</v>
      </c>
      <c r="P541">
        <f t="shared" si="79"/>
        <v>1.4717190244450062</v>
      </c>
      <c r="Q541">
        <f t="shared" si="80"/>
        <v>2.165956886913361</v>
      </c>
      <c r="R541">
        <f t="shared" si="81"/>
        <v>0.49608483078505783</v>
      </c>
      <c r="X541">
        <v>-0.17799999999999999</v>
      </c>
      <c r="Y541" s="4">
        <v>-8.0919099999999998E-7</v>
      </c>
      <c r="Z541" s="5">
        <f t="shared" si="82"/>
        <v>-0.80919099999999999</v>
      </c>
      <c r="AB541">
        <f t="shared" si="83"/>
        <v>-0.60734619999999995</v>
      </c>
      <c r="AC541">
        <v>-0.80919099999999999</v>
      </c>
      <c r="AD541" s="5">
        <f t="shared" si="84"/>
        <v>-0.20184480000000005</v>
      </c>
    </row>
    <row r="542" spans="1:30" x14ac:dyDescent="0.25">
      <c r="A542">
        <v>-0.18</v>
      </c>
      <c r="B542" s="4">
        <v>-8.2147800000000002E-7</v>
      </c>
      <c r="C542" s="5">
        <f t="shared" si="76"/>
        <v>-0.82147800000000004</v>
      </c>
      <c r="E542">
        <f t="shared" si="77"/>
        <v>0.56250555999999996</v>
      </c>
      <c r="O542">
        <f t="shared" si="78"/>
        <v>0.43393630917040749</v>
      </c>
      <c r="P542">
        <f t="shared" si="79"/>
        <v>1.4339363091704076</v>
      </c>
      <c r="Q542">
        <f t="shared" si="80"/>
        <v>2.0561733387572509</v>
      </c>
      <c r="R542">
        <f t="shared" si="81"/>
        <v>0.48071605914464877</v>
      </c>
      <c r="X542">
        <v>-0.18</v>
      </c>
      <c r="Y542" s="4">
        <v>-8.2147800000000002E-7</v>
      </c>
      <c r="Z542" s="5">
        <f t="shared" si="82"/>
        <v>-0.82147800000000004</v>
      </c>
      <c r="AB542">
        <f t="shared" si="83"/>
        <v>-0.61002199999999995</v>
      </c>
      <c r="AC542">
        <v>-0.82147800000000004</v>
      </c>
      <c r="AD542" s="5">
        <f t="shared" si="84"/>
        <v>-0.21145600000000009</v>
      </c>
    </row>
    <row r="543" spans="1:30" x14ac:dyDescent="0.25">
      <c r="A543">
        <v>-0.182</v>
      </c>
      <c r="B543" s="4">
        <v>-8.1518100000000005E-7</v>
      </c>
      <c r="C543" s="5">
        <f t="shared" si="76"/>
        <v>-0.81518100000000004</v>
      </c>
      <c r="E543">
        <f t="shared" si="77"/>
        <v>0.55871409560000007</v>
      </c>
      <c r="O543">
        <f t="shared" si="78"/>
        <v>0.39917983091306919</v>
      </c>
      <c r="P543">
        <f t="shared" si="79"/>
        <v>1.3991798309130692</v>
      </c>
      <c r="Q543">
        <f t="shared" si="80"/>
        <v>1.9577041992339248</v>
      </c>
      <c r="R543">
        <f t="shared" si="81"/>
        <v>0.46445525503080703</v>
      </c>
      <c r="X543">
        <v>-0.182</v>
      </c>
      <c r="Y543" s="4">
        <v>-8.1518100000000005E-7</v>
      </c>
      <c r="Z543" s="5">
        <f t="shared" si="82"/>
        <v>-0.81518100000000004</v>
      </c>
      <c r="AB543">
        <f t="shared" si="83"/>
        <v>-0.61269779999999996</v>
      </c>
      <c r="AC543">
        <v>-0.81518100000000004</v>
      </c>
      <c r="AD543" s="5">
        <f t="shared" si="84"/>
        <v>-0.20248320000000009</v>
      </c>
    </row>
    <row r="544" spans="1:30" x14ac:dyDescent="0.25">
      <c r="A544">
        <v>-0.184</v>
      </c>
      <c r="B544" s="4">
        <v>-8.3622099999999998E-7</v>
      </c>
      <c r="C544" s="5">
        <f t="shared" si="76"/>
        <v>-0.83622099999999999</v>
      </c>
      <c r="E544">
        <f t="shared" si="77"/>
        <v>0.5549249664</v>
      </c>
      <c r="O544">
        <f t="shared" si="78"/>
        <v>0.36720720078119023</v>
      </c>
      <c r="P544">
        <f t="shared" si="79"/>
        <v>1.3672072007811902</v>
      </c>
      <c r="Q544">
        <f t="shared" si="80"/>
        <v>1.8692555298679376</v>
      </c>
      <c r="R544">
        <f t="shared" si="81"/>
        <v>0.44747098336723334</v>
      </c>
      <c r="X544">
        <v>-0.184</v>
      </c>
      <c r="Y544" s="4">
        <v>-8.3622099999999998E-7</v>
      </c>
      <c r="Z544" s="5">
        <f t="shared" si="82"/>
        <v>-0.83622099999999999</v>
      </c>
      <c r="AB544">
        <f t="shared" si="83"/>
        <v>-0.61537359999999997</v>
      </c>
      <c r="AC544">
        <v>-0.83622099999999999</v>
      </c>
      <c r="AD544" s="5">
        <f t="shared" si="84"/>
        <v>-0.22084740000000003</v>
      </c>
    </row>
    <row r="545" spans="1:30" x14ac:dyDescent="0.25">
      <c r="A545">
        <v>-0.186</v>
      </c>
      <c r="B545" s="4">
        <v>-8.4727899999999997E-7</v>
      </c>
      <c r="C545" s="5">
        <f t="shared" si="76"/>
        <v>-0.847279</v>
      </c>
      <c r="E545">
        <f t="shared" si="77"/>
        <v>0.55113817239999996</v>
      </c>
      <c r="O545">
        <f t="shared" si="78"/>
        <v>0.33779544421652463</v>
      </c>
      <c r="P545">
        <f t="shared" si="79"/>
        <v>1.3377954442165247</v>
      </c>
      <c r="Q545">
        <f t="shared" si="80"/>
        <v>1.7896966505664889</v>
      </c>
      <c r="R545">
        <f t="shared" si="81"/>
        <v>0.4299289858222573</v>
      </c>
      <c r="X545">
        <v>-0.186</v>
      </c>
      <c r="Y545" s="4">
        <v>-8.4727899999999997E-7</v>
      </c>
      <c r="Z545" s="5">
        <f t="shared" si="82"/>
        <v>-0.847279</v>
      </c>
      <c r="AB545">
        <f t="shared" si="83"/>
        <v>-0.61804939999999997</v>
      </c>
      <c r="AC545">
        <v>-0.847279</v>
      </c>
      <c r="AD545" s="5">
        <f t="shared" si="84"/>
        <v>-0.22922960000000003</v>
      </c>
    </row>
    <row r="546" spans="1:30" x14ac:dyDescent="0.25">
      <c r="A546">
        <v>-0.188</v>
      </c>
      <c r="B546" s="4">
        <v>-8.4021500000000001E-7</v>
      </c>
      <c r="C546" s="5">
        <f t="shared" si="76"/>
        <v>-0.84021500000000005</v>
      </c>
      <c r="E546">
        <f t="shared" si="77"/>
        <v>0.54735371359999996</v>
      </c>
      <c r="O546">
        <f t="shared" si="78"/>
        <v>0.3107394459876946</v>
      </c>
      <c r="P546">
        <f t="shared" si="79"/>
        <v>1.3107394459876947</v>
      </c>
      <c r="Q546">
        <f t="shared" si="80"/>
        <v>1.7180378952681288</v>
      </c>
      <c r="R546">
        <f t="shared" si="81"/>
        <v>0.41198937095377253</v>
      </c>
      <c r="X546">
        <v>-0.188</v>
      </c>
      <c r="Y546" s="4">
        <v>-8.4021500000000001E-7</v>
      </c>
      <c r="Z546" s="5">
        <f t="shared" si="82"/>
        <v>-0.84021500000000005</v>
      </c>
      <c r="AB546">
        <f t="shared" si="83"/>
        <v>-0.62072519999999998</v>
      </c>
      <c r="AC546">
        <v>-0.84021500000000005</v>
      </c>
      <c r="AD546" s="5">
        <f t="shared" si="84"/>
        <v>-0.21948980000000007</v>
      </c>
    </row>
    <row r="547" spans="1:30" x14ac:dyDescent="0.25">
      <c r="A547">
        <v>-0.19</v>
      </c>
      <c r="B547" s="4">
        <v>-8.6463400000000004E-7</v>
      </c>
      <c r="C547" s="5">
        <f t="shared" si="76"/>
        <v>-0.86463400000000001</v>
      </c>
      <c r="E547">
        <f t="shared" si="77"/>
        <v>0.54357158999999999</v>
      </c>
      <c r="O547">
        <f t="shared" si="78"/>
        <v>0.28585051973301839</v>
      </c>
      <c r="P547">
        <f t="shared" si="79"/>
        <v>1.2858505197330183</v>
      </c>
      <c r="Q547">
        <f t="shared" si="80"/>
        <v>1.6534115590976735</v>
      </c>
      <c r="R547">
        <f t="shared" si="81"/>
        <v>0.39380423316189039</v>
      </c>
      <c r="X547">
        <v>-0.19</v>
      </c>
      <c r="Y547" s="4">
        <v>-8.6463400000000004E-7</v>
      </c>
      <c r="Z547" s="5">
        <f t="shared" si="82"/>
        <v>-0.86463400000000001</v>
      </c>
      <c r="AB547">
        <f t="shared" si="83"/>
        <v>-0.62340099999999998</v>
      </c>
      <c r="AC547">
        <v>-0.86463400000000001</v>
      </c>
      <c r="AD547" s="5">
        <f t="shared" si="84"/>
        <v>-0.24123300000000003</v>
      </c>
    </row>
    <row r="548" spans="1:30" x14ac:dyDescent="0.25">
      <c r="A548">
        <v>-0.192</v>
      </c>
      <c r="B548" s="4">
        <v>-8.7215900000000002E-7</v>
      </c>
      <c r="C548" s="5">
        <f t="shared" si="76"/>
        <v>-0.87215900000000002</v>
      </c>
      <c r="E548">
        <f t="shared" si="77"/>
        <v>0.53979180160000007</v>
      </c>
      <c r="O548">
        <f t="shared" si="78"/>
        <v>0.26295509207695661</v>
      </c>
      <c r="P548">
        <f t="shared" si="79"/>
        <v>1.2629550920769566</v>
      </c>
      <c r="Q548">
        <f t="shared" si="80"/>
        <v>1.5950555646031137</v>
      </c>
      <c r="R548">
        <f t="shared" si="81"/>
        <v>0.37551572857570781</v>
      </c>
      <c r="X548">
        <v>-0.192</v>
      </c>
      <c r="Y548" s="4">
        <v>-8.7215900000000002E-7</v>
      </c>
      <c r="Z548" s="5">
        <f t="shared" si="82"/>
        <v>-0.87215900000000002</v>
      </c>
      <c r="AB548">
        <f t="shared" si="83"/>
        <v>-0.62607679999999999</v>
      </c>
      <c r="AC548">
        <v>-0.87215900000000002</v>
      </c>
      <c r="AD548" s="5">
        <f t="shared" si="84"/>
        <v>-0.24608220000000003</v>
      </c>
    </row>
    <row r="549" spans="1:30" x14ac:dyDescent="0.25">
      <c r="A549">
        <v>-0.19400000000000001</v>
      </c>
      <c r="B549" s="4">
        <v>-8.6816600000000002E-7</v>
      </c>
      <c r="C549" s="5">
        <f t="shared" si="76"/>
        <v>-0.86816599999999999</v>
      </c>
      <c r="E549">
        <f t="shared" si="77"/>
        <v>0.53601434839999995</v>
      </c>
      <c r="O549">
        <f t="shared" si="78"/>
        <v>0.24189349214331268</v>
      </c>
      <c r="P549">
        <f t="shared" si="79"/>
        <v>1.2418934921433127</v>
      </c>
      <c r="Q549">
        <f t="shared" si="80"/>
        <v>1.5422994458279122</v>
      </c>
      <c r="R549">
        <f t="shared" si="81"/>
        <v>0.35725461305773959</v>
      </c>
      <c r="X549">
        <v>-0.19400000000000001</v>
      </c>
      <c r="Y549" s="4">
        <v>-8.6816600000000002E-7</v>
      </c>
      <c r="Z549" s="5">
        <f t="shared" si="82"/>
        <v>-0.86816599999999999</v>
      </c>
      <c r="AB549">
        <f t="shared" si="83"/>
        <v>-0.62875259999999999</v>
      </c>
      <c r="AC549">
        <v>-0.86816599999999999</v>
      </c>
      <c r="AD549" s="5">
        <f t="shared" si="84"/>
        <v>-0.2394134</v>
      </c>
    </row>
    <row r="550" spans="1:30" x14ac:dyDescent="0.25">
      <c r="A550">
        <v>-0.19600000000000001</v>
      </c>
      <c r="B550" s="4">
        <v>-8.8736400000000003E-7</v>
      </c>
      <c r="C550" s="5">
        <f t="shared" si="76"/>
        <v>-0.88736400000000004</v>
      </c>
      <c r="E550">
        <f t="shared" si="77"/>
        <v>0.5322392304000001</v>
      </c>
      <c r="O550">
        <f t="shared" si="78"/>
        <v>0.22251883802334801</v>
      </c>
      <c r="P550">
        <f t="shared" si="79"/>
        <v>1.222518838023348</v>
      </c>
      <c r="Q550">
        <f t="shared" si="80"/>
        <v>1.494552309321957</v>
      </c>
      <c r="R550">
        <f t="shared" si="81"/>
        <v>0.33913922782915573</v>
      </c>
      <c r="X550">
        <v>-0.19600000000000001</v>
      </c>
      <c r="Y550" s="4">
        <v>-8.8736400000000003E-7</v>
      </c>
      <c r="Z550" s="5">
        <f t="shared" si="82"/>
        <v>-0.88736400000000004</v>
      </c>
      <c r="AB550">
        <f t="shared" si="83"/>
        <v>-0.6314284</v>
      </c>
      <c r="AC550">
        <v>-0.88736400000000004</v>
      </c>
      <c r="AD550" s="5">
        <f t="shared" si="84"/>
        <v>-0.25593560000000004</v>
      </c>
    </row>
    <row r="551" spans="1:30" x14ac:dyDescent="0.25">
      <c r="A551">
        <v>-0.19800000000000001</v>
      </c>
      <c r="B551" s="4">
        <v>-8.9273899999999996E-7</v>
      </c>
      <c r="C551" s="5">
        <f t="shared" si="76"/>
        <v>-0.89273899999999995</v>
      </c>
      <c r="E551">
        <f t="shared" si="77"/>
        <v>0.52846644760000006</v>
      </c>
      <c r="O551">
        <f t="shared" si="78"/>
        <v>0.20469601243313096</v>
      </c>
      <c r="P551">
        <f t="shared" si="79"/>
        <v>1.204696012433131</v>
      </c>
      <c r="Q551">
        <f t="shared" si="80"/>
        <v>1.4512924823722864</v>
      </c>
      <c r="R551">
        <f t="shared" si="81"/>
        <v>0.32127490244690166</v>
      </c>
      <c r="X551">
        <v>-0.19800000000000001</v>
      </c>
      <c r="Y551" s="4">
        <v>-8.9273899999999996E-7</v>
      </c>
      <c r="Z551" s="5">
        <f t="shared" si="82"/>
        <v>-0.89273899999999995</v>
      </c>
      <c r="AB551">
        <f t="shared" si="83"/>
        <v>-0.63410420000000001</v>
      </c>
      <c r="AC551">
        <v>-0.89273899999999995</v>
      </c>
      <c r="AD551" s="5">
        <f t="shared" si="84"/>
        <v>-0.25863479999999994</v>
      </c>
    </row>
    <row r="552" spans="1:30" x14ac:dyDescent="0.25">
      <c r="A552">
        <v>-0.2</v>
      </c>
      <c r="B552" s="4">
        <v>-8.8828500000000004E-7</v>
      </c>
      <c r="C552" s="5">
        <f t="shared" si="76"/>
        <v>-0.88828499999999999</v>
      </c>
      <c r="E552">
        <f t="shared" si="77"/>
        <v>0.52469600000000005</v>
      </c>
      <c r="O552">
        <f t="shared" si="78"/>
        <v>0.18830072041643528</v>
      </c>
      <c r="P552">
        <f t="shared" si="79"/>
        <v>1.1883007204164353</v>
      </c>
      <c r="Q552">
        <f t="shared" si="80"/>
        <v>1.4120586021422192</v>
      </c>
      <c r="R552">
        <f t="shared" si="81"/>
        <v>0.30375373324224719</v>
      </c>
      <c r="X552">
        <v>-0.2</v>
      </c>
      <c r="Y552" s="4">
        <v>-8.8828500000000004E-7</v>
      </c>
      <c r="Z552" s="5">
        <f t="shared" si="82"/>
        <v>-0.88828499999999999</v>
      </c>
      <c r="AB552">
        <f t="shared" si="83"/>
        <v>-0.63678000000000001</v>
      </c>
      <c r="AC552">
        <v>-0.88828499999999999</v>
      </c>
      <c r="AD552" s="5">
        <f t="shared" si="84"/>
        <v>-0.25150499999999998</v>
      </c>
    </row>
    <row r="553" spans="1:30" x14ac:dyDescent="0.25">
      <c r="A553">
        <v>-0.20200000000000001</v>
      </c>
      <c r="B553" s="4">
        <v>-9.0809699999999996E-7</v>
      </c>
      <c r="C553" s="5">
        <f t="shared" si="76"/>
        <v>-0.90809699999999993</v>
      </c>
      <c r="E553">
        <f t="shared" si="77"/>
        <v>0.52092788760000008</v>
      </c>
      <c r="O553">
        <f t="shared" si="78"/>
        <v>0.17321862252168438</v>
      </c>
      <c r="P553">
        <f t="shared" si="79"/>
        <v>1.1732186225216843</v>
      </c>
      <c r="Q553">
        <f t="shared" si="80"/>
        <v>1.3764419362316784</v>
      </c>
      <c r="R553">
        <f t="shared" si="81"/>
        <v>0.2866546877615479</v>
      </c>
      <c r="X553">
        <v>-0.20200000000000001</v>
      </c>
      <c r="Y553" s="4">
        <v>-9.0809699999999996E-7</v>
      </c>
      <c r="Z553" s="5">
        <f t="shared" si="82"/>
        <v>-0.90809699999999993</v>
      </c>
      <c r="AB553">
        <f t="shared" si="83"/>
        <v>-0.63945580000000002</v>
      </c>
      <c r="AC553">
        <v>-0.90809699999999993</v>
      </c>
      <c r="AD553" s="5">
        <f t="shared" si="84"/>
        <v>-0.26864119999999991</v>
      </c>
    </row>
    <row r="554" spans="1:30" x14ac:dyDescent="0.25">
      <c r="A554">
        <v>-0.20399999999999999</v>
      </c>
      <c r="B554" s="4">
        <v>-9.1424000000000001E-7</v>
      </c>
      <c r="C554" s="5">
        <f t="shared" si="76"/>
        <v>-0.91424000000000005</v>
      </c>
      <c r="E554">
        <f t="shared" si="77"/>
        <v>0.51716211040000015</v>
      </c>
      <c r="O554">
        <f t="shared" si="78"/>
        <v>0.15934453740778648</v>
      </c>
      <c r="P554">
        <f t="shared" si="79"/>
        <v>1.1593445374077864</v>
      </c>
      <c r="Q554">
        <f t="shared" si="80"/>
        <v>1.3440797564172744</v>
      </c>
      <c r="R554">
        <f t="shared" si="81"/>
        <v>0.27004398187794953</v>
      </c>
      <c r="X554">
        <v>-0.20399999999999999</v>
      </c>
      <c r="Y554" s="4">
        <v>-9.1424000000000001E-7</v>
      </c>
      <c r="Z554" s="5">
        <f t="shared" si="82"/>
        <v>-0.91424000000000005</v>
      </c>
      <c r="AB554">
        <f t="shared" si="83"/>
        <v>-0.64213159999999991</v>
      </c>
      <c r="AC554">
        <v>-0.91424000000000005</v>
      </c>
      <c r="AD554" s="5">
        <f t="shared" si="84"/>
        <v>-0.27210840000000014</v>
      </c>
    </row>
    <row r="555" spans="1:30" x14ac:dyDescent="0.25">
      <c r="A555">
        <v>-0.20599999999999999</v>
      </c>
      <c r="B555" s="4">
        <v>-9.0825099999999997E-7</v>
      </c>
      <c r="C555" s="5">
        <f t="shared" si="76"/>
        <v>-0.90825099999999992</v>
      </c>
      <c r="E555">
        <f t="shared" si="77"/>
        <v>0.51339866840000004</v>
      </c>
      <c r="O555">
        <f t="shared" si="78"/>
        <v>0.14658170831789694</v>
      </c>
      <c r="P555">
        <f t="shared" si="79"/>
        <v>1.1465817083178969</v>
      </c>
      <c r="Q555">
        <f t="shared" si="80"/>
        <v>1.3146496138491868</v>
      </c>
      <c r="R555">
        <f t="shared" si="81"/>
        <v>0.25397567553935202</v>
      </c>
      <c r="X555">
        <v>-0.20599999999999999</v>
      </c>
      <c r="Y555" s="4">
        <v>-9.0825099999999997E-7</v>
      </c>
      <c r="Z555" s="5">
        <f t="shared" si="82"/>
        <v>-0.90825099999999992</v>
      </c>
      <c r="AB555">
        <f t="shared" si="83"/>
        <v>-0.64480739999999992</v>
      </c>
      <c r="AC555">
        <v>-0.90825099999999992</v>
      </c>
      <c r="AD555" s="5">
        <f t="shared" si="84"/>
        <v>-0.2634436</v>
      </c>
    </row>
    <row r="556" spans="1:30" x14ac:dyDescent="0.25">
      <c r="A556">
        <v>-0.20799999999999999</v>
      </c>
      <c r="B556" s="4">
        <v>-9.2913800000000002E-7</v>
      </c>
      <c r="C556" s="5">
        <f t="shared" si="76"/>
        <v>-0.92913800000000002</v>
      </c>
      <c r="E556">
        <f t="shared" si="77"/>
        <v>0.50963756159999996</v>
      </c>
      <c r="O556">
        <f t="shared" si="78"/>
        <v>0.13484112830555736</v>
      </c>
      <c r="P556">
        <f t="shared" si="79"/>
        <v>1.1348411283055573</v>
      </c>
      <c r="Q556">
        <f t="shared" si="80"/>
        <v>1.2878643864938304</v>
      </c>
      <c r="R556">
        <f t="shared" si="81"/>
        <v>0.23849243496398115</v>
      </c>
      <c r="X556">
        <v>-0.20799999999999999</v>
      </c>
      <c r="Y556" s="4">
        <v>-9.2913800000000002E-7</v>
      </c>
      <c r="Z556" s="5">
        <f t="shared" si="82"/>
        <v>-0.92913800000000002</v>
      </c>
      <c r="AB556">
        <f t="shared" si="83"/>
        <v>-0.64748319999999993</v>
      </c>
      <c r="AC556">
        <v>-0.92913800000000002</v>
      </c>
      <c r="AD556" s="5">
        <f t="shared" si="84"/>
        <v>-0.28165480000000009</v>
      </c>
    </row>
    <row r="557" spans="1:30" x14ac:dyDescent="0.25">
      <c r="A557">
        <v>-0.21</v>
      </c>
      <c r="B557" s="4">
        <v>-9.4280599999999995E-7</v>
      </c>
      <c r="C557" s="5">
        <f t="shared" si="76"/>
        <v>-0.94280599999999992</v>
      </c>
      <c r="E557">
        <f t="shared" si="77"/>
        <v>0.50587879000000013</v>
      </c>
      <c r="O557">
        <f t="shared" si="78"/>
        <v>0.12404091950738873</v>
      </c>
      <c r="P557">
        <f t="shared" si="79"/>
        <v>1.1240409195073888</v>
      </c>
      <c r="Q557">
        <f t="shared" si="80"/>
        <v>1.2634679887270162</v>
      </c>
      <c r="R557">
        <f t="shared" si="81"/>
        <v>0.22362641284862114</v>
      </c>
      <c r="X557">
        <v>-0.21</v>
      </c>
      <c r="Y557" s="4">
        <v>-9.4280599999999995E-7</v>
      </c>
      <c r="Z557" s="5">
        <f t="shared" si="82"/>
        <v>-0.94280599999999992</v>
      </c>
      <c r="AB557">
        <f t="shared" si="83"/>
        <v>-0.65015899999999993</v>
      </c>
      <c r="AC557">
        <v>-0.94280599999999992</v>
      </c>
      <c r="AD557" s="5">
        <f t="shared" si="84"/>
        <v>-0.29264699999999999</v>
      </c>
    </row>
    <row r="558" spans="1:30" x14ac:dyDescent="0.25">
      <c r="A558">
        <v>-0.21199999999999999</v>
      </c>
      <c r="B558" s="4">
        <v>-9.32977E-7</v>
      </c>
      <c r="C558" s="5">
        <f t="shared" si="76"/>
        <v>-0.93297700000000006</v>
      </c>
      <c r="E558">
        <f t="shared" si="77"/>
        <v>0.50212235360000002</v>
      </c>
      <c r="O558">
        <f t="shared" si="78"/>
        <v>0.11410576213343919</v>
      </c>
      <c r="P558">
        <f t="shared" si="79"/>
        <v>1.1141057621334391</v>
      </c>
      <c r="Q558">
        <f t="shared" si="80"/>
        <v>1.2412316492189313</v>
      </c>
      <c r="R558">
        <f t="shared" si="81"/>
        <v>0.20940020320449612</v>
      </c>
      <c r="X558">
        <v>-0.21199999999999999</v>
      </c>
      <c r="Y558" s="4">
        <v>-9.32977E-7</v>
      </c>
      <c r="Z558" s="5">
        <f t="shared" si="82"/>
        <v>-0.93297700000000006</v>
      </c>
      <c r="AB558">
        <f t="shared" si="83"/>
        <v>-0.65283479999999994</v>
      </c>
      <c r="AC558">
        <v>-0.93297700000000006</v>
      </c>
      <c r="AD558" s="5">
        <f t="shared" si="84"/>
        <v>-0.28014220000000012</v>
      </c>
    </row>
    <row r="559" spans="1:30" x14ac:dyDescent="0.25">
      <c r="A559">
        <v>-0.214</v>
      </c>
      <c r="B559" s="4">
        <v>-9.5033199999999996E-7</v>
      </c>
      <c r="C559" s="5">
        <f t="shared" si="76"/>
        <v>-0.95033199999999995</v>
      </c>
      <c r="E559">
        <f t="shared" si="77"/>
        <v>0.49836825240000004</v>
      </c>
      <c r="O559">
        <f t="shared" si="78"/>
        <v>0.10496636919301007</v>
      </c>
      <c r="P559">
        <f t="shared" si="79"/>
        <v>1.1049663691930101</v>
      </c>
      <c r="Q559">
        <f t="shared" si="80"/>
        <v>1.2209506770475833</v>
      </c>
      <c r="R559">
        <f t="shared" si="81"/>
        <v>0.19582783323703165</v>
      </c>
      <c r="X559">
        <v>-0.214</v>
      </c>
      <c r="Y559" s="4">
        <v>-9.5033199999999996E-7</v>
      </c>
      <c r="Z559" s="5">
        <f t="shared" si="82"/>
        <v>-0.95033199999999995</v>
      </c>
      <c r="AB559">
        <f t="shared" si="83"/>
        <v>-0.65551059999999994</v>
      </c>
      <c r="AC559">
        <v>-0.95033199999999995</v>
      </c>
      <c r="AD559" s="5">
        <f t="shared" si="84"/>
        <v>-0.29482140000000001</v>
      </c>
    </row>
    <row r="560" spans="1:30" x14ac:dyDescent="0.25">
      <c r="A560">
        <v>-0.216</v>
      </c>
      <c r="B560" s="4">
        <v>-9.6292499999999998E-7</v>
      </c>
      <c r="C560" s="5">
        <f t="shared" si="76"/>
        <v>-0.96292499999999992</v>
      </c>
      <c r="E560">
        <f t="shared" si="77"/>
        <v>0.4946164864</v>
      </c>
      <c r="O560">
        <f t="shared" si="78"/>
        <v>9.6559003292739365E-2</v>
      </c>
      <c r="P560">
        <f t="shared" si="79"/>
        <v>1.0965590032927395</v>
      </c>
      <c r="Q560">
        <f t="shared" si="80"/>
        <v>1.2024416477023663</v>
      </c>
      <c r="R560">
        <f t="shared" si="81"/>
        <v>0.18291576078107355</v>
      </c>
      <c r="X560">
        <v>-0.216</v>
      </c>
      <c r="Y560" s="4">
        <v>-9.6292499999999998E-7</v>
      </c>
      <c r="Z560" s="5">
        <f t="shared" si="82"/>
        <v>-0.96292499999999992</v>
      </c>
      <c r="AB560">
        <f t="shared" si="83"/>
        <v>-0.65818639999999995</v>
      </c>
      <c r="AC560">
        <v>-0.96292499999999992</v>
      </c>
      <c r="AD560" s="5">
        <f t="shared" si="84"/>
        <v>-0.30473859999999997</v>
      </c>
    </row>
    <row r="561" spans="1:30" x14ac:dyDescent="0.25">
      <c r="A561">
        <v>-0.218</v>
      </c>
      <c r="B561" s="4">
        <v>-9.6138999999999996E-7</v>
      </c>
      <c r="C561" s="5">
        <f t="shared" si="76"/>
        <v>-0.96138999999999997</v>
      </c>
      <c r="E561">
        <f t="shared" si="77"/>
        <v>0.49086705560000005</v>
      </c>
      <c r="O561">
        <f t="shared" si="78"/>
        <v>8.8825032137132706E-2</v>
      </c>
      <c r="P561">
        <f t="shared" si="79"/>
        <v>1.0888250321371327</v>
      </c>
      <c r="Q561">
        <f t="shared" si="80"/>
        <v>1.1855399506084279</v>
      </c>
      <c r="R561">
        <f t="shared" si="81"/>
        <v>0.17066385183122801</v>
      </c>
      <c r="X561">
        <v>-0.218</v>
      </c>
      <c r="Y561" s="4">
        <v>-9.6138999999999996E-7</v>
      </c>
      <c r="Z561" s="5">
        <f t="shared" si="82"/>
        <v>-0.96138999999999997</v>
      </c>
      <c r="AB561">
        <f t="shared" si="83"/>
        <v>-0.66086219999999996</v>
      </c>
      <c r="AC561">
        <v>-0.96138999999999997</v>
      </c>
      <c r="AD561" s="5">
        <f t="shared" si="84"/>
        <v>-0.30052780000000001</v>
      </c>
    </row>
    <row r="562" spans="1:30" x14ac:dyDescent="0.25">
      <c r="A562">
        <v>-0.22</v>
      </c>
      <c r="B562" s="4">
        <v>-9.756719999999999E-7</v>
      </c>
      <c r="C562" s="5">
        <f t="shared" si="76"/>
        <v>-0.97567199999999987</v>
      </c>
      <c r="E562">
        <f t="shared" si="77"/>
        <v>0.48711996000000002</v>
      </c>
      <c r="O562">
        <f t="shared" si="78"/>
        <v>8.1710519631636752E-2</v>
      </c>
      <c r="P562">
        <f t="shared" si="79"/>
        <v>1.0817105196316368</v>
      </c>
      <c r="Q562">
        <f t="shared" si="80"/>
        <v>1.1700976482817456</v>
      </c>
      <c r="R562">
        <f t="shared" si="81"/>
        <v>0.15906631840090737</v>
      </c>
      <c r="X562">
        <v>-0.22</v>
      </c>
      <c r="Y562" s="4">
        <v>-9.756719999999999E-7</v>
      </c>
      <c r="Z562" s="5">
        <f t="shared" si="82"/>
        <v>-0.97567199999999987</v>
      </c>
      <c r="AB562">
        <f t="shared" si="83"/>
        <v>-0.66353799999999996</v>
      </c>
      <c r="AC562">
        <v>-0.97567199999999987</v>
      </c>
      <c r="AD562" s="5">
        <f t="shared" si="84"/>
        <v>-0.31213399999999991</v>
      </c>
    </row>
    <row r="563" spans="1:30" x14ac:dyDescent="0.25">
      <c r="A563">
        <v>-0.222</v>
      </c>
      <c r="B563" s="4">
        <v>-9.8166200000000007E-7</v>
      </c>
      <c r="C563" s="5">
        <f t="shared" si="76"/>
        <v>-0.98166200000000003</v>
      </c>
      <c r="E563">
        <f t="shared" si="77"/>
        <v>0.48337519960000003</v>
      </c>
      <c r="O563">
        <f t="shared" si="78"/>
        <v>7.5165849736641754E-2</v>
      </c>
      <c r="P563">
        <f t="shared" si="79"/>
        <v>1.0751658497366416</v>
      </c>
      <c r="Q563">
        <f t="shared" si="80"/>
        <v>1.1559816044399147</v>
      </c>
      <c r="R563">
        <f t="shared" si="81"/>
        <v>0.14811260212269675</v>
      </c>
      <c r="X563">
        <v>-0.222</v>
      </c>
      <c r="Y563" s="4">
        <v>-9.8166200000000007E-7</v>
      </c>
      <c r="Z563" s="5">
        <f t="shared" si="82"/>
        <v>-0.98166200000000003</v>
      </c>
      <c r="AB563">
        <f t="shared" si="83"/>
        <v>-0.66621379999999997</v>
      </c>
      <c r="AC563">
        <v>-0.98166200000000003</v>
      </c>
      <c r="AD563" s="5">
        <f t="shared" si="84"/>
        <v>-0.31544820000000007</v>
      </c>
    </row>
    <row r="564" spans="1:30" x14ac:dyDescent="0.25">
      <c r="A564">
        <v>-0.224</v>
      </c>
      <c r="B564" s="4">
        <v>-9.8964800000000007E-7</v>
      </c>
      <c r="C564" s="5">
        <f t="shared" si="76"/>
        <v>-0.98964800000000008</v>
      </c>
      <c r="E564">
        <f t="shared" si="77"/>
        <v>0.47963277440000002</v>
      </c>
      <c r="O564">
        <f t="shared" si="78"/>
        <v>6.9145380449200711E-2</v>
      </c>
      <c r="P564">
        <f t="shared" si="79"/>
        <v>1.0691453804492008</v>
      </c>
      <c r="Q564">
        <f t="shared" si="80"/>
        <v>1.1430718445358663</v>
      </c>
      <c r="R564">
        <f t="shared" si="81"/>
        <v>0.13778819356008298</v>
      </c>
      <c r="X564">
        <v>-0.224</v>
      </c>
      <c r="Y564" s="4">
        <v>-9.8964800000000007E-7</v>
      </c>
      <c r="Z564" s="5">
        <f t="shared" si="82"/>
        <v>-0.98964800000000008</v>
      </c>
      <c r="AB564">
        <f t="shared" si="83"/>
        <v>-0.66888959999999997</v>
      </c>
      <c r="AC564">
        <v>-0.98964800000000008</v>
      </c>
      <c r="AD564" s="5">
        <f t="shared" si="84"/>
        <v>-0.32075840000000011</v>
      </c>
    </row>
    <row r="565" spans="1:30" x14ac:dyDescent="0.25">
      <c r="A565">
        <v>-0.22600000000000001</v>
      </c>
      <c r="B565" s="4">
        <v>-9.9947699999999992E-7</v>
      </c>
      <c r="C565" s="5">
        <f t="shared" si="76"/>
        <v>-0.99947699999999995</v>
      </c>
      <c r="E565">
        <f t="shared" si="77"/>
        <v>0.47589268440000004</v>
      </c>
      <c r="O565">
        <f t="shared" si="78"/>
        <v>6.3607125499361344E-2</v>
      </c>
      <c r="P565">
        <f t="shared" si="79"/>
        <v>1.0636071254993613</v>
      </c>
      <c r="Q565">
        <f t="shared" si="80"/>
        <v>1.1312601174130141</v>
      </c>
      <c r="R565">
        <f t="shared" si="81"/>
        <v>0.12807538108982189</v>
      </c>
      <c r="X565">
        <v>-0.22600000000000001</v>
      </c>
      <c r="Y565" s="4">
        <v>-9.9947699999999992E-7</v>
      </c>
      <c r="Z565" s="5">
        <f t="shared" si="82"/>
        <v>-0.99947699999999995</v>
      </c>
      <c r="AB565">
        <f t="shared" si="83"/>
        <v>-0.67156539999999998</v>
      </c>
      <c r="AC565">
        <v>-0.99947699999999995</v>
      </c>
      <c r="AD565" s="5">
        <f t="shared" si="84"/>
        <v>-0.32791159999999997</v>
      </c>
    </row>
    <row r="566" spans="1:30" x14ac:dyDescent="0.25">
      <c r="A566">
        <v>-0.22800000000000001</v>
      </c>
      <c r="B566" s="4">
        <v>-1.01622E-6</v>
      </c>
      <c r="C566" s="5">
        <f t="shared" si="76"/>
        <v>-1.0162200000000001</v>
      </c>
      <c r="E566">
        <f t="shared" si="77"/>
        <v>0.4721549296</v>
      </c>
      <c r="O566">
        <f t="shared" si="78"/>
        <v>5.8512461541286871E-2</v>
      </c>
      <c r="P566">
        <f t="shared" si="79"/>
        <v>1.0585124615412869</v>
      </c>
      <c r="Q566">
        <f t="shared" si="80"/>
        <v>1.1204486312381943</v>
      </c>
      <c r="R566">
        <f t="shared" si="81"/>
        <v>0.11895392643472137</v>
      </c>
      <c r="X566">
        <v>-0.22800000000000001</v>
      </c>
      <c r="Y566" s="4">
        <v>-1.01622E-6</v>
      </c>
      <c r="Z566" s="5">
        <f t="shared" si="82"/>
        <v>-1.0162200000000001</v>
      </c>
      <c r="AB566">
        <f t="shared" si="83"/>
        <v>-0.67424119999999998</v>
      </c>
      <c r="AC566">
        <v>-1.0162200000000001</v>
      </c>
      <c r="AD566" s="5">
        <f t="shared" si="84"/>
        <v>-0.34197880000000014</v>
      </c>
    </row>
    <row r="567" spans="1:30" x14ac:dyDescent="0.25">
      <c r="A567">
        <v>-0.23</v>
      </c>
      <c r="B567" s="4">
        <v>-1.0229800000000001E-6</v>
      </c>
      <c r="C567" s="5">
        <f t="shared" si="76"/>
        <v>-1.02298</v>
      </c>
      <c r="E567">
        <f t="shared" si="77"/>
        <v>0.46841950999999998</v>
      </c>
      <c r="O567">
        <f t="shared" si="78"/>
        <v>5.3825858797139789E-2</v>
      </c>
      <c r="P567">
        <f t="shared" si="79"/>
        <v>1.0538258587971399</v>
      </c>
      <c r="Q567">
        <f t="shared" si="80"/>
        <v>1.1105489406695292</v>
      </c>
      <c r="R567">
        <f t="shared" si="81"/>
        <v>0.11040166651100168</v>
      </c>
      <c r="X567">
        <v>-0.23</v>
      </c>
      <c r="Y567" s="4">
        <v>-1.0229800000000001E-6</v>
      </c>
      <c r="Z567" s="5">
        <f t="shared" si="82"/>
        <v>-1.02298</v>
      </c>
      <c r="AB567">
        <f t="shared" si="83"/>
        <v>-0.67691699999999999</v>
      </c>
      <c r="AC567">
        <v>-1.02298</v>
      </c>
      <c r="AD567" s="5">
        <f t="shared" si="84"/>
        <v>-0.34606300000000001</v>
      </c>
    </row>
    <row r="568" spans="1:30" x14ac:dyDescent="0.25">
      <c r="A568">
        <v>-0.23200000000000001</v>
      </c>
      <c r="B568" s="4">
        <v>-1.0282E-6</v>
      </c>
      <c r="C568" s="5">
        <f t="shared" si="76"/>
        <v>-1.0282</v>
      </c>
      <c r="E568">
        <f t="shared" si="77"/>
        <v>0.46468642560000001</v>
      </c>
      <c r="O568">
        <f t="shared" si="78"/>
        <v>4.9514633275260997E-2</v>
      </c>
      <c r="P568">
        <f t="shared" si="79"/>
        <v>1.049514633275261</v>
      </c>
      <c r="Q568">
        <f t="shared" si="80"/>
        <v>1.1014809654589055</v>
      </c>
      <c r="R568">
        <f t="shared" si="81"/>
        <v>0.10239504325712322</v>
      </c>
      <c r="X568">
        <v>-0.23200000000000001</v>
      </c>
      <c r="Y568" s="4">
        <v>-1.0282E-6</v>
      </c>
      <c r="Z568" s="5">
        <f t="shared" si="82"/>
        <v>-1.0282</v>
      </c>
      <c r="AB568">
        <f t="shared" si="83"/>
        <v>-0.6795928</v>
      </c>
      <c r="AC568">
        <v>-1.0282</v>
      </c>
      <c r="AD568" s="5">
        <f t="shared" si="84"/>
        <v>-0.34860720000000001</v>
      </c>
    </row>
    <row r="569" spans="1:30" x14ac:dyDescent="0.25">
      <c r="A569">
        <v>-0.23400000000000001</v>
      </c>
      <c r="B569" s="4">
        <v>-1.0409399999999999E-6</v>
      </c>
      <c r="C569" s="5">
        <f t="shared" si="76"/>
        <v>-1.04094</v>
      </c>
      <c r="E569">
        <f t="shared" si="77"/>
        <v>0.46095567640000001</v>
      </c>
      <c r="O569">
        <f t="shared" si="78"/>
        <v>4.5548718834633115E-2</v>
      </c>
      <c r="P569">
        <f t="shared" si="79"/>
        <v>1.0455487188346331</v>
      </c>
      <c r="Q569">
        <f t="shared" si="80"/>
        <v>1.0931721234567426</v>
      </c>
      <c r="R569">
        <f t="shared" si="81"/>
        <v>9.4909564599127555E-2</v>
      </c>
      <c r="X569">
        <v>-0.23400000000000001</v>
      </c>
      <c r="Y569" s="4">
        <v>-1.0409399999999999E-6</v>
      </c>
      <c r="Z569" s="5">
        <f t="shared" si="82"/>
        <v>-1.04094</v>
      </c>
      <c r="AB569">
        <f t="shared" si="83"/>
        <v>-0.6822686</v>
      </c>
      <c r="AC569">
        <v>-1.04094</v>
      </c>
      <c r="AD569" s="5">
        <f t="shared" si="84"/>
        <v>-0.35867139999999997</v>
      </c>
    </row>
    <row r="570" spans="1:30" x14ac:dyDescent="0.25">
      <c r="A570">
        <v>-0.23599999999999999</v>
      </c>
      <c r="B570" s="4">
        <v>-1.06521E-6</v>
      </c>
      <c r="C570" s="5">
        <f t="shared" si="76"/>
        <v>-1.06521</v>
      </c>
      <c r="E570">
        <f t="shared" si="77"/>
        <v>0.45722726240000006</v>
      </c>
      <c r="O570">
        <f t="shared" si="78"/>
        <v>4.1900457506024537E-2</v>
      </c>
      <c r="P570">
        <f t="shared" si="79"/>
        <v>1.0419004575060244</v>
      </c>
      <c r="Q570">
        <f t="shared" si="80"/>
        <v>1.0855565633512632</v>
      </c>
      <c r="R570">
        <f t="shared" si="81"/>
        <v>8.7920200753574984E-2</v>
      </c>
      <c r="X570">
        <v>-0.23599999999999999</v>
      </c>
      <c r="Y570" s="4">
        <v>-1.06521E-6</v>
      </c>
      <c r="Z570" s="5">
        <f t="shared" si="82"/>
        <v>-1.06521</v>
      </c>
      <c r="AB570">
        <f t="shared" si="83"/>
        <v>-0.68494440000000001</v>
      </c>
      <c r="AC570">
        <v>-1.06521</v>
      </c>
      <c r="AD570" s="5">
        <f t="shared" si="84"/>
        <v>-0.38026559999999998</v>
      </c>
    </row>
    <row r="571" spans="1:30" x14ac:dyDescent="0.25">
      <c r="A571">
        <v>-0.23799999999999999</v>
      </c>
      <c r="B571" s="4">
        <v>-1.06122E-6</v>
      </c>
      <c r="C571" s="5">
        <f t="shared" si="76"/>
        <v>-1.0612200000000001</v>
      </c>
      <c r="E571">
        <f t="shared" si="77"/>
        <v>0.45350118360000002</v>
      </c>
      <c r="O571">
        <f t="shared" si="78"/>
        <v>3.8544406607530196E-2</v>
      </c>
      <c r="P571">
        <f t="shared" si="79"/>
        <v>1.0385444066075302</v>
      </c>
      <c r="Q571">
        <f t="shared" si="80"/>
        <v>1.078574484495787</v>
      </c>
      <c r="R571">
        <f t="shared" si="81"/>
        <v>8.140172074556043E-2</v>
      </c>
      <c r="X571">
        <v>-0.23799999999999999</v>
      </c>
      <c r="Y571" s="4">
        <v>-1.06122E-6</v>
      </c>
      <c r="Z571" s="5">
        <f t="shared" si="82"/>
        <v>-1.0612200000000001</v>
      </c>
      <c r="AB571">
        <f t="shared" si="83"/>
        <v>-0.68762020000000001</v>
      </c>
      <c r="AC571">
        <v>-1.0612200000000001</v>
      </c>
      <c r="AD571" s="5">
        <f t="shared" si="84"/>
        <v>-0.37359980000000004</v>
      </c>
    </row>
    <row r="572" spans="1:30" x14ac:dyDescent="0.25">
      <c r="A572">
        <v>-0.24</v>
      </c>
      <c r="B572" s="4">
        <v>-1.0718099999999999E-6</v>
      </c>
      <c r="C572" s="5">
        <f t="shared" si="76"/>
        <v>-1.0718099999999999</v>
      </c>
      <c r="E572">
        <f t="shared" si="77"/>
        <v>0.44977744000000008</v>
      </c>
      <c r="O572">
        <f t="shared" si="78"/>
        <v>3.5457161309348555E-2</v>
      </c>
      <c r="P572">
        <f t="shared" si="79"/>
        <v>1.0354571613093486</v>
      </c>
      <c r="Q572">
        <f t="shared" si="80"/>
        <v>1.0721715329068144</v>
      </c>
      <c r="R572">
        <f t="shared" si="81"/>
        <v>7.5328974394856099E-2</v>
      </c>
      <c r="X572">
        <v>-0.24</v>
      </c>
      <c r="Y572" s="4">
        <v>-1.0718099999999999E-6</v>
      </c>
      <c r="Z572" s="5">
        <f t="shared" si="82"/>
        <v>-1.0718099999999999</v>
      </c>
      <c r="AB572">
        <f t="shared" si="83"/>
        <v>-0.69029600000000002</v>
      </c>
      <c r="AC572">
        <v>-1.0718099999999999</v>
      </c>
      <c r="AD572" s="5">
        <f t="shared" si="84"/>
        <v>-0.38151399999999991</v>
      </c>
    </row>
    <row r="573" spans="1:30" x14ac:dyDescent="0.25">
      <c r="A573">
        <v>-0.24199999999999999</v>
      </c>
      <c r="B573" s="4">
        <v>-1.10407E-6</v>
      </c>
      <c r="C573" s="5">
        <f t="shared" si="76"/>
        <v>-1.1040699999999999</v>
      </c>
      <c r="E573">
        <f t="shared" si="77"/>
        <v>0.44605603160000007</v>
      </c>
      <c r="O573">
        <f t="shared" si="78"/>
        <v>3.2617191410375765E-2</v>
      </c>
      <c r="P573">
        <f t="shared" si="79"/>
        <v>1.0326171914103757</v>
      </c>
      <c r="Q573">
        <f t="shared" si="80"/>
        <v>1.0662982639962524</v>
      </c>
      <c r="R573">
        <f t="shared" si="81"/>
        <v>6.9677125160733572E-2</v>
      </c>
      <c r="X573">
        <v>-0.24199999999999999</v>
      </c>
      <c r="Y573" s="4">
        <v>-1.10407E-6</v>
      </c>
      <c r="Z573" s="5">
        <f t="shared" si="82"/>
        <v>-1.1040699999999999</v>
      </c>
      <c r="AB573">
        <f t="shared" si="83"/>
        <v>-0.69297180000000003</v>
      </c>
      <c r="AC573">
        <v>-1.1040699999999999</v>
      </c>
      <c r="AD573" s="5">
        <f t="shared" si="84"/>
        <v>-0.41109819999999986</v>
      </c>
    </row>
    <row r="574" spans="1:30" x14ac:dyDescent="0.25">
      <c r="A574">
        <v>-0.24399999999999999</v>
      </c>
      <c r="B574" s="4">
        <v>-1.0922399999999999E-6</v>
      </c>
      <c r="C574" s="5">
        <f t="shared" si="76"/>
        <v>-1.0922399999999999</v>
      </c>
      <c r="E574">
        <f t="shared" si="77"/>
        <v>0.44233695840000009</v>
      </c>
      <c r="O574">
        <f t="shared" si="78"/>
        <v>3.0004691188309823E-2</v>
      </c>
      <c r="P574">
        <f t="shared" si="79"/>
        <v>1.0300046911883098</v>
      </c>
      <c r="Q574">
        <f t="shared" si="80"/>
        <v>1.0609096638699256</v>
      </c>
      <c r="R574">
        <f t="shared" si="81"/>
        <v>6.4421839190911212E-2</v>
      </c>
      <c r="X574">
        <v>-0.24399999999999999</v>
      </c>
      <c r="Y574" s="4">
        <v>-1.0922399999999999E-6</v>
      </c>
      <c r="Z574" s="5">
        <f t="shared" si="82"/>
        <v>-1.0922399999999999</v>
      </c>
      <c r="AB574">
        <f t="shared" si="83"/>
        <v>-0.69564760000000003</v>
      </c>
      <c r="AC574">
        <v>-1.0922399999999999</v>
      </c>
      <c r="AD574" s="5">
        <f t="shared" si="84"/>
        <v>-0.39659239999999985</v>
      </c>
    </row>
    <row r="575" spans="1:30" x14ac:dyDescent="0.25">
      <c r="A575">
        <v>-0.246</v>
      </c>
      <c r="B575" s="4">
        <v>-1.0971499999999999E-6</v>
      </c>
      <c r="C575" s="5">
        <f t="shared" si="76"/>
        <v>-1.0971499999999998</v>
      </c>
      <c r="E575">
        <f t="shared" si="77"/>
        <v>0.43862022040000004</v>
      </c>
      <c r="O575">
        <f t="shared" si="78"/>
        <v>2.7601441276131795E-2</v>
      </c>
      <c r="P575">
        <f t="shared" si="79"/>
        <v>1.0276014412761318</v>
      </c>
      <c r="Q575">
        <f t="shared" si="80"/>
        <v>1.0559647221127835</v>
      </c>
      <c r="R575">
        <f t="shared" si="81"/>
        <v>5.9539435740011491E-2</v>
      </c>
      <c r="X575">
        <v>-0.246</v>
      </c>
      <c r="Y575" s="4">
        <v>-1.0971499999999999E-6</v>
      </c>
      <c r="Z575" s="5">
        <f t="shared" si="82"/>
        <v>-1.0971499999999998</v>
      </c>
      <c r="AB575">
        <f t="shared" si="83"/>
        <v>-0.69832340000000004</v>
      </c>
      <c r="AC575">
        <v>-1.0971499999999998</v>
      </c>
      <c r="AD575" s="5">
        <f t="shared" si="84"/>
        <v>-0.39882659999999981</v>
      </c>
    </row>
    <row r="576" spans="1:30" x14ac:dyDescent="0.25">
      <c r="A576">
        <v>-0.248</v>
      </c>
      <c r="B576" s="4">
        <v>-1.14354E-6</v>
      </c>
      <c r="C576" s="5">
        <f t="shared" si="76"/>
        <v>-1.14354</v>
      </c>
      <c r="E576">
        <f t="shared" si="77"/>
        <v>0.43490581760000008</v>
      </c>
      <c r="O576">
        <f t="shared" si="78"/>
        <v>2.5390681601701433E-2</v>
      </c>
      <c r="P576">
        <f t="shared" si="79"/>
        <v>1.0253906816017013</v>
      </c>
      <c r="Q576">
        <f t="shared" si="80"/>
        <v>1.0514260499156016</v>
      </c>
      <c r="R576">
        <f t="shared" si="81"/>
        <v>5.5007003847812055E-2</v>
      </c>
      <c r="X576">
        <v>-0.248</v>
      </c>
      <c r="Y576" s="4">
        <v>-1.14354E-6</v>
      </c>
      <c r="Z576" s="5">
        <f t="shared" si="82"/>
        <v>-1.14354</v>
      </c>
      <c r="AB576">
        <f t="shared" si="83"/>
        <v>-0.70099920000000004</v>
      </c>
      <c r="AC576">
        <v>-1.14354</v>
      </c>
      <c r="AD576" s="5">
        <f t="shared" si="84"/>
        <v>-0.44254079999999996</v>
      </c>
    </row>
    <row r="577" spans="1:30" x14ac:dyDescent="0.25">
      <c r="A577">
        <v>-0.25</v>
      </c>
      <c r="B577" s="4">
        <v>-1.12572E-6</v>
      </c>
      <c r="C577" s="5">
        <f t="shared" si="76"/>
        <v>-1.1257200000000001</v>
      </c>
      <c r="E577">
        <f t="shared" si="77"/>
        <v>0.43119375000000004</v>
      </c>
      <c r="O577">
        <f t="shared" si="78"/>
        <v>2.3356994504358356E-2</v>
      </c>
      <c r="P577">
        <f t="shared" si="79"/>
        <v>1.0233569945043584</v>
      </c>
      <c r="Q577">
        <f t="shared" si="80"/>
        <v>1.0472595382009933</v>
      </c>
      <c r="R577">
        <f t="shared" si="81"/>
        <v>5.080248983011617E-2</v>
      </c>
      <c r="X577">
        <v>-0.25</v>
      </c>
      <c r="Y577" s="4">
        <v>-1.12572E-6</v>
      </c>
      <c r="Z577" s="5">
        <f t="shared" si="82"/>
        <v>-1.1257200000000001</v>
      </c>
      <c r="AB577">
        <f t="shared" si="83"/>
        <v>-0.70367500000000005</v>
      </c>
      <c r="AC577">
        <v>-1.1257200000000001</v>
      </c>
      <c r="AD577" s="5">
        <f t="shared" si="84"/>
        <v>-0.422045</v>
      </c>
    </row>
    <row r="578" spans="1:30" x14ac:dyDescent="0.25">
      <c r="A578">
        <v>-0.252</v>
      </c>
      <c r="B578" s="4">
        <v>-1.1376999999999999E-6</v>
      </c>
      <c r="C578" s="5">
        <f t="shared" si="76"/>
        <v>-1.1376999999999999</v>
      </c>
      <c r="E578">
        <f t="shared" si="77"/>
        <v>0.42748401760000004</v>
      </c>
      <c r="O578">
        <f t="shared" si="78"/>
        <v>2.1486197213393E-2</v>
      </c>
      <c r="P578">
        <f t="shared" si="79"/>
        <v>1.0214861972133931</v>
      </c>
      <c r="Q578">
        <f t="shared" si="80"/>
        <v>1.0434340510974789</v>
      </c>
      <c r="R578">
        <f t="shared" si="81"/>
        <v>4.6904759761330454E-2</v>
      </c>
      <c r="X578">
        <v>-0.252</v>
      </c>
      <c r="Y578" s="4">
        <v>-1.1376999999999999E-6</v>
      </c>
      <c r="Z578" s="5">
        <f t="shared" si="82"/>
        <v>-1.1376999999999999</v>
      </c>
      <c r="AB578">
        <f t="shared" si="83"/>
        <v>-0.70635080000000006</v>
      </c>
      <c r="AC578">
        <v>-1.1376999999999999</v>
      </c>
      <c r="AD578" s="5">
        <f t="shared" si="84"/>
        <v>-0.43134919999999988</v>
      </c>
    </row>
    <row r="579" spans="1:30" x14ac:dyDescent="0.25">
      <c r="A579">
        <v>-0.254</v>
      </c>
      <c r="B579" s="4">
        <v>-1.1866899999999999E-6</v>
      </c>
      <c r="C579" s="5">
        <f t="shared" ref="C579:C642" si="85">B579*1000000</f>
        <v>-1.18669</v>
      </c>
      <c r="E579">
        <f t="shared" ref="E579:E642" si="86">(0.2919*(A579)^2)+(2.0014*(A579))+0.9133</f>
        <v>0.42377662039999997</v>
      </c>
      <c r="O579">
        <f t="shared" ref="O579:O642" si="87">EXP(($J$2*(A579-$J$12))/($J$3*$J$8))</f>
        <v>1.9765242938541313E-2</v>
      </c>
      <c r="P579">
        <f t="shared" ref="P579:P642" si="88">1+O579</f>
        <v>1.0197652429385413</v>
      </c>
      <c r="Q579">
        <f t="shared" ref="Q579:Q642" si="89">P579^2</f>
        <v>1.0399211507055022</v>
      </c>
      <c r="R579">
        <f t="shared" ref="R579:R642" si="90">((($J$10*$J$11*$M$2*$M$6)/($J$3*$J$8))*((O579/Q579)))*10000000</f>
        <v>4.3293640738150382E-2</v>
      </c>
      <c r="X579">
        <v>-0.254</v>
      </c>
      <c r="Y579" s="4">
        <v>-1.1866899999999999E-6</v>
      </c>
      <c r="Z579" s="5">
        <f t="shared" ref="Z579:Z642" si="91">Y579*1000000</f>
        <v>-1.18669</v>
      </c>
      <c r="AB579">
        <f t="shared" si="83"/>
        <v>-0.70902660000000006</v>
      </c>
      <c r="AC579">
        <v>-1.18669</v>
      </c>
      <c r="AD579" s="5">
        <f t="shared" si="84"/>
        <v>-0.47766339999999996</v>
      </c>
    </row>
    <row r="580" spans="1:30" x14ac:dyDescent="0.25">
      <c r="A580">
        <v>-0.25600000000000001</v>
      </c>
      <c r="B580" s="4">
        <v>-1.16104E-6</v>
      </c>
      <c r="C580" s="5">
        <f t="shared" si="85"/>
        <v>-1.1610400000000001</v>
      </c>
      <c r="E580">
        <f t="shared" si="86"/>
        <v>0.42007155839999999</v>
      </c>
      <c r="O580">
        <f t="shared" si="87"/>
        <v>1.8182129882715784E-2</v>
      </c>
      <c r="P580">
        <f t="shared" si="88"/>
        <v>1.0181821298827158</v>
      </c>
      <c r="Q580">
        <f t="shared" si="89"/>
        <v>1.0366948496125037</v>
      </c>
      <c r="R580">
        <f t="shared" si="90"/>
        <v>3.9949944323484268E-2</v>
      </c>
      <c r="X580">
        <v>-0.25600000000000001</v>
      </c>
      <c r="Y580" s="4">
        <v>-1.16104E-6</v>
      </c>
      <c r="Z580" s="5">
        <f t="shared" si="91"/>
        <v>-1.1610400000000001</v>
      </c>
      <c r="AB580">
        <f t="shared" si="83"/>
        <v>-0.71170240000000007</v>
      </c>
      <c r="AC580">
        <v>-1.1610400000000001</v>
      </c>
      <c r="AD580" s="5">
        <f t="shared" si="84"/>
        <v>-0.4493376</v>
      </c>
    </row>
    <row r="581" spans="1:30" x14ac:dyDescent="0.25">
      <c r="A581">
        <v>-0.25800000000000001</v>
      </c>
      <c r="B581" s="4">
        <v>-1.1719500000000001E-6</v>
      </c>
      <c r="C581" s="5">
        <f t="shared" si="85"/>
        <v>-1.17195</v>
      </c>
      <c r="E581">
        <f t="shared" si="86"/>
        <v>0.41636883160000004</v>
      </c>
      <c r="O581">
        <f t="shared" si="87"/>
        <v>1.6725817542435094E-2</v>
      </c>
      <c r="P581">
        <f t="shared" si="88"/>
        <v>1.0167258175424352</v>
      </c>
      <c r="Q581">
        <f t="shared" si="89"/>
        <v>1.0337313880573331</v>
      </c>
      <c r="R581">
        <f t="shared" si="90"/>
        <v>3.6855475190148111E-2</v>
      </c>
      <c r="X581">
        <v>-0.25800000000000001</v>
      </c>
      <c r="Y581" s="4">
        <v>-1.1719500000000001E-6</v>
      </c>
      <c r="Z581" s="5">
        <f t="shared" si="91"/>
        <v>-1.17195</v>
      </c>
      <c r="AB581">
        <f t="shared" si="83"/>
        <v>-0.71437820000000007</v>
      </c>
      <c r="AC581">
        <v>-1.17195</v>
      </c>
      <c r="AD581" s="5">
        <f t="shared" si="84"/>
        <v>-0.45757179999999997</v>
      </c>
    </row>
    <row r="582" spans="1:30" x14ac:dyDescent="0.25">
      <c r="A582">
        <v>-0.26</v>
      </c>
      <c r="B582" s="4">
        <v>-1.2240099999999999E-6</v>
      </c>
      <c r="C582" s="5">
        <f t="shared" si="85"/>
        <v>-1.2240099999999998</v>
      </c>
      <c r="E582">
        <f t="shared" si="86"/>
        <v>0.41266844000000003</v>
      </c>
      <c r="O582">
        <f t="shared" si="87"/>
        <v>1.5386149712238463E-2</v>
      </c>
      <c r="P582">
        <f t="shared" si="88"/>
        <v>1.0153861497122385</v>
      </c>
      <c r="Q582">
        <f t="shared" si="89"/>
        <v>1.0310090330274444</v>
      </c>
      <c r="R582">
        <f t="shared" si="90"/>
        <v>3.3993027622791383E-2</v>
      </c>
      <c r="X582">
        <v>-0.26</v>
      </c>
      <c r="Y582" s="4">
        <v>-1.2240099999999999E-6</v>
      </c>
      <c r="Z582" s="5">
        <f t="shared" si="91"/>
        <v>-1.2240099999999998</v>
      </c>
      <c r="AB582">
        <f t="shared" si="83"/>
        <v>-0.71705400000000008</v>
      </c>
      <c r="AC582">
        <v>-1.2240099999999998</v>
      </c>
      <c r="AD582" s="5">
        <f t="shared" si="84"/>
        <v>-0.50695599999999974</v>
      </c>
    </row>
    <row r="583" spans="1:30" x14ac:dyDescent="0.25">
      <c r="A583">
        <v>-0.26200000000000001</v>
      </c>
      <c r="B583" s="4">
        <v>-1.1893E-6</v>
      </c>
      <c r="C583" s="5">
        <f t="shared" si="85"/>
        <v>-1.1893</v>
      </c>
      <c r="E583">
        <f t="shared" si="86"/>
        <v>0.40897038359999993</v>
      </c>
      <c r="O583">
        <f t="shared" si="87"/>
        <v>1.4153783656123162E-2</v>
      </c>
      <c r="P583">
        <f t="shared" si="88"/>
        <v>1.0141537836561232</v>
      </c>
      <c r="Q583">
        <f t="shared" si="89"/>
        <v>1.0285078969040307</v>
      </c>
      <c r="R583">
        <f t="shared" si="90"/>
        <v>3.1346372199121716E-2</v>
      </c>
      <c r="X583">
        <v>-0.26200000000000001</v>
      </c>
      <c r="Y583" s="4">
        <v>-1.1893E-6</v>
      </c>
      <c r="Z583" s="5">
        <f t="shared" si="91"/>
        <v>-1.1893</v>
      </c>
      <c r="AB583">
        <f t="shared" si="83"/>
        <v>-0.71972980000000009</v>
      </c>
      <c r="AC583">
        <v>-1.1893</v>
      </c>
      <c r="AD583" s="5">
        <f t="shared" si="84"/>
        <v>-0.46957019999999994</v>
      </c>
    </row>
    <row r="584" spans="1:30" x14ac:dyDescent="0.25">
      <c r="A584">
        <v>-0.26400000000000001</v>
      </c>
      <c r="B584" s="4">
        <v>-1.2042E-6</v>
      </c>
      <c r="C584" s="5">
        <f t="shared" si="85"/>
        <v>-1.2042000000000002</v>
      </c>
      <c r="E584">
        <f t="shared" si="86"/>
        <v>0.40527466239999999</v>
      </c>
      <c r="O584">
        <f t="shared" si="87"/>
        <v>1.3020124952052993E-2</v>
      </c>
      <c r="P584">
        <f t="shared" si="88"/>
        <v>1.013020124952053</v>
      </c>
      <c r="Q584">
        <f t="shared" si="89"/>
        <v>1.026209773557873</v>
      </c>
      <c r="R584">
        <f t="shared" si="90"/>
        <v>2.8900234660811663E-2</v>
      </c>
      <c r="X584">
        <v>-0.26400000000000001</v>
      </c>
      <c r="Y584" s="4">
        <v>-1.2042E-6</v>
      </c>
      <c r="Z584" s="5">
        <f t="shared" si="91"/>
        <v>-1.2042000000000002</v>
      </c>
      <c r="AB584">
        <f t="shared" si="83"/>
        <v>-0.72240560000000009</v>
      </c>
      <c r="AC584">
        <v>-1.2042000000000002</v>
      </c>
      <c r="AD584" s="5">
        <f t="shared" si="84"/>
        <v>-0.48179440000000007</v>
      </c>
    </row>
    <row r="585" spans="1:30" x14ac:dyDescent="0.25">
      <c r="A585">
        <v>-0.26600000000000001</v>
      </c>
      <c r="B585" s="4">
        <v>-1.2462799999999999E-6</v>
      </c>
      <c r="C585" s="5">
        <f t="shared" si="85"/>
        <v>-1.2462799999999998</v>
      </c>
      <c r="E585">
        <f t="shared" si="86"/>
        <v>0.40158127640000008</v>
      </c>
      <c r="O585">
        <f t="shared" si="87"/>
        <v>1.1977267555148351E-2</v>
      </c>
      <c r="P585">
        <f t="shared" si="88"/>
        <v>1.0119772675551484</v>
      </c>
      <c r="Q585">
        <f t="shared" si="89"/>
        <v>1.0240979900483844</v>
      </c>
      <c r="R585">
        <f t="shared" si="90"/>
        <v>2.6640268701882339E-2</v>
      </c>
      <c r="X585">
        <v>-0.26600000000000001</v>
      </c>
      <c r="Y585" s="4">
        <v>-1.2462799999999999E-6</v>
      </c>
      <c r="Z585" s="5">
        <f t="shared" si="91"/>
        <v>-1.2462799999999998</v>
      </c>
      <c r="AB585">
        <f t="shared" si="83"/>
        <v>-0.7250814000000001</v>
      </c>
      <c r="AC585">
        <v>-1.2462799999999998</v>
      </c>
      <c r="AD585" s="5">
        <f t="shared" si="84"/>
        <v>-0.52119859999999973</v>
      </c>
    </row>
    <row r="586" spans="1:30" x14ac:dyDescent="0.25">
      <c r="A586">
        <v>-0.26800000000000002</v>
      </c>
      <c r="B586" s="4">
        <v>-1.2186399999999999E-6</v>
      </c>
      <c r="C586" s="5">
        <f t="shared" si="85"/>
        <v>-1.2186399999999999</v>
      </c>
      <c r="E586">
        <f t="shared" si="86"/>
        <v>0.39789022560000009</v>
      </c>
      <c r="O586">
        <f t="shared" si="87"/>
        <v>1.1017938661563274E-2</v>
      </c>
      <c r="P586">
        <f t="shared" si="88"/>
        <v>1.0110179386615632</v>
      </c>
      <c r="Q586">
        <f t="shared" si="89"/>
        <v>1.0221572722954764</v>
      </c>
      <c r="R586">
        <f t="shared" si="90"/>
        <v>2.455302414805197E-2</v>
      </c>
      <c r="X586">
        <v>-0.26800000000000002</v>
      </c>
      <c r="Y586" s="4">
        <v>-1.2186399999999999E-6</v>
      </c>
      <c r="Z586" s="5">
        <f t="shared" si="91"/>
        <v>-1.2186399999999999</v>
      </c>
      <c r="AB586">
        <f t="shared" si="83"/>
        <v>-0.72775719999999999</v>
      </c>
      <c r="AC586">
        <v>-1.2186399999999999</v>
      </c>
      <c r="AD586" s="5">
        <f t="shared" si="84"/>
        <v>-0.49088279999999995</v>
      </c>
    </row>
    <row r="587" spans="1:30" x14ac:dyDescent="0.25">
      <c r="A587">
        <v>-0.27</v>
      </c>
      <c r="B587" s="4">
        <v>-1.2316899999999999E-6</v>
      </c>
      <c r="C587" s="5">
        <f t="shared" si="85"/>
        <v>-1.23169</v>
      </c>
      <c r="E587">
        <f t="shared" si="86"/>
        <v>0.39420151000000003</v>
      </c>
      <c r="O587">
        <f t="shared" si="87"/>
        <v>1.0135447988534748E-2</v>
      </c>
      <c r="P587">
        <f t="shared" si="88"/>
        <v>1.0101354479885347</v>
      </c>
      <c r="Q587">
        <f t="shared" si="89"/>
        <v>1.0203736232829976</v>
      </c>
      <c r="R587">
        <f t="shared" si="90"/>
        <v>2.2625911773813349E-2</v>
      </c>
      <c r="X587">
        <v>-0.27</v>
      </c>
      <c r="Y587" s="4">
        <v>-1.2316899999999999E-6</v>
      </c>
      <c r="Z587" s="5">
        <f t="shared" si="91"/>
        <v>-1.23169</v>
      </c>
      <c r="AB587">
        <f t="shared" si="83"/>
        <v>-0.730433</v>
      </c>
      <c r="AC587">
        <v>-1.23169</v>
      </c>
      <c r="AD587" s="5">
        <f t="shared" si="84"/>
        <v>-0.50125699999999995</v>
      </c>
    </row>
    <row r="588" spans="1:30" x14ac:dyDescent="0.25">
      <c r="A588">
        <v>-0.27200000000000002</v>
      </c>
      <c r="B588" s="4">
        <v>-1.26916E-6</v>
      </c>
      <c r="C588" s="5">
        <f t="shared" si="85"/>
        <v>-1.2691600000000001</v>
      </c>
      <c r="E588">
        <f t="shared" si="86"/>
        <v>0.39051512960000001</v>
      </c>
      <c r="O588">
        <f t="shared" si="87"/>
        <v>9.3236411168872435E-3</v>
      </c>
      <c r="P588">
        <f t="shared" si="88"/>
        <v>1.0093236411168873</v>
      </c>
      <c r="Q588">
        <f t="shared" si="89"/>
        <v>1.0187342125174512</v>
      </c>
      <c r="R588">
        <f t="shared" si="90"/>
        <v>2.0847165803558606E-2</v>
      </c>
      <c r="X588">
        <v>-0.27200000000000002</v>
      </c>
      <c r="Y588" s="4">
        <v>-1.26916E-6</v>
      </c>
      <c r="Z588" s="5">
        <f t="shared" si="91"/>
        <v>-1.2691600000000001</v>
      </c>
      <c r="AB588">
        <f t="shared" si="83"/>
        <v>-0.7331088</v>
      </c>
      <c r="AC588">
        <v>-1.2691600000000001</v>
      </c>
      <c r="AD588" s="5">
        <f t="shared" si="84"/>
        <v>-0.53605120000000006</v>
      </c>
    </row>
    <row r="589" spans="1:30" x14ac:dyDescent="0.25">
      <c r="A589">
        <v>-0.27400000000000002</v>
      </c>
      <c r="B589" s="4">
        <v>-1.24597E-6</v>
      </c>
      <c r="C589" s="5">
        <f t="shared" si="85"/>
        <v>-1.24597</v>
      </c>
      <c r="E589">
        <f t="shared" si="86"/>
        <v>0.38683108440000002</v>
      </c>
      <c r="O589">
        <f t="shared" si="87"/>
        <v>8.5768565706070728E-3</v>
      </c>
      <c r="P589">
        <f t="shared" si="88"/>
        <v>1.008576856570607</v>
      </c>
      <c r="Q589">
        <f t="shared" si="89"/>
        <v>1.0172272756098468</v>
      </c>
      <c r="R589">
        <f t="shared" si="90"/>
        <v>1.9205804967207345E-2</v>
      </c>
      <c r="X589">
        <v>-0.27400000000000002</v>
      </c>
      <c r="Y589" s="4">
        <v>-1.24597E-6</v>
      </c>
      <c r="Z589" s="5">
        <f t="shared" si="91"/>
        <v>-1.24597</v>
      </c>
      <c r="AB589">
        <f t="shared" si="83"/>
        <v>-0.73578460000000001</v>
      </c>
      <c r="AC589">
        <v>-1.24597</v>
      </c>
      <c r="AD589" s="5">
        <f t="shared" si="84"/>
        <v>-0.51018540000000001</v>
      </c>
    </row>
    <row r="590" spans="1:30" x14ac:dyDescent="0.25">
      <c r="A590">
        <v>-0.27600000000000002</v>
      </c>
      <c r="B590" s="4">
        <v>-1.2588699999999999E-6</v>
      </c>
      <c r="C590" s="5">
        <f t="shared" si="85"/>
        <v>-1.2588699999999999</v>
      </c>
      <c r="E590">
        <f t="shared" si="86"/>
        <v>0.38314937439999996</v>
      </c>
      <c r="O590">
        <f t="shared" si="87"/>
        <v>7.8898863341626425E-3</v>
      </c>
      <c r="P590">
        <f t="shared" si="88"/>
        <v>1.0078898863341625</v>
      </c>
      <c r="Q590">
        <f t="shared" si="89"/>
        <v>1.0158420229746912</v>
      </c>
      <c r="R590">
        <f t="shared" si="90"/>
        <v>1.7691592827588812E-2</v>
      </c>
      <c r="X590">
        <v>-0.27600000000000002</v>
      </c>
      <c r="Y590" s="4">
        <v>-1.2588699999999999E-6</v>
      </c>
      <c r="Z590" s="5">
        <f t="shared" si="91"/>
        <v>-1.2588699999999999</v>
      </c>
      <c r="AB590">
        <f t="shared" ref="AB590:AB653" si="92">1.3379*(X590)-0.3692</f>
        <v>-0.73846040000000002</v>
      </c>
      <c r="AC590">
        <v>-1.2588699999999999</v>
      </c>
      <c r="AD590" s="5">
        <f t="shared" si="84"/>
        <v>-0.52040959999999992</v>
      </c>
    </row>
    <row r="591" spans="1:30" x14ac:dyDescent="0.25">
      <c r="A591">
        <v>-0.27800000000000002</v>
      </c>
      <c r="B591" s="4">
        <v>-1.2871299999999999E-6</v>
      </c>
      <c r="C591" s="5">
        <f t="shared" si="85"/>
        <v>-1.2871299999999999</v>
      </c>
      <c r="E591">
        <f t="shared" si="86"/>
        <v>0.37946999959999994</v>
      </c>
      <c r="O591">
        <f t="shared" si="87"/>
        <v>7.2579395322219303E-3</v>
      </c>
      <c r="P591">
        <f t="shared" si="88"/>
        <v>1.0072579395322219</v>
      </c>
      <c r="Q591">
        <f t="shared" si="89"/>
        <v>1.0145685567506972</v>
      </c>
      <c r="R591">
        <f t="shared" si="90"/>
        <v>1.6294997964254095E-2</v>
      </c>
      <c r="X591">
        <v>-0.27800000000000002</v>
      </c>
      <c r="Y591" s="4">
        <v>-1.2871299999999999E-6</v>
      </c>
      <c r="Z591" s="5">
        <f t="shared" si="91"/>
        <v>-1.2871299999999999</v>
      </c>
      <c r="AB591">
        <f t="shared" si="92"/>
        <v>-0.74113620000000002</v>
      </c>
      <c r="AC591">
        <v>-1.2871299999999999</v>
      </c>
      <c r="AD591" s="5">
        <f t="shared" si="84"/>
        <v>-0.54599379999999986</v>
      </c>
    </row>
    <row r="592" spans="1:30" x14ac:dyDescent="0.25">
      <c r="A592">
        <v>-0.28000000000000003</v>
      </c>
      <c r="B592" s="4">
        <v>-1.2700900000000001E-6</v>
      </c>
      <c r="C592" s="5">
        <f t="shared" si="85"/>
        <v>-1.2700900000000002</v>
      </c>
      <c r="E592">
        <f t="shared" si="86"/>
        <v>0.37579295999999995</v>
      </c>
      <c r="O592">
        <f t="shared" si="87"/>
        <v>6.6766090184720824E-3</v>
      </c>
      <c r="P592">
        <f t="shared" si="88"/>
        <v>1.006676609018472</v>
      </c>
      <c r="Q592">
        <f t="shared" si="89"/>
        <v>1.0133977951449296</v>
      </c>
      <c r="R592">
        <f t="shared" si="90"/>
        <v>1.5007154484402496E-2</v>
      </c>
      <c r="X592">
        <v>-0.28000000000000003</v>
      </c>
      <c r="Y592" s="4">
        <v>-1.2700900000000001E-6</v>
      </c>
      <c r="Z592" s="5">
        <f t="shared" si="91"/>
        <v>-1.2700900000000002</v>
      </c>
      <c r="AB592">
        <f t="shared" si="92"/>
        <v>-0.74381200000000003</v>
      </c>
      <c r="AC592">
        <v>-1.2700900000000002</v>
      </c>
      <c r="AD592" s="5">
        <f t="shared" si="84"/>
        <v>-0.52627800000000013</v>
      </c>
    </row>
    <row r="593" spans="1:30" x14ac:dyDescent="0.25">
      <c r="A593">
        <v>-0.28199999999999997</v>
      </c>
      <c r="B593" s="4">
        <v>-1.28099E-6</v>
      </c>
      <c r="C593" s="5">
        <f t="shared" si="85"/>
        <v>-1.2809900000000001</v>
      </c>
      <c r="E593">
        <f t="shared" si="86"/>
        <v>0.37211825560000011</v>
      </c>
      <c r="O593">
        <f t="shared" si="87"/>
        <v>6.141840640534529E-3</v>
      </c>
      <c r="P593">
        <f t="shared" si="88"/>
        <v>1.0061418406405345</v>
      </c>
      <c r="Q593">
        <f t="shared" si="89"/>
        <v>1.0123214034875228</v>
      </c>
      <c r="R593">
        <f t="shared" si="90"/>
        <v>1.3819823234213057E-2</v>
      </c>
      <c r="X593">
        <v>-0.28199999999999997</v>
      </c>
      <c r="Y593" s="4">
        <v>-1.28099E-6</v>
      </c>
      <c r="Z593" s="5">
        <f t="shared" si="91"/>
        <v>-1.2809900000000001</v>
      </c>
      <c r="AB593">
        <f t="shared" si="92"/>
        <v>-0.74648779999999992</v>
      </c>
      <c r="AC593">
        <v>-1.2809900000000001</v>
      </c>
      <c r="AD593" s="5">
        <f t="shared" si="84"/>
        <v>-0.53450220000000015</v>
      </c>
    </row>
    <row r="594" spans="1:30" x14ac:dyDescent="0.25">
      <c r="A594">
        <v>-0.28399999999999997</v>
      </c>
      <c r="B594" s="4">
        <v>-1.3026499999999999E-6</v>
      </c>
      <c r="C594" s="5">
        <f t="shared" si="85"/>
        <v>-1.3026499999999999</v>
      </c>
      <c r="E594">
        <f t="shared" si="86"/>
        <v>0.36844588640000009</v>
      </c>
      <c r="O594">
        <f t="shared" si="87"/>
        <v>5.6499049666314119E-3</v>
      </c>
      <c r="P594">
        <f t="shared" si="88"/>
        <v>1.0056499049666314</v>
      </c>
      <c r="Q594">
        <f t="shared" si="89"/>
        <v>1.0113317313593948</v>
      </c>
      <c r="R594">
        <f t="shared" si="90"/>
        <v>1.2725354001176362E-2</v>
      </c>
      <c r="X594">
        <v>-0.28399999999999997</v>
      </c>
      <c r="Y594" s="4">
        <v>-1.3026499999999999E-6</v>
      </c>
      <c r="Z594" s="5">
        <f t="shared" si="91"/>
        <v>-1.3026499999999999</v>
      </c>
      <c r="AB594">
        <f t="shared" si="92"/>
        <v>-0.74916359999999993</v>
      </c>
      <c r="AC594">
        <v>-1.3026499999999999</v>
      </c>
      <c r="AD594" s="5">
        <f t="shared" si="84"/>
        <v>-0.55348639999999993</v>
      </c>
    </row>
    <row r="595" spans="1:30" x14ac:dyDescent="0.25">
      <c r="A595">
        <v>-0.28599999999999998</v>
      </c>
      <c r="B595" s="4">
        <v>-1.2877500000000001E-6</v>
      </c>
      <c r="C595" s="5">
        <f t="shared" si="85"/>
        <v>-1.2877500000000002</v>
      </c>
      <c r="E595">
        <f t="shared" si="86"/>
        <v>0.3647758524000001</v>
      </c>
      <c r="O595">
        <f t="shared" si="87"/>
        <v>5.1973712768275523E-3</v>
      </c>
      <c r="P595">
        <f t="shared" si="88"/>
        <v>1.0051973712768276</v>
      </c>
      <c r="Q595">
        <f t="shared" si="89"/>
        <v>1.0104217552218444</v>
      </c>
      <c r="R595">
        <f t="shared" si="90"/>
        <v>1.1716648928256811E-2</v>
      </c>
      <c r="X595">
        <v>-0.28599999999999998</v>
      </c>
      <c r="Y595" s="4">
        <v>-1.2877500000000001E-6</v>
      </c>
      <c r="Z595" s="5">
        <f t="shared" si="91"/>
        <v>-1.2877500000000002</v>
      </c>
      <c r="AB595">
        <f t="shared" si="92"/>
        <v>-0.75183939999999994</v>
      </c>
      <c r="AC595">
        <v>-1.2877500000000002</v>
      </c>
      <c r="AD595" s="5">
        <f t="shared" si="84"/>
        <v>-0.53591060000000024</v>
      </c>
    </row>
    <row r="596" spans="1:30" x14ac:dyDescent="0.25">
      <c r="A596">
        <v>-0.28799999999999998</v>
      </c>
      <c r="B596" s="4">
        <v>-1.2981900000000001E-6</v>
      </c>
      <c r="C596" s="5">
        <f t="shared" si="85"/>
        <v>-1.29819</v>
      </c>
      <c r="E596">
        <f t="shared" si="86"/>
        <v>0.36110815360000015</v>
      </c>
      <c r="O596">
        <f t="shared" si="87"/>
        <v>4.7810836374647132E-3</v>
      </c>
      <c r="P596">
        <f t="shared" si="88"/>
        <v>1.0047810836374647</v>
      </c>
      <c r="Q596">
        <f t="shared" si="89"/>
        <v>1.0095850260356778</v>
      </c>
      <c r="R596">
        <f t="shared" si="90"/>
        <v>1.0787127302247061E-2</v>
      </c>
      <c r="X596">
        <v>-0.28799999999999998</v>
      </c>
      <c r="Y596" s="4">
        <v>-1.2981900000000001E-6</v>
      </c>
      <c r="Z596" s="5">
        <f t="shared" si="91"/>
        <v>-1.29819</v>
      </c>
      <c r="AB596">
        <f t="shared" si="92"/>
        <v>-0.75451519999999994</v>
      </c>
      <c r="AC596">
        <v>-1.29819</v>
      </c>
      <c r="AD596" s="5">
        <f t="shared" si="84"/>
        <v>-0.54367480000000001</v>
      </c>
    </row>
    <row r="597" spans="1:30" x14ac:dyDescent="0.25">
      <c r="A597">
        <v>-0.28999999999999998</v>
      </c>
      <c r="B597" s="4">
        <v>-1.3103200000000001E-6</v>
      </c>
      <c r="C597" s="5">
        <f t="shared" si="85"/>
        <v>-1.3103200000000002</v>
      </c>
      <c r="E597">
        <f t="shared" si="86"/>
        <v>0.35744279000000012</v>
      </c>
      <c r="O597">
        <f t="shared" si="87"/>
        <v>4.3981388919334041E-3</v>
      </c>
      <c r="P597">
        <f t="shared" si="88"/>
        <v>1.0043981388919334</v>
      </c>
      <c r="Q597">
        <f t="shared" si="89"/>
        <v>1.0088156214095796</v>
      </c>
      <c r="R597">
        <f t="shared" si="90"/>
        <v>9.9306918300232881E-3</v>
      </c>
      <c r="X597">
        <v>-0.28999999999999998</v>
      </c>
      <c r="Y597" s="4">
        <v>-1.3103200000000001E-6</v>
      </c>
      <c r="Z597" s="5">
        <f t="shared" si="91"/>
        <v>-1.3103200000000002</v>
      </c>
      <c r="AB597">
        <f t="shared" si="92"/>
        <v>-0.75719099999999995</v>
      </c>
      <c r="AC597">
        <v>-1.3103200000000002</v>
      </c>
      <c r="AD597" s="5">
        <f t="shared" si="84"/>
        <v>-0.5531290000000002</v>
      </c>
    </row>
    <row r="598" spans="1:30" x14ac:dyDescent="0.25">
      <c r="A598">
        <v>-0.29199999999999998</v>
      </c>
      <c r="B598" s="4">
        <v>-1.3023400000000001E-6</v>
      </c>
      <c r="C598" s="5">
        <f t="shared" si="85"/>
        <v>-1.3023400000000001</v>
      </c>
      <c r="E598">
        <f t="shared" si="86"/>
        <v>0.35377976160000002</v>
      </c>
      <c r="O598">
        <f t="shared" si="87"/>
        <v>4.0458664142915112E-3</v>
      </c>
      <c r="P598">
        <f t="shared" si="88"/>
        <v>1.0040458664142915</v>
      </c>
      <c r="Q598">
        <f t="shared" si="89"/>
        <v>1.0081081018636253</v>
      </c>
      <c r="R598">
        <f t="shared" si="90"/>
        <v>9.1416964762321157E-3</v>
      </c>
      <c r="X598">
        <v>-0.29199999999999998</v>
      </c>
      <c r="Y598" s="4">
        <v>-1.3023400000000001E-6</v>
      </c>
      <c r="Z598" s="5">
        <f t="shared" si="91"/>
        <v>-1.3023400000000001</v>
      </c>
      <c r="AB598">
        <f t="shared" si="92"/>
        <v>-0.75986679999999995</v>
      </c>
      <c r="AC598">
        <v>-1.3023400000000001</v>
      </c>
      <c r="AD598" s="5">
        <f t="shared" ref="AD598:AD661" si="93">(AC598-AB598)</f>
        <v>-0.5424732000000001</v>
      </c>
    </row>
    <row r="599" spans="1:30" x14ac:dyDescent="0.25">
      <c r="A599">
        <v>-0.29399999999999998</v>
      </c>
      <c r="B599" s="4">
        <v>-1.3084799999999999E-6</v>
      </c>
      <c r="C599" s="5">
        <f t="shared" si="85"/>
        <v>-1.3084799999999999</v>
      </c>
      <c r="E599">
        <f t="shared" si="86"/>
        <v>0.35011906840000007</v>
      </c>
      <c r="O599">
        <f t="shared" si="87"/>
        <v>3.7218094845331961E-3</v>
      </c>
      <c r="P599">
        <f t="shared" si="88"/>
        <v>1.0037218094845333</v>
      </c>
      <c r="Q599">
        <f t="shared" si="89"/>
        <v>1.0074574708349058</v>
      </c>
      <c r="R599">
        <f t="shared" si="90"/>
        <v>8.414915903046152E-3</v>
      </c>
      <c r="X599">
        <v>-0.29399999999999998</v>
      </c>
      <c r="Y599" s="4">
        <v>-1.3084799999999999E-6</v>
      </c>
      <c r="Z599" s="5">
        <f t="shared" si="91"/>
        <v>-1.3084799999999999</v>
      </c>
      <c r="AB599">
        <f t="shared" si="92"/>
        <v>-0.76254259999999996</v>
      </c>
      <c r="AC599">
        <v>-1.3084799999999999</v>
      </c>
      <c r="AD599" s="5">
        <f t="shared" si="93"/>
        <v>-0.54593739999999991</v>
      </c>
    </row>
    <row r="600" spans="1:30" x14ac:dyDescent="0.25">
      <c r="A600">
        <v>-0.29599999999999999</v>
      </c>
      <c r="B600" s="4">
        <v>-1.3184599999999999E-6</v>
      </c>
      <c r="C600" s="5">
        <f t="shared" si="85"/>
        <v>-1.31846</v>
      </c>
      <c r="E600">
        <f t="shared" si="86"/>
        <v>0.34646071040000015</v>
      </c>
      <c r="O600">
        <f t="shared" si="87"/>
        <v>3.4237081556205778E-3</v>
      </c>
      <c r="P600">
        <f t="shared" si="88"/>
        <v>1.0034237081556205</v>
      </c>
      <c r="Q600">
        <f t="shared" si="89"/>
        <v>1.0068591380887759</v>
      </c>
      <c r="R600">
        <f t="shared" si="90"/>
        <v>7.7455165259553869E-3</v>
      </c>
      <c r="X600">
        <v>-0.29599999999999999</v>
      </c>
      <c r="Y600" s="4">
        <v>-1.3184599999999999E-6</v>
      </c>
      <c r="Z600" s="5">
        <f t="shared" si="91"/>
        <v>-1.31846</v>
      </c>
      <c r="AB600">
        <f t="shared" si="92"/>
        <v>-0.76521839999999997</v>
      </c>
      <c r="AC600">
        <v>-1.31846</v>
      </c>
      <c r="AD600" s="5">
        <f t="shared" si="93"/>
        <v>-0.5532416</v>
      </c>
    </row>
    <row r="601" spans="1:30" x14ac:dyDescent="0.25">
      <c r="A601">
        <v>-0.29799999999999999</v>
      </c>
      <c r="B601" s="4">
        <v>-1.3089399999999999E-6</v>
      </c>
      <c r="C601" s="5">
        <f t="shared" si="85"/>
        <v>-1.30894</v>
      </c>
      <c r="E601">
        <f t="shared" si="86"/>
        <v>0.34280468760000005</v>
      </c>
      <c r="O601">
        <f t="shared" si="87"/>
        <v>3.1494834927943824E-3</v>
      </c>
      <c r="P601">
        <f t="shared" si="88"/>
        <v>1.0031494834927943</v>
      </c>
      <c r="Q601">
        <f t="shared" si="89"/>
        <v>1.0063088862318601</v>
      </c>
      <c r="R601">
        <f t="shared" si="90"/>
        <v>7.1290291781858821E-3</v>
      </c>
      <c r="X601">
        <v>-0.29799999999999999</v>
      </c>
      <c r="Y601" s="4">
        <v>-1.3089399999999999E-6</v>
      </c>
      <c r="Z601" s="5">
        <f t="shared" si="91"/>
        <v>-1.30894</v>
      </c>
      <c r="AB601">
        <f t="shared" si="92"/>
        <v>-0.76789419999999997</v>
      </c>
      <c r="AC601">
        <v>-1.30894</v>
      </c>
      <c r="AD601" s="5">
        <f t="shared" si="93"/>
        <v>-0.54104580000000002</v>
      </c>
    </row>
    <row r="602" spans="1:30" x14ac:dyDescent="0.25">
      <c r="A602">
        <v>-0.3</v>
      </c>
      <c r="B602" s="4">
        <v>-1.3179999999999999E-6</v>
      </c>
      <c r="C602" s="5">
        <f t="shared" si="85"/>
        <v>-1.3179999999999998</v>
      </c>
      <c r="E602">
        <f t="shared" si="86"/>
        <v>0.33915100000000009</v>
      </c>
      <c r="O602">
        <f t="shared" si="87"/>
        <v>2.8972230752496359E-3</v>
      </c>
      <c r="P602">
        <f t="shared" si="88"/>
        <v>1.0028972230752495</v>
      </c>
      <c r="Q602">
        <f t="shared" si="89"/>
        <v>1.0058028400520469</v>
      </c>
      <c r="R602">
        <f t="shared" si="90"/>
        <v>6.5613233594386273E-3</v>
      </c>
      <c r="X602">
        <v>-0.3</v>
      </c>
      <c r="Y602" s="4">
        <v>-1.3179999999999999E-6</v>
      </c>
      <c r="Z602" s="5">
        <f t="shared" si="91"/>
        <v>-1.3179999999999998</v>
      </c>
      <c r="AB602">
        <f t="shared" si="92"/>
        <v>-0.77056999999999998</v>
      </c>
      <c r="AC602">
        <v>-1.3179999999999998</v>
      </c>
      <c r="AD602" s="5">
        <f t="shared" si="93"/>
        <v>-0.54742999999999986</v>
      </c>
    </row>
    <row r="603" spans="1:30" x14ac:dyDescent="0.25">
      <c r="A603">
        <v>-0.30199999999999999</v>
      </c>
      <c r="B603" s="4">
        <v>-1.3265999999999999E-6</v>
      </c>
      <c r="C603" s="5">
        <f t="shared" si="85"/>
        <v>-1.3266</v>
      </c>
      <c r="E603">
        <f t="shared" si="86"/>
        <v>0.33549964760000006</v>
      </c>
      <c r="O603">
        <f t="shared" si="87"/>
        <v>2.6651676590663614E-3</v>
      </c>
      <c r="P603">
        <f t="shared" si="88"/>
        <v>1.0026651676590663</v>
      </c>
      <c r="Q603">
        <f t="shared" si="89"/>
        <v>1.0053374384367837</v>
      </c>
      <c r="R603">
        <f t="shared" si="90"/>
        <v>6.0385830315122227E-3</v>
      </c>
      <c r="X603">
        <v>-0.30199999999999999</v>
      </c>
      <c r="Y603" s="4">
        <v>-1.3265999999999999E-6</v>
      </c>
      <c r="Z603" s="5">
        <f t="shared" si="91"/>
        <v>-1.3266</v>
      </c>
      <c r="AB603">
        <f t="shared" si="92"/>
        <v>-0.77324579999999998</v>
      </c>
      <c r="AC603">
        <v>-1.3266</v>
      </c>
      <c r="AD603" s="5">
        <f t="shared" si="93"/>
        <v>-0.55335420000000002</v>
      </c>
    </row>
    <row r="604" spans="1:30" x14ac:dyDescent="0.25">
      <c r="A604">
        <v>-0.30399999999999999</v>
      </c>
      <c r="B604" s="4">
        <v>-1.31647E-6</v>
      </c>
      <c r="C604" s="5">
        <f t="shared" si="85"/>
        <v>-1.31647</v>
      </c>
      <c r="E604">
        <f t="shared" si="86"/>
        <v>0.33185063040000007</v>
      </c>
      <c r="O604">
        <f t="shared" si="87"/>
        <v>2.451698908383588E-3</v>
      </c>
      <c r="P604">
        <f t="shared" si="88"/>
        <v>1.0024516989083836</v>
      </c>
      <c r="Q604">
        <f t="shared" si="89"/>
        <v>1.0049094086443044</v>
      </c>
      <c r="R604">
        <f t="shared" si="90"/>
        <v>5.5572839133973964E-3</v>
      </c>
      <c r="X604">
        <v>-0.30399999999999999</v>
      </c>
      <c r="Y604" s="4">
        <v>-1.31647E-6</v>
      </c>
      <c r="Z604" s="5">
        <f t="shared" si="91"/>
        <v>-1.31647</v>
      </c>
      <c r="AB604">
        <f t="shared" si="92"/>
        <v>-0.77592159999999999</v>
      </c>
      <c r="AC604">
        <v>-1.31647</v>
      </c>
      <c r="AD604" s="5">
        <f t="shared" si="93"/>
        <v>-0.54054840000000004</v>
      </c>
    </row>
    <row r="605" spans="1:30" x14ac:dyDescent="0.25">
      <c r="A605">
        <v>-0.30599999999999999</v>
      </c>
      <c r="B605" s="4">
        <v>-1.3246100000000001E-6</v>
      </c>
      <c r="C605" s="5">
        <f t="shared" si="85"/>
        <v>-1.3246100000000001</v>
      </c>
      <c r="E605">
        <f t="shared" si="86"/>
        <v>0.3282039484</v>
      </c>
      <c r="O605">
        <f t="shared" si="87"/>
        <v>2.2553281092548331E-3</v>
      </c>
      <c r="P605">
        <f t="shared" si="88"/>
        <v>1.0022553281092548</v>
      </c>
      <c r="Q605">
        <f t="shared" si="89"/>
        <v>1.0045157427233899</v>
      </c>
      <c r="R605">
        <f t="shared" si="90"/>
        <v>5.1141722210801864E-3</v>
      </c>
      <c r="X605">
        <v>-0.30599999999999999</v>
      </c>
      <c r="Y605" s="4">
        <v>-1.3246100000000001E-6</v>
      </c>
      <c r="Z605" s="5">
        <f t="shared" si="91"/>
        <v>-1.3246100000000001</v>
      </c>
      <c r="AB605">
        <f t="shared" si="92"/>
        <v>-0.7785974</v>
      </c>
      <c r="AC605">
        <v>-1.3246100000000001</v>
      </c>
      <c r="AD605" s="5">
        <f t="shared" si="93"/>
        <v>-0.54601260000000007</v>
      </c>
    </row>
    <row r="606" spans="1:30" x14ac:dyDescent="0.25">
      <c r="A606">
        <v>-0.308</v>
      </c>
      <c r="B606" s="4">
        <v>-1.3316699999999999E-6</v>
      </c>
      <c r="C606" s="5">
        <f t="shared" si="85"/>
        <v>-1.3316699999999999</v>
      </c>
      <c r="E606">
        <f t="shared" si="86"/>
        <v>0.32455960160000008</v>
      </c>
      <c r="O606">
        <f t="shared" si="87"/>
        <v>2.0746857874764631E-3</v>
      </c>
      <c r="P606">
        <f t="shared" si="88"/>
        <v>1.0020746857874765</v>
      </c>
      <c r="Q606">
        <f t="shared" si="89"/>
        <v>1.0041536758960699</v>
      </c>
      <c r="R606">
        <f t="shared" si="90"/>
        <v>4.7062447921100443E-3</v>
      </c>
      <c r="X606">
        <v>-0.308</v>
      </c>
      <c r="Y606" s="4">
        <v>-1.3316699999999999E-6</v>
      </c>
      <c r="Z606" s="5">
        <f t="shared" si="91"/>
        <v>-1.3316699999999999</v>
      </c>
      <c r="AB606">
        <f t="shared" si="92"/>
        <v>-0.7812732</v>
      </c>
      <c r="AC606">
        <v>-1.3316699999999999</v>
      </c>
      <c r="AD606" s="5">
        <f t="shared" si="93"/>
        <v>-0.55039679999999991</v>
      </c>
    </row>
    <row r="607" spans="1:30" x14ac:dyDescent="0.25">
      <c r="A607">
        <v>-0.31</v>
      </c>
      <c r="B607" s="4">
        <v>-1.31693E-6</v>
      </c>
      <c r="C607" s="5">
        <f t="shared" si="85"/>
        <v>-1.3169299999999999</v>
      </c>
      <c r="E607">
        <f t="shared" si="86"/>
        <v>0.32091759000000009</v>
      </c>
      <c r="O607">
        <f t="shared" si="87"/>
        <v>1.9085121579844042E-3</v>
      </c>
      <c r="P607">
        <f t="shared" si="88"/>
        <v>1.0019085121579845</v>
      </c>
      <c r="Q607">
        <f t="shared" si="89"/>
        <v>1.0038206667346261</v>
      </c>
      <c r="R607">
        <f t="shared" si="90"/>
        <v>4.3307305315894605E-3</v>
      </c>
      <c r="X607">
        <v>-0.31</v>
      </c>
      <c r="Y607" s="4">
        <v>-1.31693E-6</v>
      </c>
      <c r="Z607" s="5">
        <f t="shared" si="91"/>
        <v>-1.3169299999999999</v>
      </c>
      <c r="AB607">
        <f t="shared" si="92"/>
        <v>-0.78394900000000001</v>
      </c>
      <c r="AC607">
        <v>-1.3169299999999999</v>
      </c>
      <c r="AD607" s="5">
        <f t="shared" si="93"/>
        <v>-0.53298099999999993</v>
      </c>
    </row>
    <row r="608" spans="1:30" x14ac:dyDescent="0.25">
      <c r="A608">
        <v>-0.312</v>
      </c>
      <c r="B608" s="4">
        <v>-1.3270599999999999E-6</v>
      </c>
      <c r="C608" s="5">
        <f t="shared" si="85"/>
        <v>-1.3270599999999999</v>
      </c>
      <c r="E608">
        <f t="shared" si="86"/>
        <v>0.31727791360000013</v>
      </c>
      <c r="O608">
        <f t="shared" si="87"/>
        <v>1.7556483392141683E-3</v>
      </c>
      <c r="P608">
        <f t="shared" si="88"/>
        <v>1.0017556483392143</v>
      </c>
      <c r="Q608">
        <f t="shared" si="89"/>
        <v>1.0035143789795196</v>
      </c>
      <c r="R608">
        <f t="shared" si="90"/>
        <v>3.9850731142944918E-3</v>
      </c>
      <c r="X608">
        <v>-0.312</v>
      </c>
      <c r="Y608" s="4">
        <v>-1.3270599999999999E-6</v>
      </c>
      <c r="Z608" s="5">
        <f t="shared" si="91"/>
        <v>-1.3270599999999999</v>
      </c>
      <c r="AB608">
        <f t="shared" si="92"/>
        <v>-0.78662480000000001</v>
      </c>
      <c r="AC608">
        <v>-1.3270599999999999</v>
      </c>
      <c r="AD608" s="5">
        <f t="shared" si="93"/>
        <v>-0.54043519999999989</v>
      </c>
    </row>
    <row r="609" spans="1:30" x14ac:dyDescent="0.25">
      <c r="A609">
        <v>-0.314</v>
      </c>
      <c r="B609" s="4">
        <v>-1.32783E-6</v>
      </c>
      <c r="C609" s="5">
        <f t="shared" si="85"/>
        <v>-1.3278300000000001</v>
      </c>
      <c r="E609">
        <f t="shared" si="86"/>
        <v>0.31364057239999998</v>
      </c>
      <c r="O609">
        <f t="shared" si="87"/>
        <v>1.6150282711537482E-3</v>
      </c>
      <c r="P609">
        <f t="shared" si="88"/>
        <v>1.0016150282711538</v>
      </c>
      <c r="Q609">
        <f t="shared" si="89"/>
        <v>1.0032326648586243</v>
      </c>
      <c r="R609">
        <f t="shared" si="90"/>
        <v>3.6669148768590535E-3</v>
      </c>
      <c r="X609">
        <v>-0.314</v>
      </c>
      <c r="Y609" s="4">
        <v>-1.32783E-6</v>
      </c>
      <c r="Z609" s="5">
        <f t="shared" si="91"/>
        <v>-1.3278300000000001</v>
      </c>
      <c r="AB609">
        <f t="shared" si="92"/>
        <v>-0.78930060000000002</v>
      </c>
      <c r="AC609">
        <v>-1.3278300000000001</v>
      </c>
      <c r="AD609" s="5">
        <f t="shared" si="93"/>
        <v>-0.53852940000000005</v>
      </c>
    </row>
    <row r="610" spans="1:30" x14ac:dyDescent="0.25">
      <c r="A610">
        <v>-0.316</v>
      </c>
      <c r="B610" s="4">
        <v>-1.3149300000000001E-6</v>
      </c>
      <c r="C610" s="5">
        <f t="shared" si="85"/>
        <v>-1.3149300000000002</v>
      </c>
      <c r="E610">
        <f t="shared" si="86"/>
        <v>0.31000556639999999</v>
      </c>
      <c r="O610">
        <f t="shared" si="87"/>
        <v>1.4856712807266145E-3</v>
      </c>
      <c r="P610">
        <f t="shared" si="88"/>
        <v>1.0014856712807265</v>
      </c>
      <c r="Q610">
        <f t="shared" si="89"/>
        <v>1.0029735497806074</v>
      </c>
      <c r="R610">
        <f t="shared" si="90"/>
        <v>3.3740818341155077E-3</v>
      </c>
      <c r="X610">
        <v>-0.316</v>
      </c>
      <c r="Y610" s="4">
        <v>-1.3149300000000001E-6</v>
      </c>
      <c r="Z610" s="5">
        <f t="shared" si="91"/>
        <v>-1.3149300000000002</v>
      </c>
      <c r="AB610">
        <f t="shared" si="92"/>
        <v>-0.79197640000000002</v>
      </c>
      <c r="AC610">
        <v>-1.3149300000000002</v>
      </c>
      <c r="AD610" s="5">
        <f t="shared" si="93"/>
        <v>-0.52295360000000013</v>
      </c>
    </row>
    <row r="611" spans="1:30" x14ac:dyDescent="0.25">
      <c r="A611">
        <v>-0.318</v>
      </c>
      <c r="B611" s="4">
        <v>-1.3239900000000001E-6</v>
      </c>
      <c r="C611" s="5">
        <f t="shared" si="85"/>
        <v>-1.32399</v>
      </c>
      <c r="E611">
        <f t="shared" si="86"/>
        <v>0.30637289560000003</v>
      </c>
      <c r="O611">
        <f t="shared" si="87"/>
        <v>1.3666752426563171E-3</v>
      </c>
      <c r="P611">
        <f t="shared" si="88"/>
        <v>1.0013666752426562</v>
      </c>
      <c r="Q611">
        <f t="shared" si="89"/>
        <v>1.0027352182865312</v>
      </c>
      <c r="R611">
        <f t="shared" si="90"/>
        <v>3.1045697545804191E-3</v>
      </c>
      <c r="X611">
        <v>-0.318</v>
      </c>
      <c r="Y611" s="4">
        <v>-1.3239900000000001E-6</v>
      </c>
      <c r="Z611" s="5">
        <f t="shared" si="91"/>
        <v>-1.32399</v>
      </c>
      <c r="AB611">
        <f t="shared" si="92"/>
        <v>-0.79465220000000003</v>
      </c>
      <c r="AC611">
        <v>-1.32399</v>
      </c>
      <c r="AD611" s="5">
        <f t="shared" si="93"/>
        <v>-0.52933779999999997</v>
      </c>
    </row>
    <row r="612" spans="1:30" x14ac:dyDescent="0.25">
      <c r="A612">
        <v>-0.32</v>
      </c>
      <c r="B612" s="4">
        <v>-1.32645E-6</v>
      </c>
      <c r="C612" s="5">
        <f t="shared" si="85"/>
        <v>-1.3264500000000001</v>
      </c>
      <c r="E612">
        <f t="shared" si="86"/>
        <v>0.30274255999999999</v>
      </c>
      <c r="O612">
        <f t="shared" si="87"/>
        <v>1.2572102881171631E-3</v>
      </c>
      <c r="P612">
        <f t="shared" si="88"/>
        <v>1.0012572102881172</v>
      </c>
      <c r="Q612">
        <f t="shared" si="89"/>
        <v>1.0025160011539429</v>
      </c>
      <c r="R612">
        <f t="shared" si="90"/>
        <v>2.8565312315424573E-3</v>
      </c>
      <c r="X612">
        <v>-0.32</v>
      </c>
      <c r="Y612" s="4">
        <v>-1.32645E-6</v>
      </c>
      <c r="Z612" s="5">
        <f t="shared" si="91"/>
        <v>-1.3264500000000001</v>
      </c>
      <c r="AB612">
        <f t="shared" si="92"/>
        <v>-0.79732800000000004</v>
      </c>
      <c r="AC612">
        <v>-1.3264500000000001</v>
      </c>
      <c r="AD612" s="5">
        <f t="shared" si="93"/>
        <v>-0.52912200000000009</v>
      </c>
    </row>
    <row r="613" spans="1:30" x14ac:dyDescent="0.25">
      <c r="A613">
        <v>-0.32200000000000001</v>
      </c>
      <c r="B613" s="4">
        <v>-1.3098599999999999E-6</v>
      </c>
      <c r="C613" s="5">
        <f t="shared" si="85"/>
        <v>-1.3098599999999998</v>
      </c>
      <c r="E613">
        <f t="shared" si="86"/>
        <v>0.2991145596</v>
      </c>
      <c r="O613">
        <f t="shared" si="87"/>
        <v>1.156513017295591E-3</v>
      </c>
      <c r="P613">
        <f t="shared" si="88"/>
        <v>1.0011565130172957</v>
      </c>
      <c r="Q613">
        <f t="shared" si="89"/>
        <v>1.0023143635569505</v>
      </c>
      <c r="R613">
        <f t="shared" si="90"/>
        <v>2.6282636881106375E-3</v>
      </c>
      <c r="X613">
        <v>-0.32200000000000001</v>
      </c>
      <c r="Y613" s="4">
        <v>-1.3098599999999999E-6</v>
      </c>
      <c r="Z613" s="5">
        <f t="shared" si="91"/>
        <v>-1.3098599999999998</v>
      </c>
      <c r="AB613">
        <f t="shared" si="92"/>
        <v>-0.80000380000000004</v>
      </c>
      <c r="AC613">
        <v>-1.3098599999999998</v>
      </c>
      <c r="AD613" s="5">
        <f t="shared" si="93"/>
        <v>-0.50985619999999976</v>
      </c>
    </row>
    <row r="614" spans="1:30" x14ac:dyDescent="0.25">
      <c r="A614">
        <v>-0.32400000000000001</v>
      </c>
      <c r="B614" s="4">
        <v>-1.32645E-6</v>
      </c>
      <c r="C614" s="5">
        <f t="shared" si="85"/>
        <v>-1.3264500000000001</v>
      </c>
      <c r="E614">
        <f t="shared" si="86"/>
        <v>0.29548889440000004</v>
      </c>
      <c r="O614">
        <f t="shared" si="87"/>
        <v>1.0638811755010887E-3</v>
      </c>
      <c r="P614">
        <f t="shared" si="88"/>
        <v>1.001063881175501</v>
      </c>
      <c r="Q614">
        <f t="shared" si="89"/>
        <v>1.0021288941941577</v>
      </c>
      <c r="R614">
        <f t="shared" si="90"/>
        <v>2.418198256801576E-3</v>
      </c>
      <c r="X614">
        <v>-0.32400000000000001</v>
      </c>
      <c r="Y614" s="4">
        <v>-1.32645E-6</v>
      </c>
      <c r="Z614" s="5">
        <f t="shared" si="91"/>
        <v>-1.3264500000000001</v>
      </c>
      <c r="AB614">
        <f t="shared" si="92"/>
        <v>-0.80267960000000005</v>
      </c>
      <c r="AC614">
        <v>-1.3264500000000001</v>
      </c>
      <c r="AD614" s="5">
        <f t="shared" si="93"/>
        <v>-0.52377040000000008</v>
      </c>
    </row>
    <row r="615" spans="1:30" x14ac:dyDescent="0.25">
      <c r="A615">
        <v>-0.32600000000000001</v>
      </c>
      <c r="B615" s="4">
        <v>-1.3249100000000001E-6</v>
      </c>
      <c r="C615" s="5">
        <f t="shared" si="85"/>
        <v>-1.32491</v>
      </c>
      <c r="E615">
        <f t="shared" si="86"/>
        <v>0.29186556440000011</v>
      </c>
      <c r="O615">
        <f t="shared" si="87"/>
        <v>9.7866875569831515E-4</v>
      </c>
      <c r="P615">
        <f t="shared" si="88"/>
        <v>1.0009786687556983</v>
      </c>
      <c r="Q615">
        <f t="shared" si="89"/>
        <v>1.0019582953039299</v>
      </c>
      <c r="R615">
        <f t="shared" si="90"/>
        <v>2.224889476690342E-3</v>
      </c>
      <c r="X615">
        <v>-0.32600000000000001</v>
      </c>
      <c r="Y615" s="4">
        <v>-1.3249100000000001E-6</v>
      </c>
      <c r="Z615" s="5">
        <f t="shared" si="91"/>
        <v>-1.32491</v>
      </c>
      <c r="AB615">
        <f t="shared" si="92"/>
        <v>-0.80535540000000005</v>
      </c>
      <c r="AC615">
        <v>-1.32491</v>
      </c>
      <c r="AD615" s="5">
        <f t="shared" si="93"/>
        <v>-0.51955459999999998</v>
      </c>
    </row>
    <row r="616" spans="1:30" x14ac:dyDescent="0.25">
      <c r="A616">
        <v>-0.32800000000000001</v>
      </c>
      <c r="B616" s="4">
        <v>-1.3049500000000001E-6</v>
      </c>
      <c r="C616" s="5">
        <f t="shared" si="85"/>
        <v>-1.3049500000000001</v>
      </c>
      <c r="E616">
        <f t="shared" si="86"/>
        <v>0.2882445696</v>
      </c>
      <c r="O616">
        <f t="shared" si="87"/>
        <v>9.0028149330583548E-4</v>
      </c>
      <c r="P616">
        <f t="shared" si="88"/>
        <v>1.0009002814933059</v>
      </c>
      <c r="Q616">
        <f t="shared" si="89"/>
        <v>1.0018013734933791</v>
      </c>
      <c r="R616">
        <f t="shared" si="90"/>
        <v>2.0470057537434606E-3</v>
      </c>
      <c r="X616">
        <v>-0.32800000000000001</v>
      </c>
      <c r="Y616" s="4">
        <v>-1.3049500000000001E-6</v>
      </c>
      <c r="Z616" s="5">
        <f t="shared" si="91"/>
        <v>-1.3049500000000001</v>
      </c>
      <c r="AB616">
        <f t="shared" si="92"/>
        <v>-0.80803120000000006</v>
      </c>
      <c r="AC616">
        <v>-1.3049500000000001</v>
      </c>
      <c r="AD616" s="5">
        <f t="shared" si="93"/>
        <v>-0.49691879999999999</v>
      </c>
    </row>
    <row r="617" spans="1:30" x14ac:dyDescent="0.25">
      <c r="A617">
        <v>-0.33</v>
      </c>
      <c r="B617" s="4">
        <v>-1.3212299999999999E-6</v>
      </c>
      <c r="C617" s="5">
        <f t="shared" si="85"/>
        <v>-1.3212299999999999</v>
      </c>
      <c r="E617">
        <f t="shared" si="86"/>
        <v>0.28462591000000004</v>
      </c>
      <c r="O617">
        <f t="shared" si="87"/>
        <v>8.2817272184260084E-4</v>
      </c>
      <c r="P617">
        <f t="shared" si="88"/>
        <v>1.0008281727218427</v>
      </c>
      <c r="Q617">
        <f t="shared" si="89"/>
        <v>1.0016570313137425</v>
      </c>
      <c r="R617">
        <f t="shared" si="90"/>
        <v>1.883320532633104E-3</v>
      </c>
      <c r="X617">
        <v>-0.33</v>
      </c>
      <c r="Y617" s="4">
        <v>-1.3212299999999999E-6</v>
      </c>
      <c r="Z617" s="5">
        <f t="shared" si="91"/>
        <v>-1.3212299999999999</v>
      </c>
      <c r="AB617">
        <f t="shared" si="92"/>
        <v>-0.81070700000000007</v>
      </c>
      <c r="AC617">
        <v>-1.3212299999999999</v>
      </c>
      <c r="AD617" s="5">
        <f t="shared" si="93"/>
        <v>-0.51052299999999984</v>
      </c>
    </row>
    <row r="618" spans="1:30" x14ac:dyDescent="0.25">
      <c r="A618">
        <v>-0.33200000000000002</v>
      </c>
      <c r="B618" s="4">
        <v>-1.3184599999999999E-6</v>
      </c>
      <c r="C618" s="5">
        <f t="shared" si="85"/>
        <v>-1.31846</v>
      </c>
      <c r="E618">
        <f t="shared" si="86"/>
        <v>0.2810095856</v>
      </c>
      <c r="O618">
        <f t="shared" si="87"/>
        <v>7.6183956051975067E-4</v>
      </c>
      <c r="P618">
        <f t="shared" si="88"/>
        <v>1.0007618395605198</v>
      </c>
      <c r="Q618">
        <f t="shared" si="89"/>
        <v>1.0015242595205556</v>
      </c>
      <c r="R618">
        <f t="shared" si="90"/>
        <v>1.7327041310475761E-3</v>
      </c>
      <c r="X618">
        <v>-0.33200000000000002</v>
      </c>
      <c r="Y618" s="4">
        <v>-1.3184599999999999E-6</v>
      </c>
      <c r="Z618" s="5">
        <f t="shared" si="91"/>
        <v>-1.31846</v>
      </c>
      <c r="AB618">
        <f t="shared" si="92"/>
        <v>-0.81338280000000007</v>
      </c>
      <c r="AC618">
        <v>-1.31846</v>
      </c>
      <c r="AD618" s="5">
        <f t="shared" si="93"/>
        <v>-0.50507719999999989</v>
      </c>
    </row>
    <row r="619" spans="1:30" x14ac:dyDescent="0.25">
      <c r="A619">
        <v>-0.33400000000000002</v>
      </c>
      <c r="B619" s="4">
        <v>-1.3012600000000001E-6</v>
      </c>
      <c r="C619" s="5">
        <f t="shared" si="85"/>
        <v>-1.3012600000000001</v>
      </c>
      <c r="E619">
        <f t="shared" si="86"/>
        <v>0.27739559640000011</v>
      </c>
      <c r="O619">
        <f t="shared" si="87"/>
        <v>7.0081940719032116E-4</v>
      </c>
      <c r="P619">
        <f t="shared" si="88"/>
        <v>1.0007008194071902</v>
      </c>
      <c r="Q619">
        <f t="shared" si="89"/>
        <v>1.001402129962222</v>
      </c>
      <c r="R619">
        <f t="shared" si="90"/>
        <v>1.5941161902256384E-3</v>
      </c>
      <c r="X619">
        <v>-0.33400000000000002</v>
      </c>
      <c r="Y619" s="4">
        <v>-1.3012600000000001E-6</v>
      </c>
      <c r="Z619" s="5">
        <f t="shared" si="91"/>
        <v>-1.3012600000000001</v>
      </c>
      <c r="AB619">
        <f t="shared" si="92"/>
        <v>-0.81605860000000008</v>
      </c>
      <c r="AC619">
        <v>-1.3012600000000001</v>
      </c>
      <c r="AD619" s="5">
        <f t="shared" si="93"/>
        <v>-0.4852014</v>
      </c>
    </row>
    <row r="620" spans="1:30" x14ac:dyDescent="0.25">
      <c r="A620">
        <v>-0.33600000000000002</v>
      </c>
      <c r="B620" s="4">
        <v>-1.3140100000000001E-6</v>
      </c>
      <c r="C620" s="5">
        <f t="shared" si="85"/>
        <v>-1.3140100000000001</v>
      </c>
      <c r="E620">
        <f t="shared" si="86"/>
        <v>0.27378394239999992</v>
      </c>
      <c r="O620">
        <f t="shared" si="87"/>
        <v>6.446867121989797E-4</v>
      </c>
      <c r="P620">
        <f t="shared" si="88"/>
        <v>1.000644686712199</v>
      </c>
      <c r="Q620">
        <f t="shared" si="89"/>
        <v>1.0012897890453549</v>
      </c>
      <c r="R620">
        <f t="shared" si="90"/>
        <v>1.4665986981192767E-3</v>
      </c>
      <c r="X620">
        <v>-0.33600000000000002</v>
      </c>
      <c r="Y620" s="4">
        <v>-1.3140100000000001E-6</v>
      </c>
      <c r="Z620" s="5">
        <f t="shared" si="91"/>
        <v>-1.3140100000000001</v>
      </c>
      <c r="AB620">
        <f t="shared" si="92"/>
        <v>-0.81873440000000008</v>
      </c>
      <c r="AC620">
        <v>-1.3140100000000001</v>
      </c>
      <c r="AD620" s="5">
        <f t="shared" si="93"/>
        <v>-0.49527560000000004</v>
      </c>
    </row>
    <row r="621" spans="1:30" x14ac:dyDescent="0.25">
      <c r="A621">
        <v>-0.33800000000000002</v>
      </c>
      <c r="B621" s="4">
        <v>-1.3107800000000001E-6</v>
      </c>
      <c r="C621" s="5">
        <f t="shared" si="85"/>
        <v>-1.3107800000000001</v>
      </c>
      <c r="E621">
        <f t="shared" si="86"/>
        <v>0.2701746236</v>
      </c>
      <c r="O621">
        <f t="shared" si="87"/>
        <v>5.9305001063285302E-4</v>
      </c>
      <c r="P621">
        <f t="shared" si="88"/>
        <v>1.0005930500106328</v>
      </c>
      <c r="Q621">
        <f t="shared" si="89"/>
        <v>1.0011864517295808</v>
      </c>
      <c r="R621">
        <f t="shared" si="90"/>
        <v>1.3492695442070329E-3</v>
      </c>
      <c r="X621">
        <v>-0.33800000000000002</v>
      </c>
      <c r="Y621" s="4">
        <v>-1.3107800000000001E-6</v>
      </c>
      <c r="Z621" s="5">
        <f t="shared" si="91"/>
        <v>-1.3107800000000001</v>
      </c>
      <c r="AB621">
        <f t="shared" si="92"/>
        <v>-0.82141020000000009</v>
      </c>
      <c r="AC621">
        <v>-1.3107800000000001</v>
      </c>
      <c r="AD621" s="5">
        <f t="shared" si="93"/>
        <v>-0.48936979999999997</v>
      </c>
    </row>
    <row r="622" spans="1:30" x14ac:dyDescent="0.25">
      <c r="A622">
        <v>-0.34</v>
      </c>
      <c r="B622" s="4">
        <v>-1.2923600000000001E-6</v>
      </c>
      <c r="C622" s="5">
        <f t="shared" si="85"/>
        <v>-1.2923600000000002</v>
      </c>
      <c r="E622">
        <f t="shared" si="86"/>
        <v>0.26656763999999999</v>
      </c>
      <c r="O622">
        <f t="shared" si="87"/>
        <v>5.4554919227662549E-4</v>
      </c>
      <c r="P622">
        <f t="shared" si="88"/>
        <v>1.0005455491922766</v>
      </c>
      <c r="Q622">
        <f t="shared" si="89"/>
        <v>1.0010913960084744</v>
      </c>
      <c r="R622">
        <f t="shared" si="90"/>
        <v>1.2413165675198875E-3</v>
      </c>
      <c r="X622">
        <v>-0.34</v>
      </c>
      <c r="Y622" s="4">
        <v>-1.2923600000000001E-6</v>
      </c>
      <c r="Z622" s="5">
        <f t="shared" si="91"/>
        <v>-1.2923600000000002</v>
      </c>
      <c r="AB622">
        <f t="shared" si="92"/>
        <v>-0.8240860000000001</v>
      </c>
      <c r="AC622">
        <v>-1.2923600000000002</v>
      </c>
      <c r="AD622" s="5">
        <f t="shared" si="93"/>
        <v>-0.46827400000000008</v>
      </c>
    </row>
    <row r="623" spans="1:30" x14ac:dyDescent="0.25">
      <c r="A623">
        <v>-0.34200000000000003</v>
      </c>
      <c r="B623" s="4">
        <v>-1.3048E-6</v>
      </c>
      <c r="C623" s="5">
        <f t="shared" si="85"/>
        <v>-1.3048</v>
      </c>
      <c r="E623">
        <f t="shared" si="86"/>
        <v>0.26296299159999992</v>
      </c>
      <c r="O623">
        <f t="shared" si="87"/>
        <v>5.0185299023277924E-4</v>
      </c>
      <c r="P623">
        <f t="shared" si="88"/>
        <v>1.0005018529902328</v>
      </c>
      <c r="Q623">
        <f t="shared" si="89"/>
        <v>1.0010039578368892</v>
      </c>
      <c r="R623">
        <f t="shared" si="90"/>
        <v>1.1419920618901001E-3</v>
      </c>
      <c r="X623">
        <v>-0.34200000000000003</v>
      </c>
      <c r="Y623" s="4">
        <v>-1.3048E-6</v>
      </c>
      <c r="Z623" s="5">
        <f t="shared" si="91"/>
        <v>-1.3048</v>
      </c>
      <c r="AB623">
        <f t="shared" si="92"/>
        <v>-0.8267618000000001</v>
      </c>
      <c r="AC623">
        <v>-1.3048</v>
      </c>
      <c r="AD623" s="5">
        <f t="shared" si="93"/>
        <v>-0.47803819999999986</v>
      </c>
    </row>
    <row r="624" spans="1:30" x14ac:dyDescent="0.25">
      <c r="A624">
        <v>-0.34399999999999997</v>
      </c>
      <c r="B624" s="4">
        <v>-1.30464E-6</v>
      </c>
      <c r="C624" s="5">
        <f t="shared" si="85"/>
        <v>-1.30464</v>
      </c>
      <c r="E624">
        <f t="shared" si="86"/>
        <v>0.2593606784000001</v>
      </c>
      <c r="O624">
        <f t="shared" si="87"/>
        <v>4.6165667069281792E-4</v>
      </c>
      <c r="P624">
        <f t="shared" si="88"/>
        <v>1.0004616566706928</v>
      </c>
      <c r="Q624">
        <f t="shared" si="89"/>
        <v>1.0009235264682672</v>
      </c>
      <c r="R624">
        <f t="shared" si="90"/>
        <v>1.0506077047811348E-3</v>
      </c>
      <c r="X624">
        <v>-0.34399999999999997</v>
      </c>
      <c r="Y624" s="4">
        <v>-1.30464E-6</v>
      </c>
      <c r="Z624" s="5">
        <f t="shared" si="91"/>
        <v>-1.30464</v>
      </c>
      <c r="AB624">
        <f t="shared" si="92"/>
        <v>-0.82943759999999989</v>
      </c>
      <c r="AC624">
        <v>-1.30464</v>
      </c>
      <c r="AD624" s="5">
        <f t="shared" si="93"/>
        <v>-0.47520240000000014</v>
      </c>
    </row>
    <row r="625" spans="1:30" x14ac:dyDescent="0.25">
      <c r="A625">
        <v>-0.34599999999999997</v>
      </c>
      <c r="B625" s="4">
        <v>-1.28391E-6</v>
      </c>
      <c r="C625" s="5">
        <f t="shared" si="85"/>
        <v>-1.2839099999999999</v>
      </c>
      <c r="E625">
        <f t="shared" si="86"/>
        <v>0.2557607004000001</v>
      </c>
      <c r="O625">
        <f t="shared" si="87"/>
        <v>4.24679907748123E-4</v>
      </c>
      <c r="P625">
        <f t="shared" si="88"/>
        <v>1.0004246799077481</v>
      </c>
      <c r="Q625">
        <f t="shared" si="89"/>
        <v>1.0008495401685202</v>
      </c>
      <c r="R625">
        <f t="shared" si="90"/>
        <v>9.6652987829751397E-4</v>
      </c>
      <c r="X625">
        <v>-0.34599999999999997</v>
      </c>
      <c r="Y625" s="4">
        <v>-1.28391E-6</v>
      </c>
      <c r="Z625" s="5">
        <f t="shared" si="91"/>
        <v>-1.2839099999999999</v>
      </c>
      <c r="AB625">
        <f t="shared" si="92"/>
        <v>-0.83211339999999989</v>
      </c>
      <c r="AC625">
        <v>-1.2839099999999999</v>
      </c>
      <c r="AD625" s="5">
        <f t="shared" si="93"/>
        <v>-0.45179659999999999</v>
      </c>
    </row>
    <row r="626" spans="1:30" x14ac:dyDescent="0.25">
      <c r="A626">
        <v>-0.34799999999999998</v>
      </c>
      <c r="B626" s="4">
        <v>-1.2998799999999999E-6</v>
      </c>
      <c r="C626" s="5">
        <f t="shared" si="85"/>
        <v>-1.2998799999999999</v>
      </c>
      <c r="E626">
        <f t="shared" si="86"/>
        <v>0.25216305760000013</v>
      </c>
      <c r="O626">
        <f t="shared" si="87"/>
        <v>3.9066482841955728E-4</v>
      </c>
      <c r="P626">
        <f t="shared" si="88"/>
        <v>1.0003906648284195</v>
      </c>
      <c r="Q626">
        <f t="shared" si="89"/>
        <v>1.0007814822758472</v>
      </c>
      <c r="R626">
        <f t="shared" si="90"/>
        <v>8.8917535310351981E-4</v>
      </c>
      <c r="X626">
        <v>-0.34799999999999998</v>
      </c>
      <c r="Y626" s="4">
        <v>-1.2998799999999999E-6</v>
      </c>
      <c r="Z626" s="5">
        <f t="shared" si="91"/>
        <v>-1.2998799999999999</v>
      </c>
      <c r="AB626">
        <f t="shared" si="92"/>
        <v>-0.8347891999999999</v>
      </c>
      <c r="AC626">
        <v>-1.2998799999999999</v>
      </c>
      <c r="AD626" s="5">
        <f t="shared" si="93"/>
        <v>-0.46509080000000003</v>
      </c>
    </row>
    <row r="627" spans="1:30" x14ac:dyDescent="0.25">
      <c r="A627">
        <v>-0.35</v>
      </c>
      <c r="B627" s="4">
        <v>-1.2965E-6</v>
      </c>
      <c r="C627" s="5">
        <f t="shared" si="85"/>
        <v>-1.2965</v>
      </c>
      <c r="E627">
        <f t="shared" si="86"/>
        <v>0.24856775000000009</v>
      </c>
      <c r="O627">
        <f t="shared" si="87"/>
        <v>3.5937421427198918E-4</v>
      </c>
      <c r="P627">
        <f t="shared" si="88"/>
        <v>1.000359374214272</v>
      </c>
      <c r="Q627">
        <f t="shared" si="89"/>
        <v>1.00071887757837</v>
      </c>
      <c r="R627">
        <f t="shared" si="90"/>
        <v>8.1800730799751057E-4</v>
      </c>
      <c r="X627">
        <v>-0.35</v>
      </c>
      <c r="Y627" s="4">
        <v>-1.2965E-6</v>
      </c>
      <c r="Z627" s="5">
        <f t="shared" si="91"/>
        <v>-1.2965</v>
      </c>
      <c r="AB627">
        <f t="shared" si="92"/>
        <v>-0.8374649999999999</v>
      </c>
      <c r="AC627">
        <v>-1.2965</v>
      </c>
      <c r="AD627" s="5">
        <f t="shared" si="93"/>
        <v>-0.45903500000000008</v>
      </c>
    </row>
    <row r="628" spans="1:30" x14ac:dyDescent="0.25">
      <c r="A628">
        <v>-0.35199999999999998</v>
      </c>
      <c r="B628" s="4">
        <v>-1.27976E-6</v>
      </c>
      <c r="C628" s="5">
        <f t="shared" si="85"/>
        <v>-1.27976</v>
      </c>
      <c r="E628">
        <f t="shared" si="86"/>
        <v>0.24497477760000008</v>
      </c>
      <c r="O628">
        <f t="shared" si="87"/>
        <v>3.3058984707194628E-4</v>
      </c>
      <c r="P628">
        <f t="shared" si="88"/>
        <v>1.000330589847072</v>
      </c>
      <c r="Q628">
        <f t="shared" si="89"/>
        <v>1.0006612889837909</v>
      </c>
      <c r="R628">
        <f t="shared" si="90"/>
        <v>7.5253165979460195E-4</v>
      </c>
      <c r="X628">
        <v>-0.35199999999999998</v>
      </c>
      <c r="Y628" s="4">
        <v>-1.27976E-6</v>
      </c>
      <c r="Z628" s="5">
        <f t="shared" si="91"/>
        <v>-1.27976</v>
      </c>
      <c r="AB628">
        <f t="shared" si="92"/>
        <v>-0.84014079999999991</v>
      </c>
      <c r="AC628">
        <v>-1.27976</v>
      </c>
      <c r="AD628" s="5">
        <f t="shared" si="93"/>
        <v>-0.4396192000000001</v>
      </c>
    </row>
    <row r="629" spans="1:30" x14ac:dyDescent="0.25">
      <c r="A629">
        <v>-0.35399999999999998</v>
      </c>
      <c r="B629" s="4">
        <v>-1.2945099999999999E-6</v>
      </c>
      <c r="C629" s="5">
        <f t="shared" si="85"/>
        <v>-1.2945099999999998</v>
      </c>
      <c r="E629">
        <f t="shared" si="86"/>
        <v>0.24138414040000011</v>
      </c>
      <c r="O629">
        <f t="shared" si="87"/>
        <v>3.04110986951161E-4</v>
      </c>
      <c r="P629">
        <f t="shared" si="88"/>
        <v>1.0003041109869513</v>
      </c>
      <c r="Q629">
        <f t="shared" si="89"/>
        <v>1.000608314457395</v>
      </c>
      <c r="R629">
        <f t="shared" si="90"/>
        <v>6.9229367996587968E-4</v>
      </c>
      <c r="X629">
        <v>-0.35399999999999998</v>
      </c>
      <c r="Y629" s="4">
        <v>-1.2945099999999999E-6</v>
      </c>
      <c r="Z629" s="5">
        <f t="shared" si="91"/>
        <v>-1.2945099999999998</v>
      </c>
      <c r="AB629">
        <f t="shared" si="92"/>
        <v>-0.84281659999999992</v>
      </c>
      <c r="AC629">
        <v>-1.2945099999999998</v>
      </c>
      <c r="AD629" s="5">
        <f t="shared" si="93"/>
        <v>-0.45169339999999991</v>
      </c>
    </row>
    <row r="630" spans="1:30" x14ac:dyDescent="0.25">
      <c r="A630">
        <v>-0.35599999999999998</v>
      </c>
      <c r="B630" s="4">
        <v>-1.28882E-6</v>
      </c>
      <c r="C630" s="5">
        <f t="shared" si="85"/>
        <v>-1.2888200000000001</v>
      </c>
      <c r="E630">
        <f t="shared" si="86"/>
        <v>0.23779583840000018</v>
      </c>
      <c r="O630">
        <f t="shared" si="87"/>
        <v>2.7975297246283007E-4</v>
      </c>
      <c r="P630">
        <f t="shared" si="88"/>
        <v>1.0002797529724627</v>
      </c>
      <c r="Q630">
        <f t="shared" si="89"/>
        <v>1.000559584206651</v>
      </c>
      <c r="R630">
        <f t="shared" si="90"/>
        <v>6.3687487616961478E-4</v>
      </c>
      <c r="X630">
        <v>-0.35599999999999998</v>
      </c>
      <c r="Y630" s="4">
        <v>-1.28882E-6</v>
      </c>
      <c r="Z630" s="5">
        <f t="shared" si="91"/>
        <v>-1.2888200000000001</v>
      </c>
      <c r="AB630">
        <f t="shared" si="92"/>
        <v>-0.84549239999999992</v>
      </c>
      <c r="AC630">
        <v>-1.2888200000000001</v>
      </c>
      <c r="AD630" s="5">
        <f t="shared" si="93"/>
        <v>-0.44332760000000015</v>
      </c>
    </row>
    <row r="631" spans="1:30" x14ac:dyDescent="0.25">
      <c r="A631">
        <v>-0.35799999999999998</v>
      </c>
      <c r="B631" s="4">
        <v>-1.27024E-6</v>
      </c>
      <c r="C631" s="5">
        <f t="shared" si="85"/>
        <v>-1.27024</v>
      </c>
      <c r="E631">
        <f t="shared" si="86"/>
        <v>0.23420987160000006</v>
      </c>
      <c r="O631">
        <f t="shared" si="87"/>
        <v>2.5734593276749147E-4</v>
      </c>
      <c r="P631">
        <f t="shared" si="88"/>
        <v>1.0002573459327675</v>
      </c>
      <c r="Q631">
        <f t="shared" si="89"/>
        <v>1.000514758092464</v>
      </c>
      <c r="R631">
        <f t="shared" si="90"/>
        <v>5.8589011839249832E-4</v>
      </c>
      <c r="X631">
        <v>-0.35799999999999998</v>
      </c>
      <c r="Y631" s="4">
        <v>-1.27024E-6</v>
      </c>
      <c r="Z631" s="5">
        <f t="shared" si="91"/>
        <v>-1.27024</v>
      </c>
      <c r="AB631">
        <f t="shared" si="92"/>
        <v>-0.84816819999999993</v>
      </c>
      <c r="AC631">
        <v>-1.27024</v>
      </c>
      <c r="AD631" s="5">
        <f t="shared" si="93"/>
        <v>-0.42207180000000011</v>
      </c>
    </row>
    <row r="632" spans="1:30" x14ac:dyDescent="0.25">
      <c r="A632">
        <v>-0.36</v>
      </c>
      <c r="B632" s="4">
        <v>-1.28345E-6</v>
      </c>
      <c r="C632" s="5">
        <f t="shared" si="85"/>
        <v>-1.28345</v>
      </c>
      <c r="E632">
        <f t="shared" si="86"/>
        <v>0.23062624000000009</v>
      </c>
      <c r="O632">
        <f t="shared" si="87"/>
        <v>2.3673360296741616E-4</v>
      </c>
      <c r="P632">
        <f t="shared" si="88"/>
        <v>1.0002367336029674</v>
      </c>
      <c r="Q632">
        <f t="shared" si="89"/>
        <v>1.0004735232487336</v>
      </c>
      <c r="R632">
        <f t="shared" si="90"/>
        <v>5.3898499090047263E-4</v>
      </c>
      <c r="X632">
        <v>-0.36</v>
      </c>
      <c r="Y632" s="4">
        <v>-1.28345E-6</v>
      </c>
      <c r="Z632" s="5">
        <f t="shared" si="91"/>
        <v>-1.28345</v>
      </c>
      <c r="AB632">
        <f t="shared" si="92"/>
        <v>-0.85084399999999993</v>
      </c>
      <c r="AC632">
        <v>-1.28345</v>
      </c>
      <c r="AD632" s="5">
        <f t="shared" si="93"/>
        <v>-0.43260600000000005</v>
      </c>
    </row>
    <row r="633" spans="1:30" x14ac:dyDescent="0.25">
      <c r="A633">
        <v>-0.36199999999999999</v>
      </c>
      <c r="B633" s="4">
        <v>-1.2799199999999999E-6</v>
      </c>
      <c r="C633" s="5">
        <f t="shared" si="85"/>
        <v>-1.2799199999999999</v>
      </c>
      <c r="E633">
        <f t="shared" si="86"/>
        <v>0.22704494360000016</v>
      </c>
      <c r="O633">
        <f t="shared" si="87"/>
        <v>2.1777223432774525E-4</v>
      </c>
      <c r="P633">
        <f t="shared" si="88"/>
        <v>1.0002177722343277</v>
      </c>
      <c r="Q633">
        <f t="shared" si="89"/>
        <v>1.0004355918934016</v>
      </c>
      <c r="R633">
        <f t="shared" si="90"/>
        <v>4.9583335258334522E-4</v>
      </c>
      <c r="X633">
        <v>-0.36199999999999999</v>
      </c>
      <c r="Y633" s="4">
        <v>-1.2799199999999999E-6</v>
      </c>
      <c r="Z633" s="5">
        <f t="shared" si="91"/>
        <v>-1.2799199999999999</v>
      </c>
      <c r="AB633">
        <f t="shared" si="92"/>
        <v>-0.85351979999999994</v>
      </c>
      <c r="AC633">
        <v>-1.2799199999999999</v>
      </c>
      <c r="AD633" s="5">
        <f t="shared" si="93"/>
        <v>-0.42640020000000001</v>
      </c>
    </row>
    <row r="634" spans="1:30" x14ac:dyDescent="0.25">
      <c r="A634">
        <v>-0.36399999999999999</v>
      </c>
      <c r="B634" s="4">
        <v>-1.26655E-6</v>
      </c>
      <c r="C634" s="5">
        <f t="shared" si="85"/>
        <v>-1.2665500000000001</v>
      </c>
      <c r="E634">
        <f t="shared" si="86"/>
        <v>0.22346598240000004</v>
      </c>
      <c r="O634">
        <f t="shared" si="87"/>
        <v>2.0032959178433954E-4</v>
      </c>
      <c r="P634">
        <f t="shared" si="88"/>
        <v>1.0002003295917843</v>
      </c>
      <c r="Q634">
        <f t="shared" si="89"/>
        <v>1.0004006993155139</v>
      </c>
      <c r="R634">
        <f t="shared" si="90"/>
        <v>4.5613508956966428E-4</v>
      </c>
      <c r="X634">
        <v>-0.36399999999999999</v>
      </c>
      <c r="Y634" s="4">
        <v>-1.26655E-6</v>
      </c>
      <c r="Z634" s="5">
        <f t="shared" si="91"/>
        <v>-1.2665500000000001</v>
      </c>
      <c r="AB634">
        <f t="shared" si="92"/>
        <v>-0.85619559999999995</v>
      </c>
      <c r="AC634">
        <v>-1.2665500000000001</v>
      </c>
      <c r="AD634" s="5">
        <f t="shared" si="93"/>
        <v>-0.41035440000000012</v>
      </c>
    </row>
    <row r="635" spans="1:30" x14ac:dyDescent="0.25">
      <c r="A635">
        <v>-0.36599999999999999</v>
      </c>
      <c r="B635" s="4">
        <v>-1.2762299999999999E-6</v>
      </c>
      <c r="C635" s="5">
        <f t="shared" si="85"/>
        <v>-1.27623</v>
      </c>
      <c r="E635">
        <f t="shared" si="86"/>
        <v>0.21988935640000007</v>
      </c>
      <c r="O635">
        <f t="shared" si="87"/>
        <v>1.8428403174704922E-4</v>
      </c>
      <c r="P635">
        <f t="shared" si="88"/>
        <v>1.000184284031747</v>
      </c>
      <c r="Q635">
        <f t="shared" si="89"/>
        <v>1.0003686020240983</v>
      </c>
      <c r="R635">
        <f t="shared" si="90"/>
        <v>4.1961404519279667E-4</v>
      </c>
      <c r="X635">
        <v>-0.36599999999999999</v>
      </c>
      <c r="Y635" s="4">
        <v>-1.2762299999999999E-6</v>
      </c>
      <c r="Z635" s="5">
        <f t="shared" si="91"/>
        <v>-1.27623</v>
      </c>
      <c r="AB635">
        <f t="shared" si="92"/>
        <v>-0.85887139999999995</v>
      </c>
      <c r="AC635">
        <v>-1.27623</v>
      </c>
      <c r="AD635" s="5">
        <f t="shared" si="93"/>
        <v>-0.41735860000000002</v>
      </c>
    </row>
    <row r="636" spans="1:30" x14ac:dyDescent="0.25">
      <c r="A636">
        <v>-0.36799999999999999</v>
      </c>
      <c r="B636" s="4">
        <v>-1.2716199999999999E-6</v>
      </c>
      <c r="C636" s="5">
        <f t="shared" si="85"/>
        <v>-1.27162</v>
      </c>
      <c r="E636">
        <f t="shared" si="86"/>
        <v>0.21631506560000002</v>
      </c>
      <c r="O636">
        <f t="shared" si="87"/>
        <v>1.6952365376707296E-4</v>
      </c>
      <c r="P636">
        <f t="shared" si="88"/>
        <v>1.0001695236537671</v>
      </c>
      <c r="Q636">
        <f t="shared" si="89"/>
        <v>1.0003390760458033</v>
      </c>
      <c r="R636">
        <f t="shared" si="90"/>
        <v>3.8601611351039768E-4</v>
      </c>
      <c r="X636">
        <v>-0.36799999999999999</v>
      </c>
      <c r="Y636" s="4">
        <v>-1.2716199999999999E-6</v>
      </c>
      <c r="Z636" s="5">
        <f t="shared" si="91"/>
        <v>-1.27162</v>
      </c>
      <c r="AB636">
        <f t="shared" si="92"/>
        <v>-0.86154719999999996</v>
      </c>
      <c r="AC636">
        <v>-1.27162</v>
      </c>
      <c r="AD636" s="5">
        <f t="shared" si="93"/>
        <v>-0.41007280000000002</v>
      </c>
    </row>
    <row r="637" spans="1:30" x14ac:dyDescent="0.25">
      <c r="A637">
        <v>-0.37</v>
      </c>
      <c r="B637" s="4">
        <v>-1.2680899999999999E-6</v>
      </c>
      <c r="C637" s="5">
        <f t="shared" si="85"/>
        <v>-1.2680899999999999</v>
      </c>
      <c r="E637">
        <f t="shared" si="86"/>
        <v>0.21274311000000012</v>
      </c>
      <c r="O637">
        <f t="shared" si="87"/>
        <v>1.5594552015220194E-4</v>
      </c>
      <c r="P637">
        <f t="shared" si="88"/>
        <v>1.0001559455201523</v>
      </c>
      <c r="Q637">
        <f t="shared" si="89"/>
        <v>1.0003119153593099</v>
      </c>
      <c r="R637">
        <f t="shared" si="90"/>
        <v>3.5510748362219921E-4</v>
      </c>
      <c r="X637">
        <v>-0.37</v>
      </c>
      <c r="Y637" s="4">
        <v>-1.2680899999999999E-6</v>
      </c>
      <c r="Z637" s="5">
        <f t="shared" si="91"/>
        <v>-1.2680899999999999</v>
      </c>
      <c r="AB637">
        <f t="shared" si="92"/>
        <v>-0.86422299999999996</v>
      </c>
      <c r="AC637">
        <v>-1.2680899999999999</v>
      </c>
      <c r="AD637" s="5">
        <f t="shared" si="93"/>
        <v>-0.40386699999999998</v>
      </c>
    </row>
    <row r="638" spans="1:30" x14ac:dyDescent="0.25">
      <c r="A638">
        <v>-0.372</v>
      </c>
      <c r="B638" s="4">
        <v>-1.2685499999999999E-6</v>
      </c>
      <c r="C638" s="5">
        <f t="shared" si="85"/>
        <v>-1.2685499999999998</v>
      </c>
      <c r="E638">
        <f t="shared" si="86"/>
        <v>0.20917348960000004</v>
      </c>
      <c r="O638">
        <f t="shared" si="87"/>
        <v>1.4345493808760963E-4</v>
      </c>
      <c r="P638">
        <f t="shared" si="88"/>
        <v>1.0001434549380877</v>
      </c>
      <c r="Q638">
        <f t="shared" si="89"/>
        <v>1.0002869304554947</v>
      </c>
      <c r="R638">
        <f t="shared" si="90"/>
        <v>3.2667302299981514E-4</v>
      </c>
      <c r="X638">
        <v>-0.372</v>
      </c>
      <c r="Y638" s="4">
        <v>-1.2685499999999999E-6</v>
      </c>
      <c r="Z638" s="5">
        <f t="shared" si="91"/>
        <v>-1.2685499999999998</v>
      </c>
      <c r="AB638">
        <f t="shared" si="92"/>
        <v>-0.86689879999999997</v>
      </c>
      <c r="AC638">
        <v>-1.2685499999999998</v>
      </c>
      <c r="AD638" s="5">
        <f t="shared" si="93"/>
        <v>-0.40165119999999987</v>
      </c>
    </row>
    <row r="639" spans="1:30" x14ac:dyDescent="0.25">
      <c r="A639">
        <v>-0.374</v>
      </c>
      <c r="B639" s="4">
        <v>-1.26517E-6</v>
      </c>
      <c r="C639" s="5">
        <f t="shared" si="85"/>
        <v>-1.2651699999999999</v>
      </c>
      <c r="E639">
        <f t="shared" si="86"/>
        <v>0.20560620439999999</v>
      </c>
      <c r="O639">
        <f t="shared" si="87"/>
        <v>1.3196479925575659E-4</v>
      </c>
      <c r="P639">
        <f t="shared" si="88"/>
        <v>1.0001319647992557</v>
      </c>
      <c r="Q639">
        <f t="shared" si="89"/>
        <v>1.0002639470132197</v>
      </c>
      <c r="R639">
        <f t="shared" si="90"/>
        <v>3.0051478894152093E-4</v>
      </c>
      <c r="X639">
        <v>-0.374</v>
      </c>
      <c r="Y639" s="4">
        <v>-1.26517E-6</v>
      </c>
      <c r="Z639" s="5">
        <f t="shared" si="91"/>
        <v>-1.2651699999999999</v>
      </c>
      <c r="AB639">
        <f t="shared" si="92"/>
        <v>-0.86957459999999998</v>
      </c>
      <c r="AC639">
        <v>-1.2651699999999999</v>
      </c>
      <c r="AD639" s="5">
        <f t="shared" si="93"/>
        <v>-0.39559539999999993</v>
      </c>
    </row>
    <row r="640" spans="1:30" x14ac:dyDescent="0.25">
      <c r="A640">
        <v>-0.376</v>
      </c>
      <c r="B640" s="4">
        <v>-1.26533E-6</v>
      </c>
      <c r="C640" s="5">
        <f t="shared" si="85"/>
        <v>-1.2653300000000001</v>
      </c>
      <c r="E640">
        <f t="shared" si="86"/>
        <v>0.20204125440000009</v>
      </c>
      <c r="O640">
        <f t="shared" si="87"/>
        <v>1.2139497234997095E-4</v>
      </c>
      <c r="P640">
        <f t="shared" si="88"/>
        <v>1.00012139497235</v>
      </c>
      <c r="Q640">
        <f t="shared" si="89"/>
        <v>1.0002428046814393</v>
      </c>
      <c r="R640">
        <f t="shared" si="90"/>
        <v>2.7645065809905076E-4</v>
      </c>
      <c r="X640">
        <v>-0.376</v>
      </c>
      <c r="Y640" s="4">
        <v>-1.26533E-6</v>
      </c>
      <c r="Z640" s="5">
        <f t="shared" si="91"/>
        <v>-1.2653300000000001</v>
      </c>
      <c r="AB640">
        <f t="shared" si="92"/>
        <v>-0.87225039999999998</v>
      </c>
      <c r="AC640">
        <v>-1.2653300000000001</v>
      </c>
      <c r="AD640" s="5">
        <f t="shared" si="93"/>
        <v>-0.39307960000000008</v>
      </c>
    </row>
    <row r="641" spans="1:30" x14ac:dyDescent="0.25">
      <c r="A641">
        <v>-0.378</v>
      </c>
      <c r="B641" s="4">
        <v>-1.26241E-6</v>
      </c>
      <c r="C641" s="5">
        <f t="shared" si="85"/>
        <v>-1.26241</v>
      </c>
      <c r="E641">
        <f t="shared" si="86"/>
        <v>0.19847863960000012</v>
      </c>
      <c r="O641">
        <f t="shared" si="87"/>
        <v>1.1167174424514092E-4</v>
      </c>
      <c r="P641">
        <f t="shared" si="88"/>
        <v>1.0001116717442451</v>
      </c>
      <c r="Q641">
        <f t="shared" si="89"/>
        <v>1.0002233559590687</v>
      </c>
      <c r="R641">
        <f t="shared" si="90"/>
        <v>2.5431306479654372E-4</v>
      </c>
      <c r="X641">
        <v>-0.378</v>
      </c>
      <c r="Y641" s="4">
        <v>-1.26241E-6</v>
      </c>
      <c r="Z641" s="5">
        <f t="shared" si="91"/>
        <v>-1.26241</v>
      </c>
      <c r="AB641">
        <f t="shared" si="92"/>
        <v>-0.87492619999999999</v>
      </c>
      <c r="AC641">
        <v>-1.26241</v>
      </c>
      <c r="AD641" s="5">
        <f t="shared" si="93"/>
        <v>-0.38748380000000004</v>
      </c>
    </row>
    <row r="642" spans="1:30" x14ac:dyDescent="0.25">
      <c r="A642">
        <v>-0.38</v>
      </c>
      <c r="B642" s="4">
        <v>-1.2564200000000001E-6</v>
      </c>
      <c r="C642" s="5">
        <f t="shared" si="85"/>
        <v>-1.2564200000000001</v>
      </c>
      <c r="E642">
        <f t="shared" si="86"/>
        <v>0.19491835999999996</v>
      </c>
      <c r="O642">
        <f t="shared" si="87"/>
        <v>1.0272730592829323E-4</v>
      </c>
      <c r="P642">
        <f t="shared" si="88"/>
        <v>1.0001027273059282</v>
      </c>
      <c r="Q642">
        <f t="shared" si="89"/>
        <v>1.0002054651647558</v>
      </c>
      <c r="R642">
        <f t="shared" si="90"/>
        <v>2.3394783957787451E-4</v>
      </c>
      <c r="X642">
        <v>-0.38</v>
      </c>
      <c r="Y642" s="4">
        <v>-1.2564200000000001E-6</v>
      </c>
      <c r="Z642" s="5">
        <f t="shared" si="91"/>
        <v>-1.2564200000000001</v>
      </c>
      <c r="AB642">
        <f t="shared" si="92"/>
        <v>-0.87760199999999999</v>
      </c>
      <c r="AC642">
        <v>-1.2564200000000001</v>
      </c>
      <c r="AD642" s="5">
        <f t="shared" si="93"/>
        <v>-0.3788180000000001</v>
      </c>
    </row>
    <row r="643" spans="1:30" x14ac:dyDescent="0.25">
      <c r="A643">
        <v>-0.38200000000000001</v>
      </c>
      <c r="B643" s="4">
        <v>-1.2668600000000001E-6</v>
      </c>
      <c r="C643" s="5">
        <f t="shared" ref="C643:C706" si="94">B643*1000000</f>
        <v>-1.2668600000000001</v>
      </c>
      <c r="E643">
        <f t="shared" ref="E643:E706" si="95">(0.2919*(A643)^2)+(2.0014*(A643))+0.9133</f>
        <v>0.19136041560000006</v>
      </c>
      <c r="O643">
        <f t="shared" ref="O643:O706" si="96">EXP(($J$2*(A643-$J$12))/($J$3*$J$8))</f>
        <v>9.4499279603974757E-5</v>
      </c>
      <c r="P643">
        <f t="shared" ref="P643:P706" si="97">1+O643</f>
        <v>1.0000944992796039</v>
      </c>
      <c r="Q643">
        <f t="shared" ref="Q643:Q706" si="98">P643^2</f>
        <v>1.0001890074893216</v>
      </c>
      <c r="R643">
        <f t="shared" ref="R643:R706" si="99">((($J$10*$J$11*$M$2*$M$6)/($J$3*$J$8))*((O643/Q643)))*10000000</f>
        <v>2.1521314008148844E-4</v>
      </c>
      <c r="X643">
        <v>-0.38200000000000001</v>
      </c>
      <c r="Y643" s="4">
        <v>-1.2668600000000001E-6</v>
      </c>
      <c r="Z643" s="5">
        <f t="shared" ref="Z643:Z706" si="100">Y643*1000000</f>
        <v>-1.2668600000000001</v>
      </c>
      <c r="AB643">
        <f t="shared" si="92"/>
        <v>-0.8802778</v>
      </c>
      <c r="AC643">
        <v>-1.2668600000000001</v>
      </c>
      <c r="AD643" s="5">
        <f t="shared" si="93"/>
        <v>-0.3865822000000001</v>
      </c>
    </row>
    <row r="644" spans="1:30" x14ac:dyDescent="0.25">
      <c r="A644">
        <v>-0.38400000000000001</v>
      </c>
      <c r="B644" s="4">
        <v>-1.25335E-6</v>
      </c>
      <c r="C644" s="5">
        <f t="shared" si="94"/>
        <v>-1.25335</v>
      </c>
      <c r="E644">
        <f t="shared" si="95"/>
        <v>0.18780480640000008</v>
      </c>
      <c r="O644">
        <f t="shared" si="96"/>
        <v>8.6930283676510555E-5</v>
      </c>
      <c r="P644">
        <f t="shared" si="97"/>
        <v>1.0000869302836766</v>
      </c>
      <c r="Q644">
        <f t="shared" si="98"/>
        <v>1.0001738681242274</v>
      </c>
      <c r="R644">
        <f t="shared" si="99"/>
        <v>1.9797846695520784E-4</v>
      </c>
      <c r="X644">
        <v>-0.38400000000000001</v>
      </c>
      <c r="Y644" s="4">
        <v>-1.25335E-6</v>
      </c>
      <c r="Z644" s="5">
        <f t="shared" si="100"/>
        <v>-1.25335</v>
      </c>
      <c r="AB644">
        <f t="shared" si="92"/>
        <v>-0.88295360000000001</v>
      </c>
      <c r="AC644">
        <v>-1.25335</v>
      </c>
      <c r="AD644" s="5">
        <f t="shared" si="93"/>
        <v>-0.37039639999999996</v>
      </c>
    </row>
    <row r="645" spans="1:30" x14ac:dyDescent="0.25">
      <c r="A645">
        <v>-0.38600000000000001</v>
      </c>
      <c r="B645" s="4">
        <v>-1.24889E-6</v>
      </c>
      <c r="C645" s="5">
        <f t="shared" si="94"/>
        <v>-1.2488900000000001</v>
      </c>
      <c r="E645">
        <f t="shared" si="95"/>
        <v>0.18425153240000014</v>
      </c>
      <c r="O645">
        <f t="shared" si="96"/>
        <v>7.9967532575356756E-5</v>
      </c>
      <c r="P645">
        <f t="shared" si="97"/>
        <v>1.0000799675325753</v>
      </c>
      <c r="Q645">
        <f t="shared" si="98"/>
        <v>1.0001599414599569</v>
      </c>
      <c r="R645">
        <f t="shared" si="99"/>
        <v>1.821237580906638E-4</v>
      </c>
      <c r="X645">
        <v>-0.38600000000000001</v>
      </c>
      <c r="Y645" s="4">
        <v>-1.24889E-6</v>
      </c>
      <c r="Z645" s="5">
        <f t="shared" si="100"/>
        <v>-1.2488900000000001</v>
      </c>
      <c r="AB645">
        <f t="shared" si="92"/>
        <v>-0.88562940000000001</v>
      </c>
      <c r="AC645">
        <v>-1.2488900000000001</v>
      </c>
      <c r="AD645" s="5">
        <f t="shared" si="93"/>
        <v>-0.36326060000000004</v>
      </c>
    </row>
    <row r="646" spans="1:30" x14ac:dyDescent="0.25">
      <c r="A646">
        <v>-0.38800000000000001</v>
      </c>
      <c r="B646" s="4">
        <v>-1.2720799999999999E-6</v>
      </c>
      <c r="C646" s="5">
        <f t="shared" si="94"/>
        <v>-1.2720799999999999</v>
      </c>
      <c r="E646">
        <f t="shared" si="95"/>
        <v>0.18070059360000001</v>
      </c>
      <c r="O646">
        <f t="shared" si="96"/>
        <v>7.3562468632765716E-5</v>
      </c>
      <c r="P646">
        <f t="shared" si="97"/>
        <v>1.0000735624686328</v>
      </c>
      <c r="Q646">
        <f t="shared" si="98"/>
        <v>1.0001471303487024</v>
      </c>
      <c r="R646">
        <f t="shared" si="99"/>
        <v>1.6753855498131953E-4</v>
      </c>
      <c r="X646">
        <v>-0.38800000000000001</v>
      </c>
      <c r="Y646" s="4">
        <v>-1.2720799999999999E-6</v>
      </c>
      <c r="Z646" s="5">
        <f t="shared" si="100"/>
        <v>-1.2720799999999999</v>
      </c>
      <c r="AB646">
        <f t="shared" si="92"/>
        <v>-0.88830520000000002</v>
      </c>
      <c r="AC646">
        <v>-1.2720799999999999</v>
      </c>
      <c r="AD646" s="5">
        <f t="shared" si="93"/>
        <v>-0.38377479999999986</v>
      </c>
    </row>
    <row r="647" spans="1:30" x14ac:dyDescent="0.25">
      <c r="A647">
        <v>-0.39</v>
      </c>
      <c r="B647" s="4">
        <v>-1.2429E-6</v>
      </c>
      <c r="C647" s="5">
        <f t="shared" si="94"/>
        <v>-1.2428999999999999</v>
      </c>
      <c r="E647">
        <f t="shared" si="95"/>
        <v>0.17715199000000004</v>
      </c>
      <c r="O647">
        <f t="shared" si="96"/>
        <v>6.7670423446505813E-5</v>
      </c>
      <c r="P647">
        <f t="shared" si="97"/>
        <v>1.0000676704234466</v>
      </c>
      <c r="Q647">
        <f t="shared" si="98"/>
        <v>1.0001353454261794</v>
      </c>
      <c r="R647">
        <f t="shared" si="99"/>
        <v>1.5412123549249186E-4</v>
      </c>
      <c r="X647">
        <v>-0.39</v>
      </c>
      <c r="Y647" s="4">
        <v>-1.2429E-6</v>
      </c>
      <c r="Z647" s="5">
        <f t="shared" si="100"/>
        <v>-1.2428999999999999</v>
      </c>
      <c r="AB647">
        <f t="shared" si="92"/>
        <v>-0.89098100000000002</v>
      </c>
      <c r="AC647">
        <v>-1.2428999999999999</v>
      </c>
      <c r="AD647" s="5">
        <f t="shared" si="93"/>
        <v>-0.35191899999999987</v>
      </c>
    </row>
    <row r="648" spans="1:30" x14ac:dyDescent="0.25">
      <c r="A648">
        <v>-0.39200000000000002</v>
      </c>
      <c r="B648" s="4">
        <v>-1.2453599999999999E-6</v>
      </c>
      <c r="C648" s="5">
        <f t="shared" si="94"/>
        <v>-1.24536</v>
      </c>
      <c r="E648">
        <f t="shared" si="95"/>
        <v>0.1736057216000001</v>
      </c>
      <c r="O648">
        <f t="shared" si="96"/>
        <v>6.2250306366006547E-5</v>
      </c>
      <c r="P648">
        <f t="shared" si="97"/>
        <v>1.0000622503063661</v>
      </c>
      <c r="Q648">
        <f t="shared" si="98"/>
        <v>1.0001245044878329</v>
      </c>
      <c r="R648">
        <f t="shared" si="99"/>
        <v>1.4177830777923717E-4</v>
      </c>
      <c r="X648">
        <v>-0.39200000000000002</v>
      </c>
      <c r="Y648" s="4">
        <v>-1.2453599999999999E-6</v>
      </c>
      <c r="Z648" s="5">
        <f t="shared" si="100"/>
        <v>-1.24536</v>
      </c>
      <c r="AB648">
        <f t="shared" si="92"/>
        <v>-0.89365680000000003</v>
      </c>
      <c r="AC648">
        <v>-1.24536</v>
      </c>
      <c r="AD648" s="5">
        <f t="shared" si="93"/>
        <v>-0.35170319999999999</v>
      </c>
    </row>
    <row r="649" spans="1:30" x14ac:dyDescent="0.25">
      <c r="A649">
        <v>-0.39400000000000002</v>
      </c>
      <c r="B649" s="4">
        <v>-1.27193E-6</v>
      </c>
      <c r="C649" s="5">
        <f t="shared" si="94"/>
        <v>-1.27193</v>
      </c>
      <c r="E649">
        <f t="shared" si="95"/>
        <v>0.17006178839999997</v>
      </c>
      <c r="O649">
        <f t="shared" si="96"/>
        <v>5.7264317929456768E-5</v>
      </c>
      <c r="P649">
        <f t="shared" si="97"/>
        <v>1.0000572643179295</v>
      </c>
      <c r="Q649">
        <f t="shared" si="98"/>
        <v>1.0001145319150611</v>
      </c>
      <c r="R649">
        <f t="shared" si="99"/>
        <v>1.3042376050113332E-4</v>
      </c>
      <c r="X649">
        <v>-0.39400000000000002</v>
      </c>
      <c r="Y649" s="4">
        <v>-1.27193E-6</v>
      </c>
      <c r="Z649" s="5">
        <f t="shared" si="100"/>
        <v>-1.27193</v>
      </c>
      <c r="AB649">
        <f t="shared" si="92"/>
        <v>-0.89633260000000003</v>
      </c>
      <c r="AC649">
        <v>-1.27193</v>
      </c>
      <c r="AD649" s="5">
        <f t="shared" si="93"/>
        <v>-0.37559739999999997</v>
      </c>
    </row>
    <row r="650" spans="1:30" x14ac:dyDescent="0.25">
      <c r="A650">
        <v>-0.39600000000000002</v>
      </c>
      <c r="B650" s="4">
        <v>-1.2395200000000001E-6</v>
      </c>
      <c r="C650" s="5">
        <f t="shared" si="94"/>
        <v>-1.2395200000000002</v>
      </c>
      <c r="E650">
        <f t="shared" si="95"/>
        <v>0.16652019039999999</v>
      </c>
      <c r="O650">
        <f t="shared" si="96"/>
        <v>5.2677686253389988E-5</v>
      </c>
      <c r="P650">
        <f t="shared" si="97"/>
        <v>1.0000526776862535</v>
      </c>
      <c r="Q650">
        <f t="shared" si="98"/>
        <v>1.0001053581474457</v>
      </c>
      <c r="R650">
        <f t="shared" si="99"/>
        <v>1.1997846486435282E-4</v>
      </c>
      <c r="X650">
        <v>-0.39600000000000002</v>
      </c>
      <c r="Y650" s="4">
        <v>-1.2395200000000001E-6</v>
      </c>
      <c r="Z650" s="5">
        <f t="shared" si="100"/>
        <v>-1.2395200000000002</v>
      </c>
      <c r="AB650">
        <f t="shared" si="92"/>
        <v>-0.89900840000000004</v>
      </c>
      <c r="AC650">
        <v>-1.2395200000000002</v>
      </c>
      <c r="AD650" s="5">
        <f t="shared" si="93"/>
        <v>-0.34051160000000014</v>
      </c>
    </row>
    <row r="651" spans="1:30" x14ac:dyDescent="0.25">
      <c r="A651">
        <v>-0.39800000000000002</v>
      </c>
      <c r="B651" s="4">
        <v>-1.23799E-6</v>
      </c>
      <c r="C651" s="5">
        <f t="shared" si="94"/>
        <v>-1.2379899999999999</v>
      </c>
      <c r="E651">
        <f t="shared" si="95"/>
        <v>0.16298092760000005</v>
      </c>
      <c r="O651">
        <f t="shared" si="96"/>
        <v>4.845842453635807E-5</v>
      </c>
      <c r="P651">
        <f t="shared" si="97"/>
        <v>1.0000484584245364</v>
      </c>
      <c r="Q651">
        <f t="shared" si="98"/>
        <v>1.0000969191972917</v>
      </c>
      <c r="R651">
        <f t="shared" si="99"/>
        <v>1.1036962437334425E-4</v>
      </c>
      <c r="X651">
        <v>-0.39800000000000002</v>
      </c>
      <c r="Y651" s="4">
        <v>-1.23799E-6</v>
      </c>
      <c r="Z651" s="5">
        <f t="shared" si="100"/>
        <v>-1.2379899999999999</v>
      </c>
      <c r="AB651">
        <f t="shared" si="92"/>
        <v>-0.90168420000000005</v>
      </c>
      <c r="AC651">
        <v>-1.2379899999999999</v>
      </c>
      <c r="AD651" s="5">
        <f t="shared" si="93"/>
        <v>-0.33630579999999988</v>
      </c>
    </row>
    <row r="652" spans="1:30" x14ac:dyDescent="0.25">
      <c r="A652">
        <v>-0.4</v>
      </c>
      <c r="B652" s="4">
        <v>-1.2694700000000001E-6</v>
      </c>
      <c r="C652" s="5">
        <f t="shared" si="94"/>
        <v>-1.2694700000000001</v>
      </c>
      <c r="E652">
        <f t="shared" si="95"/>
        <v>0.15944400000000003</v>
      </c>
      <c r="O652">
        <f t="shared" si="96"/>
        <v>4.457710798554282E-5</v>
      </c>
      <c r="P652">
        <f t="shared" si="97"/>
        <v>1.0000445771079856</v>
      </c>
      <c r="Q652">
        <f t="shared" si="98"/>
        <v>1.0000891562030896</v>
      </c>
      <c r="R652">
        <f t="shared" si="99"/>
        <v>1.0153026849910504E-4</v>
      </c>
      <c r="X652">
        <v>-0.4</v>
      </c>
      <c r="Y652" s="4">
        <v>-1.2694700000000001E-6</v>
      </c>
      <c r="Z652" s="5">
        <f t="shared" si="100"/>
        <v>-1.2694700000000001</v>
      </c>
      <c r="AB652">
        <f t="shared" si="92"/>
        <v>-0.90436000000000005</v>
      </c>
      <c r="AC652">
        <v>-1.2694700000000001</v>
      </c>
      <c r="AD652" s="5">
        <f t="shared" si="93"/>
        <v>-0.36511000000000005</v>
      </c>
    </row>
    <row r="653" spans="1:30" x14ac:dyDescent="0.25">
      <c r="A653">
        <v>-0.40200000000000002</v>
      </c>
      <c r="B653" s="4">
        <v>-1.22985E-6</v>
      </c>
      <c r="C653" s="5">
        <f t="shared" si="94"/>
        <v>-1.2298499999999999</v>
      </c>
      <c r="E653">
        <f t="shared" si="95"/>
        <v>0.15590940759999994</v>
      </c>
      <c r="O653">
        <f t="shared" si="96"/>
        <v>4.1006668610611111E-5</v>
      </c>
      <c r="P653">
        <f t="shared" si="97"/>
        <v>1.0000410066686105</v>
      </c>
      <c r="Q653">
        <f t="shared" si="98"/>
        <v>1.0000820150187679</v>
      </c>
      <c r="R653">
        <f t="shared" si="99"/>
        <v>9.3398786770489445E-5</v>
      </c>
      <c r="X653">
        <v>-0.40200000000000002</v>
      </c>
      <c r="Y653" s="4">
        <v>-1.22985E-6</v>
      </c>
      <c r="Z653" s="5">
        <f t="shared" si="100"/>
        <v>-1.2298499999999999</v>
      </c>
      <c r="AB653">
        <f t="shared" si="92"/>
        <v>-0.90703580000000006</v>
      </c>
      <c r="AC653">
        <v>-1.2298499999999999</v>
      </c>
      <c r="AD653" s="5">
        <f t="shared" si="93"/>
        <v>-0.32281419999999983</v>
      </c>
    </row>
    <row r="654" spans="1:30" x14ac:dyDescent="0.25">
      <c r="A654">
        <v>-0.40400000000000003</v>
      </c>
      <c r="B654" s="4">
        <v>-1.2275399999999999E-6</v>
      </c>
      <c r="C654" s="5">
        <f t="shared" si="94"/>
        <v>-1.2275399999999999</v>
      </c>
      <c r="E654">
        <f t="shared" si="95"/>
        <v>0.15237715039999999</v>
      </c>
      <c r="O654">
        <f t="shared" si="96"/>
        <v>3.7722206453721458E-5</v>
      </c>
      <c r="P654">
        <f t="shared" si="97"/>
        <v>1.0000377222064538</v>
      </c>
      <c r="Q654">
        <f t="shared" si="98"/>
        <v>1.0000754458358725</v>
      </c>
      <c r="R654">
        <f t="shared" si="99"/>
        <v>8.5918500071122627E-5</v>
      </c>
      <c r="X654">
        <v>-0.40400000000000003</v>
      </c>
      <c r="Y654" s="4">
        <v>-1.2275399999999999E-6</v>
      </c>
      <c r="Z654" s="5">
        <f t="shared" si="100"/>
        <v>-1.2275399999999999</v>
      </c>
      <c r="AB654">
        <f t="shared" ref="AB654:AB717" si="101">1.3379*(X654)-0.3692</f>
        <v>-0.90971160000000006</v>
      </c>
      <c r="AC654">
        <v>-1.2275399999999999</v>
      </c>
      <c r="AD654" s="5">
        <f t="shared" si="93"/>
        <v>-0.31782839999999979</v>
      </c>
    </row>
    <row r="655" spans="1:30" x14ac:dyDescent="0.25">
      <c r="A655">
        <v>-0.40600000000000003</v>
      </c>
      <c r="B655" s="4">
        <v>-1.2667099999999999E-6</v>
      </c>
      <c r="C655" s="5">
        <f t="shared" si="94"/>
        <v>-1.26671</v>
      </c>
      <c r="E655">
        <f t="shared" si="95"/>
        <v>0.14884722839999998</v>
      </c>
      <c r="O655">
        <f t="shared" si="96"/>
        <v>3.4700815939214532E-5</v>
      </c>
      <c r="P655">
        <f t="shared" si="97"/>
        <v>1.0000347008159391</v>
      </c>
      <c r="Q655">
        <f t="shared" si="98"/>
        <v>1.0000694028360249</v>
      </c>
      <c r="R655">
        <f t="shared" si="99"/>
        <v>7.9037266179079614E-5</v>
      </c>
      <c r="X655">
        <v>-0.40600000000000003</v>
      </c>
      <c r="Y655" s="4">
        <v>-1.2667099999999999E-6</v>
      </c>
      <c r="Z655" s="5">
        <f t="shared" si="100"/>
        <v>-1.26671</v>
      </c>
      <c r="AB655">
        <f t="shared" si="101"/>
        <v>-0.91238740000000007</v>
      </c>
      <c r="AC655">
        <v>-1.26671</v>
      </c>
      <c r="AD655" s="5">
        <f t="shared" si="93"/>
        <v>-0.35432259999999993</v>
      </c>
    </row>
    <row r="656" spans="1:30" x14ac:dyDescent="0.25">
      <c r="A656">
        <v>-0.40799999999999997</v>
      </c>
      <c r="B656" s="4">
        <v>-1.2193999999999999E-6</v>
      </c>
      <c r="C656" s="5">
        <f t="shared" si="94"/>
        <v>-1.2193999999999998</v>
      </c>
      <c r="E656">
        <f t="shared" si="95"/>
        <v>0.14531964160000022</v>
      </c>
      <c r="O656">
        <f t="shared" si="96"/>
        <v>3.1921426131966236E-5</v>
      </c>
      <c r="P656">
        <f t="shared" si="97"/>
        <v>1.000031921426132</v>
      </c>
      <c r="Q656">
        <f t="shared" si="98"/>
        <v>1.0000638438712413</v>
      </c>
      <c r="R656">
        <f t="shared" si="99"/>
        <v>7.2707116821163956E-5</v>
      </c>
      <c r="X656">
        <v>-0.40799999999999997</v>
      </c>
      <c r="Y656" s="4">
        <v>-1.2193999999999999E-6</v>
      </c>
      <c r="Z656" s="5">
        <f t="shared" si="100"/>
        <v>-1.2193999999999998</v>
      </c>
      <c r="AB656">
        <f t="shared" si="101"/>
        <v>-0.91506319999999997</v>
      </c>
      <c r="AC656">
        <v>-1.2193999999999998</v>
      </c>
      <c r="AD656" s="5">
        <f t="shared" si="93"/>
        <v>-0.30433679999999985</v>
      </c>
    </row>
    <row r="657" spans="1:30" x14ac:dyDescent="0.25">
      <c r="A657">
        <v>-0.41</v>
      </c>
      <c r="B657" s="4">
        <v>-1.2234E-6</v>
      </c>
      <c r="C657" s="5">
        <f t="shared" si="94"/>
        <v>-1.2234</v>
      </c>
      <c r="E657">
        <f t="shared" si="95"/>
        <v>0.14179439000000005</v>
      </c>
      <c r="O657">
        <f t="shared" si="96"/>
        <v>2.9364653790375403E-5</v>
      </c>
      <c r="P657">
        <f t="shared" si="97"/>
        <v>1.0000293646537903</v>
      </c>
      <c r="Q657">
        <f t="shared" si="98"/>
        <v>1.0000587301698636</v>
      </c>
      <c r="R657">
        <f t="shared" si="99"/>
        <v>6.6883923729894621E-5</v>
      </c>
      <c r="X657">
        <v>-0.41</v>
      </c>
      <c r="Y657" s="4">
        <v>-1.2234E-6</v>
      </c>
      <c r="Z657" s="5">
        <f t="shared" si="100"/>
        <v>-1.2234</v>
      </c>
      <c r="AB657">
        <f t="shared" si="101"/>
        <v>-0.91773899999999997</v>
      </c>
      <c r="AC657">
        <v>-1.2234</v>
      </c>
      <c r="AD657" s="5">
        <f t="shared" si="93"/>
        <v>-0.30566100000000007</v>
      </c>
    </row>
    <row r="658" spans="1:30" x14ac:dyDescent="0.25">
      <c r="A658">
        <v>-0.41199999999999998</v>
      </c>
      <c r="B658" s="4">
        <v>-1.25826E-6</v>
      </c>
      <c r="C658" s="5">
        <f t="shared" si="94"/>
        <v>-1.2582600000000002</v>
      </c>
      <c r="E658">
        <f t="shared" si="95"/>
        <v>0.13827147360000014</v>
      </c>
      <c r="O658">
        <f t="shared" si="96"/>
        <v>2.7012668189192011E-5</v>
      </c>
      <c r="P658">
        <f t="shared" si="97"/>
        <v>1.0000270126681892</v>
      </c>
      <c r="Q658">
        <f t="shared" si="98"/>
        <v>1.0000540260660626</v>
      </c>
      <c r="R658">
        <f t="shared" si="99"/>
        <v>6.1527091390619975E-5</v>
      </c>
      <c r="X658">
        <v>-0.41199999999999998</v>
      </c>
      <c r="Y658" s="4">
        <v>-1.25826E-6</v>
      </c>
      <c r="Z658" s="5">
        <f t="shared" si="100"/>
        <v>-1.2582600000000002</v>
      </c>
      <c r="AB658">
        <f t="shared" si="101"/>
        <v>-0.92041479999999998</v>
      </c>
      <c r="AC658">
        <v>-1.2582600000000002</v>
      </c>
      <c r="AD658" s="5">
        <f t="shared" si="93"/>
        <v>-0.33784520000000018</v>
      </c>
    </row>
    <row r="659" spans="1:30" x14ac:dyDescent="0.25">
      <c r="A659">
        <v>-0.41399999999999998</v>
      </c>
      <c r="B659" s="4">
        <v>-1.2118800000000001E-6</v>
      </c>
      <c r="C659" s="5">
        <f t="shared" si="94"/>
        <v>-1.2118800000000001</v>
      </c>
      <c r="E659">
        <f t="shared" si="95"/>
        <v>0.13475089240000016</v>
      </c>
      <c r="O659">
        <f t="shared" si="96"/>
        <v>2.4849066769469269E-5</v>
      </c>
      <c r="P659">
        <f t="shared" si="97"/>
        <v>1.0000248490667694</v>
      </c>
      <c r="Q659">
        <f t="shared" si="98"/>
        <v>1.0000496987510148</v>
      </c>
      <c r="R659">
        <f t="shared" si="99"/>
        <v>5.6599274349797923E-5</v>
      </c>
      <c r="X659">
        <v>-0.41399999999999998</v>
      </c>
      <c r="Y659" s="4">
        <v>-1.2118800000000001E-6</v>
      </c>
      <c r="Z659" s="5">
        <f t="shared" si="100"/>
        <v>-1.2118800000000001</v>
      </c>
      <c r="AB659">
        <f t="shared" si="101"/>
        <v>-0.92309059999999998</v>
      </c>
      <c r="AC659">
        <v>-1.2118800000000001</v>
      </c>
      <c r="AD659" s="5">
        <f t="shared" si="93"/>
        <v>-0.28878940000000008</v>
      </c>
    </row>
    <row r="660" spans="1:30" x14ac:dyDescent="0.25">
      <c r="A660">
        <v>-0.41599999999999998</v>
      </c>
      <c r="B660" s="4">
        <v>-1.2204800000000001E-6</v>
      </c>
      <c r="C660" s="5">
        <f t="shared" si="94"/>
        <v>-1.22048</v>
      </c>
      <c r="E660">
        <f t="shared" si="95"/>
        <v>0.1312326464000001</v>
      </c>
      <c r="O660">
        <f t="shared" si="96"/>
        <v>2.2858760748432769E-5</v>
      </c>
      <c r="P660">
        <f t="shared" si="97"/>
        <v>1.0000228587607485</v>
      </c>
      <c r="Q660">
        <f t="shared" si="98"/>
        <v>1.0000457180440199</v>
      </c>
      <c r="R660">
        <f t="shared" si="99"/>
        <v>5.2066117124652322E-5</v>
      </c>
      <c r="X660">
        <v>-0.41599999999999998</v>
      </c>
      <c r="Y660" s="4">
        <v>-1.2204800000000001E-6</v>
      </c>
      <c r="Z660" s="5">
        <f t="shared" si="100"/>
        <v>-1.22048</v>
      </c>
      <c r="AB660">
        <f t="shared" si="101"/>
        <v>-0.92576639999999999</v>
      </c>
      <c r="AC660">
        <v>-1.22048</v>
      </c>
      <c r="AD660" s="5">
        <f t="shared" si="93"/>
        <v>-0.29471360000000002</v>
      </c>
    </row>
    <row r="661" spans="1:30" x14ac:dyDescent="0.25">
      <c r="A661">
        <v>-0.41799999999999998</v>
      </c>
      <c r="B661" s="4">
        <v>-1.2453599999999999E-6</v>
      </c>
      <c r="C661" s="5">
        <f t="shared" si="94"/>
        <v>-1.24536</v>
      </c>
      <c r="E661">
        <f t="shared" si="95"/>
        <v>0.12771673560000008</v>
      </c>
      <c r="O661">
        <f t="shared" si="96"/>
        <v>2.1027869891519945E-5</v>
      </c>
      <c r="P661">
        <f t="shared" si="97"/>
        <v>1.0000210278698916</v>
      </c>
      <c r="Q661">
        <f t="shared" si="98"/>
        <v>1.0000420561819545</v>
      </c>
      <c r="R661">
        <f t="shared" si="99"/>
        <v>4.7896014910242064E-5</v>
      </c>
      <c r="X661">
        <v>-0.41799999999999998</v>
      </c>
      <c r="Y661" s="4">
        <v>-1.2453599999999999E-6</v>
      </c>
      <c r="Z661" s="5">
        <f t="shared" si="100"/>
        <v>-1.24536</v>
      </c>
      <c r="AB661">
        <f t="shared" si="101"/>
        <v>-0.9284422</v>
      </c>
      <c r="AC661">
        <v>-1.24536</v>
      </c>
      <c r="AD661" s="5">
        <f t="shared" si="93"/>
        <v>-0.31691780000000003</v>
      </c>
    </row>
    <row r="662" spans="1:30" x14ac:dyDescent="0.25">
      <c r="A662">
        <v>-0.42</v>
      </c>
      <c r="B662" s="4">
        <v>-1.2086500000000001E-6</v>
      </c>
      <c r="C662" s="5">
        <f t="shared" si="94"/>
        <v>-1.20865</v>
      </c>
      <c r="E662">
        <f t="shared" si="95"/>
        <v>0.12420316000000009</v>
      </c>
      <c r="O662">
        <f t="shared" si="96"/>
        <v>1.9343625712737121E-5</v>
      </c>
      <c r="P662">
        <f t="shared" si="97"/>
        <v>1.0000193436257128</v>
      </c>
      <c r="Q662">
        <f t="shared" si="98"/>
        <v>1.0000386876256013</v>
      </c>
      <c r="R662">
        <f t="shared" si="99"/>
        <v>4.4059893423493796E-5</v>
      </c>
      <c r="X662">
        <v>-0.42</v>
      </c>
      <c r="Y662" s="4">
        <v>-1.2086500000000001E-6</v>
      </c>
      <c r="Z662" s="5">
        <f t="shared" si="100"/>
        <v>-1.20865</v>
      </c>
      <c r="AB662">
        <f t="shared" si="101"/>
        <v>-0.931118</v>
      </c>
      <c r="AC662">
        <v>-1.20865</v>
      </c>
      <c r="AD662" s="5">
        <f t="shared" ref="AD662:AD725" si="102">(AC662-AB662)</f>
        <v>-0.277532</v>
      </c>
    </row>
    <row r="663" spans="1:30" x14ac:dyDescent="0.25">
      <c r="A663">
        <v>-0.42199999999999999</v>
      </c>
      <c r="B663" s="4">
        <v>-1.2131099999999999E-6</v>
      </c>
      <c r="C663" s="5">
        <f t="shared" si="94"/>
        <v>-1.2131099999999999</v>
      </c>
      <c r="E663">
        <f t="shared" si="95"/>
        <v>0.12069191960000014</v>
      </c>
      <c r="O663">
        <f t="shared" si="96"/>
        <v>1.7794282428262593E-5</v>
      </c>
      <c r="P663">
        <f t="shared" si="97"/>
        <v>1.0000177942824282</v>
      </c>
      <c r="Q663">
        <f t="shared" si="98"/>
        <v>1.0000355888814929</v>
      </c>
      <c r="R663">
        <f t="shared" si="99"/>
        <v>4.0531006355930216E-5</v>
      </c>
      <c r="X663">
        <v>-0.42199999999999999</v>
      </c>
      <c r="Y663" s="4">
        <v>-1.2131099999999999E-6</v>
      </c>
      <c r="Z663" s="5">
        <f t="shared" si="100"/>
        <v>-1.2131099999999999</v>
      </c>
      <c r="AB663">
        <f t="shared" si="101"/>
        <v>-0.93379380000000001</v>
      </c>
      <c r="AC663">
        <v>-1.2131099999999999</v>
      </c>
      <c r="AD663" s="5">
        <f t="shared" si="102"/>
        <v>-0.2793161999999999</v>
      </c>
    </row>
    <row r="664" spans="1:30" x14ac:dyDescent="0.25">
      <c r="A664">
        <v>-0.42399999999999999</v>
      </c>
      <c r="B664" s="4">
        <v>-1.2323099999999999E-6</v>
      </c>
      <c r="C664" s="5">
        <f t="shared" si="94"/>
        <v>-1.2323099999999998</v>
      </c>
      <c r="E664">
        <f t="shared" si="95"/>
        <v>0.11718301440000001</v>
      </c>
      <c r="O664">
        <f t="shared" si="96"/>
        <v>1.6369035042291994E-5</v>
      </c>
      <c r="P664">
        <f t="shared" si="97"/>
        <v>1.0000163690350423</v>
      </c>
      <c r="Q664">
        <f t="shared" si="98"/>
        <v>1.0000327383380299</v>
      </c>
      <c r="R664">
        <f t="shared" si="99"/>
        <v>3.7284749028532772E-5</v>
      </c>
      <c r="X664">
        <v>-0.42399999999999999</v>
      </c>
      <c r="Y664" s="4">
        <v>-1.2323099999999999E-6</v>
      </c>
      <c r="Z664" s="5">
        <f t="shared" si="100"/>
        <v>-1.2323099999999998</v>
      </c>
      <c r="AB664">
        <f t="shared" si="101"/>
        <v>-0.93646960000000001</v>
      </c>
      <c r="AC664">
        <v>-1.2323099999999998</v>
      </c>
      <c r="AD664" s="5">
        <f t="shared" si="102"/>
        <v>-0.29584039999999978</v>
      </c>
    </row>
    <row r="665" spans="1:30" x14ac:dyDescent="0.25">
      <c r="A665">
        <v>-0.42599999999999999</v>
      </c>
      <c r="B665" s="4">
        <v>-1.20435E-6</v>
      </c>
      <c r="C665" s="5">
        <f t="shared" si="94"/>
        <v>-1.20435</v>
      </c>
      <c r="E665">
        <f t="shared" si="95"/>
        <v>0.11367644440000002</v>
      </c>
      <c r="O665">
        <f t="shared" si="96"/>
        <v>1.5057943993864407E-5</v>
      </c>
      <c r="P665">
        <f t="shared" si="97"/>
        <v>1.0000150579439939</v>
      </c>
      <c r="Q665">
        <f t="shared" si="98"/>
        <v>1.0000301161147296</v>
      </c>
      <c r="R665">
        <f t="shared" si="99"/>
        <v>3.4298486954254618E-5</v>
      </c>
      <c r="X665">
        <v>-0.42599999999999999</v>
      </c>
      <c r="Y665" s="4">
        <v>-1.20435E-6</v>
      </c>
      <c r="Z665" s="5">
        <f t="shared" si="100"/>
        <v>-1.20435</v>
      </c>
      <c r="AB665">
        <f t="shared" si="101"/>
        <v>-0.93914540000000002</v>
      </c>
      <c r="AC665">
        <v>-1.20435</v>
      </c>
      <c r="AD665" s="5">
        <f t="shared" si="102"/>
        <v>-0.26520460000000001</v>
      </c>
    </row>
    <row r="666" spans="1:30" x14ac:dyDescent="0.25">
      <c r="A666">
        <v>-0.42799999999999999</v>
      </c>
      <c r="B666" s="4">
        <v>-1.20466E-6</v>
      </c>
      <c r="C666" s="5">
        <f t="shared" si="94"/>
        <v>-1.2046600000000001</v>
      </c>
      <c r="E666">
        <f t="shared" si="95"/>
        <v>0.11017220960000007</v>
      </c>
      <c r="O666">
        <f t="shared" si="96"/>
        <v>1.3851865839161207E-5</v>
      </c>
      <c r="P666">
        <f t="shared" si="97"/>
        <v>1.0000138518658392</v>
      </c>
      <c r="Q666">
        <f t="shared" si="98"/>
        <v>1.0000277039235528</v>
      </c>
      <c r="R666">
        <f t="shared" si="99"/>
        <v>3.1551398116880598E-5</v>
      </c>
      <c r="X666">
        <v>-0.42799999999999999</v>
      </c>
      <c r="Y666" s="4">
        <v>-1.20466E-6</v>
      </c>
      <c r="Z666" s="5">
        <f t="shared" si="100"/>
        <v>-1.2046600000000001</v>
      </c>
      <c r="AB666">
        <f t="shared" si="101"/>
        <v>-0.94182120000000003</v>
      </c>
      <c r="AC666">
        <v>-1.2046600000000001</v>
      </c>
      <c r="AD666" s="5">
        <f t="shared" si="102"/>
        <v>-0.26283880000000004</v>
      </c>
    </row>
    <row r="667" spans="1:30" x14ac:dyDescent="0.25">
      <c r="A667">
        <v>-0.43</v>
      </c>
      <c r="B667" s="4">
        <v>-1.2193999999999999E-6</v>
      </c>
      <c r="C667" s="5">
        <f t="shared" si="94"/>
        <v>-1.2193999999999998</v>
      </c>
      <c r="E667">
        <f t="shared" si="95"/>
        <v>0.10667031000000016</v>
      </c>
      <c r="O667">
        <f t="shared" si="96"/>
        <v>1.2742389485862278E-5</v>
      </c>
      <c r="P667">
        <f t="shared" si="97"/>
        <v>1.0000127423894858</v>
      </c>
      <c r="Q667">
        <f t="shared" si="98"/>
        <v>1.0000254849413401</v>
      </c>
      <c r="R667">
        <f t="shared" si="99"/>
        <v>2.9024327869931578E-5</v>
      </c>
      <c r="X667">
        <v>-0.43</v>
      </c>
      <c r="Y667" s="4">
        <v>-1.2193999999999999E-6</v>
      </c>
      <c r="Z667" s="5">
        <f t="shared" si="100"/>
        <v>-1.2193999999999998</v>
      </c>
      <c r="AB667">
        <f t="shared" si="101"/>
        <v>-0.94449700000000003</v>
      </c>
      <c r="AC667">
        <v>-1.2193999999999998</v>
      </c>
      <c r="AD667" s="5">
        <f t="shared" si="102"/>
        <v>-0.27490299999999979</v>
      </c>
    </row>
    <row r="668" spans="1:30" x14ac:dyDescent="0.25">
      <c r="A668">
        <v>-0.432</v>
      </c>
      <c r="B668" s="4">
        <v>-1.1979E-6</v>
      </c>
      <c r="C668" s="5">
        <f t="shared" si="94"/>
        <v>-1.1979</v>
      </c>
      <c r="E668">
        <f t="shared" si="95"/>
        <v>0.10317074560000006</v>
      </c>
      <c r="O668">
        <f t="shared" si="96"/>
        <v>1.1721777534862838E-5</v>
      </c>
      <c r="P668">
        <f t="shared" si="97"/>
        <v>1.0000117217775348</v>
      </c>
      <c r="Q668">
        <f t="shared" si="98"/>
        <v>1.0000234436924698</v>
      </c>
      <c r="R668">
        <f t="shared" si="99"/>
        <v>2.6699655446761617E-5</v>
      </c>
      <c r="X668">
        <v>-0.432</v>
      </c>
      <c r="Y668" s="4">
        <v>-1.1979E-6</v>
      </c>
      <c r="Z668" s="5">
        <f t="shared" si="100"/>
        <v>-1.1979</v>
      </c>
      <c r="AB668">
        <f t="shared" si="101"/>
        <v>-0.94717280000000004</v>
      </c>
      <c r="AC668">
        <v>-1.1979</v>
      </c>
      <c r="AD668" s="5">
        <f t="shared" si="102"/>
        <v>-0.25072719999999993</v>
      </c>
    </row>
    <row r="669" spans="1:30" x14ac:dyDescent="0.25">
      <c r="A669">
        <v>-0.434</v>
      </c>
      <c r="B669" s="4">
        <v>-1.2035899999999999E-6</v>
      </c>
      <c r="C669" s="5">
        <f t="shared" si="94"/>
        <v>-1.2035899999999999</v>
      </c>
      <c r="E669">
        <f t="shared" si="95"/>
        <v>9.9673516400000106E-2</v>
      </c>
      <c r="O669">
        <f t="shared" si="96"/>
        <v>1.0782912320272501E-5</v>
      </c>
      <c r="P669">
        <f t="shared" si="97"/>
        <v>1.0000107829123204</v>
      </c>
      <c r="Q669">
        <f t="shared" si="98"/>
        <v>1.000021565940912</v>
      </c>
      <c r="R669">
        <f t="shared" si="99"/>
        <v>2.4561171153499679E-5</v>
      </c>
      <c r="X669">
        <v>-0.434</v>
      </c>
      <c r="Y669" s="4">
        <v>-1.2035899999999999E-6</v>
      </c>
      <c r="Z669" s="5">
        <f t="shared" si="100"/>
        <v>-1.2035899999999999</v>
      </c>
      <c r="AB669">
        <f t="shared" si="101"/>
        <v>-0.94984860000000004</v>
      </c>
      <c r="AC669">
        <v>-1.2035899999999999</v>
      </c>
      <c r="AD669" s="5">
        <f t="shared" si="102"/>
        <v>-0.25374139999999989</v>
      </c>
    </row>
    <row r="670" spans="1:30" x14ac:dyDescent="0.25">
      <c r="A670">
        <v>-0.436</v>
      </c>
      <c r="B670" s="4">
        <v>-1.21065E-6</v>
      </c>
      <c r="C670" s="5">
        <f t="shared" si="94"/>
        <v>-1.21065</v>
      </c>
      <c r="E670">
        <f t="shared" si="95"/>
        <v>9.617862240000008E-2</v>
      </c>
      <c r="O670">
        <f t="shared" si="96"/>
        <v>9.9192462713843019E-6</v>
      </c>
      <c r="P670">
        <f t="shared" si="97"/>
        <v>1.0000099192462715</v>
      </c>
      <c r="Q670">
        <f t="shared" si="98"/>
        <v>1.0000198385909345</v>
      </c>
      <c r="R670">
        <f t="shared" si="99"/>
        <v>2.2593963390590365E-5</v>
      </c>
      <c r="X670">
        <v>-0.436</v>
      </c>
      <c r="Y670" s="4">
        <v>-1.21065E-6</v>
      </c>
      <c r="Z670" s="5">
        <f t="shared" si="100"/>
        <v>-1.21065</v>
      </c>
      <c r="AB670">
        <f t="shared" si="101"/>
        <v>-0.95252440000000005</v>
      </c>
      <c r="AC670">
        <v>-1.21065</v>
      </c>
      <c r="AD670" s="5">
        <f t="shared" si="102"/>
        <v>-0.25812559999999996</v>
      </c>
    </row>
    <row r="671" spans="1:30" x14ac:dyDescent="0.25">
      <c r="A671">
        <v>-0.438</v>
      </c>
      <c r="B671" s="4">
        <v>-1.1956E-6</v>
      </c>
      <c r="C671" s="5">
        <f t="shared" si="94"/>
        <v>-1.1956</v>
      </c>
      <c r="E671">
        <f t="shared" si="95"/>
        <v>9.2686063599999979E-2</v>
      </c>
      <c r="O671">
        <f t="shared" si="96"/>
        <v>9.1247562504416885E-6</v>
      </c>
      <c r="P671">
        <f t="shared" si="97"/>
        <v>1.0000091247562504</v>
      </c>
      <c r="Q671">
        <f t="shared" si="98"/>
        <v>1.0000182495957619</v>
      </c>
      <c r="R671">
        <f t="shared" si="99"/>
        <v>2.0784314716892303E-5</v>
      </c>
      <c r="X671">
        <v>-0.438</v>
      </c>
      <c r="Y671" s="4">
        <v>-1.1956E-6</v>
      </c>
      <c r="Z671" s="5">
        <f t="shared" si="100"/>
        <v>-1.1956</v>
      </c>
      <c r="AB671">
        <f t="shared" si="101"/>
        <v>-0.95520020000000005</v>
      </c>
      <c r="AC671">
        <v>-1.1956</v>
      </c>
      <c r="AD671" s="5">
        <f t="shared" si="102"/>
        <v>-0.24039979999999994</v>
      </c>
    </row>
    <row r="672" spans="1:30" x14ac:dyDescent="0.25">
      <c r="A672">
        <v>-0.44</v>
      </c>
      <c r="B672" s="4">
        <v>-1.2003599999999999E-6</v>
      </c>
      <c r="C672" s="5">
        <f t="shared" si="94"/>
        <v>-1.2003599999999999</v>
      </c>
      <c r="E672">
        <f t="shared" si="95"/>
        <v>8.9195840000000026E-2</v>
      </c>
      <c r="O672">
        <f t="shared" si="96"/>
        <v>8.393901547758928E-6</v>
      </c>
      <c r="P672">
        <f t="shared" si="97"/>
        <v>1.0000083939015478</v>
      </c>
      <c r="Q672">
        <f t="shared" si="98"/>
        <v>1.0000167878735533</v>
      </c>
      <c r="R672">
        <f t="shared" si="99"/>
        <v>1.9119606233069696E-5</v>
      </c>
      <c r="X672">
        <v>-0.44</v>
      </c>
      <c r="Y672" s="4">
        <v>-1.2003599999999999E-6</v>
      </c>
      <c r="Z672" s="5">
        <f t="shared" si="100"/>
        <v>-1.2003599999999999</v>
      </c>
      <c r="AB672">
        <f t="shared" si="101"/>
        <v>-0.95787600000000006</v>
      </c>
      <c r="AC672">
        <v>-1.2003599999999999</v>
      </c>
      <c r="AD672" s="5">
        <f t="shared" si="102"/>
        <v>-0.24248399999999981</v>
      </c>
    </row>
    <row r="673" spans="1:30" x14ac:dyDescent="0.25">
      <c r="A673">
        <v>-0.442</v>
      </c>
      <c r="B673" s="4">
        <v>-1.2032800000000001E-6</v>
      </c>
      <c r="C673" s="5">
        <f t="shared" si="94"/>
        <v>-1.2032800000000001</v>
      </c>
      <c r="E673">
        <f t="shared" si="95"/>
        <v>8.570795160000011E-2</v>
      </c>
      <c r="O673">
        <f t="shared" si="96"/>
        <v>7.7215852412560962E-6</v>
      </c>
      <c r="P673">
        <f t="shared" si="97"/>
        <v>1.0000077215852412</v>
      </c>
      <c r="Q673">
        <f t="shared" si="98"/>
        <v>1.0000154432301054</v>
      </c>
      <c r="R673">
        <f t="shared" si="99"/>
        <v>1.758822961878746E-5</v>
      </c>
      <c r="X673">
        <v>-0.442</v>
      </c>
      <c r="Y673" s="4">
        <v>-1.2032800000000001E-6</v>
      </c>
      <c r="Z673" s="5">
        <f t="shared" si="100"/>
        <v>-1.2032800000000001</v>
      </c>
      <c r="AB673">
        <f t="shared" si="101"/>
        <v>-0.96055180000000007</v>
      </c>
      <c r="AC673">
        <v>-1.2032800000000001</v>
      </c>
      <c r="AD673" s="5">
        <f t="shared" si="102"/>
        <v>-0.24272820000000006</v>
      </c>
    </row>
    <row r="674" spans="1:30" x14ac:dyDescent="0.25">
      <c r="A674">
        <v>-0.44400000000000001</v>
      </c>
      <c r="B674" s="4">
        <v>-1.19299E-6</v>
      </c>
      <c r="C674" s="5">
        <f t="shared" si="94"/>
        <v>-1.19299</v>
      </c>
      <c r="E674">
        <f t="shared" si="95"/>
        <v>8.2222398400000118E-2</v>
      </c>
      <c r="O674">
        <f t="shared" si="96"/>
        <v>7.1031186509332545E-6</v>
      </c>
      <c r="P674">
        <f t="shared" si="97"/>
        <v>1.000007103118651</v>
      </c>
      <c r="Q674">
        <f t="shared" si="98"/>
        <v>1.0000142062877564</v>
      </c>
      <c r="R674">
        <f t="shared" si="99"/>
        <v>1.6179506211393033E-5</v>
      </c>
      <c r="X674">
        <v>-0.44400000000000001</v>
      </c>
      <c r="Y674" s="4">
        <v>-1.19299E-6</v>
      </c>
      <c r="Z674" s="5">
        <f t="shared" si="100"/>
        <v>-1.19299</v>
      </c>
      <c r="AB674">
        <f t="shared" si="101"/>
        <v>-0.96322760000000007</v>
      </c>
      <c r="AC674">
        <v>-1.19299</v>
      </c>
      <c r="AD674" s="5">
        <f t="shared" si="102"/>
        <v>-0.22976239999999992</v>
      </c>
    </row>
    <row r="675" spans="1:30" x14ac:dyDescent="0.25">
      <c r="A675">
        <v>-0.44600000000000001</v>
      </c>
      <c r="B675" s="4">
        <v>-1.1936000000000001E-6</v>
      </c>
      <c r="C675" s="5">
        <f t="shared" si="94"/>
        <v>-1.1936</v>
      </c>
      <c r="E675">
        <f t="shared" si="95"/>
        <v>7.8739180400000053E-2</v>
      </c>
      <c r="O675">
        <f t="shared" si="96"/>
        <v>6.5341886403922164E-6</v>
      </c>
      <c r="P675">
        <f t="shared" si="97"/>
        <v>1.0000065341886404</v>
      </c>
      <c r="Q675">
        <f t="shared" si="98"/>
        <v>1.0000130684199764</v>
      </c>
      <c r="R675">
        <f t="shared" si="99"/>
        <v>1.4883612562701223E-5</v>
      </c>
      <c r="X675">
        <v>-0.44600000000000001</v>
      </c>
      <c r="Y675" s="4">
        <v>-1.1936000000000001E-6</v>
      </c>
      <c r="Z675" s="5">
        <f t="shared" si="100"/>
        <v>-1.1936</v>
      </c>
      <c r="AB675">
        <f t="shared" si="101"/>
        <v>-0.96590339999999997</v>
      </c>
      <c r="AC675">
        <v>-1.1936</v>
      </c>
      <c r="AD675" s="5">
        <f t="shared" si="102"/>
        <v>-0.22769660000000003</v>
      </c>
    </row>
    <row r="676" spans="1:30" x14ac:dyDescent="0.25">
      <c r="A676">
        <v>-0.44800000000000001</v>
      </c>
      <c r="B676" s="4">
        <v>-1.20021E-6</v>
      </c>
      <c r="C676" s="5">
        <f t="shared" si="94"/>
        <v>-1.20021</v>
      </c>
      <c r="E676">
        <f t="shared" si="95"/>
        <v>7.5258297600000024E-2</v>
      </c>
      <c r="O676">
        <f t="shared" si="96"/>
        <v>6.0108275373692551E-6</v>
      </c>
      <c r="P676">
        <f t="shared" si="97"/>
        <v>1.0000060108275373</v>
      </c>
      <c r="Q676">
        <f t="shared" si="98"/>
        <v>1.0000120216912045</v>
      </c>
      <c r="R676">
        <f t="shared" si="99"/>
        <v>1.3691511955528738E-5</v>
      </c>
      <c r="X676">
        <v>-0.44800000000000001</v>
      </c>
      <c r="Y676" s="4">
        <v>-1.20021E-6</v>
      </c>
      <c r="Z676" s="5">
        <f t="shared" si="100"/>
        <v>-1.20021</v>
      </c>
      <c r="AB676">
        <f t="shared" si="101"/>
        <v>-0.96857919999999997</v>
      </c>
      <c r="AC676">
        <v>-1.20021</v>
      </c>
      <c r="AD676" s="5">
        <f t="shared" si="102"/>
        <v>-0.23163080000000003</v>
      </c>
    </row>
    <row r="677" spans="1:30" x14ac:dyDescent="0.25">
      <c r="A677">
        <v>-0.45</v>
      </c>
      <c r="B677" s="4">
        <v>-1.1845400000000001E-6</v>
      </c>
      <c r="C677" s="5">
        <f t="shared" si="94"/>
        <v>-1.1845400000000001</v>
      </c>
      <c r="E677">
        <f t="shared" si="95"/>
        <v>7.1779750000000031E-2</v>
      </c>
      <c r="O677">
        <f t="shared" si="96"/>
        <v>5.5293854635068851E-6</v>
      </c>
      <c r="P677">
        <f t="shared" si="97"/>
        <v>1.0000055293854635</v>
      </c>
      <c r="Q677">
        <f t="shared" si="98"/>
        <v>1.0000110588015012</v>
      </c>
      <c r="R677">
        <f t="shared" si="99"/>
        <v>1.2594891403064161E-5</v>
      </c>
      <c r="X677">
        <v>-0.45</v>
      </c>
      <c r="Y677" s="4">
        <v>-1.1845400000000001E-6</v>
      </c>
      <c r="Z677" s="5">
        <f t="shared" si="100"/>
        <v>-1.1845400000000001</v>
      </c>
      <c r="AB677">
        <f t="shared" si="101"/>
        <v>-0.97125499999999998</v>
      </c>
      <c r="AC677">
        <v>-1.1845400000000001</v>
      </c>
      <c r="AD677" s="5">
        <f t="shared" si="102"/>
        <v>-0.21328500000000017</v>
      </c>
    </row>
    <row r="678" spans="1:30" x14ac:dyDescent="0.25">
      <c r="A678">
        <v>-0.45200000000000001</v>
      </c>
      <c r="B678" s="4">
        <v>-1.19161E-6</v>
      </c>
      <c r="C678" s="5">
        <f t="shared" si="94"/>
        <v>-1.1916100000000001</v>
      </c>
      <c r="E678">
        <f t="shared" si="95"/>
        <v>6.8303537600000075E-2</v>
      </c>
      <c r="O678">
        <f t="shared" si="96"/>
        <v>5.0865048803949709E-6</v>
      </c>
      <c r="P678">
        <f t="shared" si="97"/>
        <v>1.0000050865048804</v>
      </c>
      <c r="Q678">
        <f t="shared" si="98"/>
        <v>1.0000101730356334</v>
      </c>
      <c r="R678">
        <f t="shared" si="99"/>
        <v>1.1586103692290955E-5</v>
      </c>
      <c r="X678">
        <v>-0.45200000000000001</v>
      </c>
      <c r="Y678" s="4">
        <v>-1.19161E-6</v>
      </c>
      <c r="Z678" s="5">
        <f t="shared" si="100"/>
        <v>-1.1916100000000001</v>
      </c>
      <c r="AB678">
        <f t="shared" si="101"/>
        <v>-0.97393079999999999</v>
      </c>
      <c r="AC678">
        <v>-1.1916100000000001</v>
      </c>
      <c r="AD678" s="5">
        <f t="shared" si="102"/>
        <v>-0.21767920000000007</v>
      </c>
    </row>
    <row r="679" spans="1:30" x14ac:dyDescent="0.25">
      <c r="A679">
        <v>-0.45400000000000001</v>
      </c>
      <c r="B679" s="4">
        <v>-1.19483E-6</v>
      </c>
      <c r="C679" s="5">
        <f t="shared" si="94"/>
        <v>-1.1948300000000001</v>
      </c>
      <c r="E679">
        <f t="shared" si="95"/>
        <v>6.4829660400000044E-2</v>
      </c>
      <c r="O679">
        <f t="shared" si="96"/>
        <v>4.6790971743671574E-6</v>
      </c>
      <c r="P679">
        <f t="shared" si="97"/>
        <v>1.0000046790971744</v>
      </c>
      <c r="Q679">
        <f t="shared" si="98"/>
        <v>1.0000093582162428</v>
      </c>
      <c r="R679">
        <f t="shared" si="99"/>
        <v>1.0658114067768437E-5</v>
      </c>
      <c r="X679">
        <v>-0.45400000000000001</v>
      </c>
      <c r="Y679" s="4">
        <v>-1.19483E-6</v>
      </c>
      <c r="Z679" s="5">
        <f t="shared" si="100"/>
        <v>-1.1948300000000001</v>
      </c>
      <c r="AB679">
        <f t="shared" si="101"/>
        <v>-0.97660659999999999</v>
      </c>
      <c r="AC679">
        <v>-1.1948300000000001</v>
      </c>
      <c r="AD679" s="5">
        <f t="shared" si="102"/>
        <v>-0.21822340000000007</v>
      </c>
    </row>
    <row r="680" spans="1:30" x14ac:dyDescent="0.25">
      <c r="A680">
        <v>-0.45600000000000002</v>
      </c>
      <c r="B680" s="4">
        <v>-1.18024E-6</v>
      </c>
      <c r="C680" s="5">
        <f t="shared" si="94"/>
        <v>-1.18024</v>
      </c>
      <c r="E680">
        <f t="shared" si="95"/>
        <v>6.135811840000005E-2</v>
      </c>
      <c r="O680">
        <f t="shared" si="96"/>
        <v>4.3043211167568235E-6</v>
      </c>
      <c r="P680">
        <f t="shared" si="97"/>
        <v>1.0000043043211169</v>
      </c>
      <c r="Q680">
        <f t="shared" si="98"/>
        <v>1.0000086086607609</v>
      </c>
      <c r="R680">
        <f t="shared" si="99"/>
        <v>9.8044511843620116E-6</v>
      </c>
      <c r="X680">
        <v>-0.45600000000000002</v>
      </c>
      <c r="Y680" s="4">
        <v>-1.18024E-6</v>
      </c>
      <c r="Z680" s="5">
        <f t="shared" si="100"/>
        <v>-1.18024</v>
      </c>
      <c r="AB680">
        <f t="shared" si="101"/>
        <v>-0.9792824</v>
      </c>
      <c r="AC680">
        <v>-1.18024</v>
      </c>
      <c r="AD680" s="5">
        <f t="shared" si="102"/>
        <v>-0.20095759999999996</v>
      </c>
    </row>
    <row r="681" spans="1:30" x14ac:dyDescent="0.25">
      <c r="A681">
        <v>-0.45800000000000002</v>
      </c>
      <c r="B681" s="4">
        <v>-1.1882300000000001E-6</v>
      </c>
      <c r="C681" s="5">
        <f t="shared" si="94"/>
        <v>-1.1882300000000001</v>
      </c>
      <c r="E681">
        <f t="shared" si="95"/>
        <v>5.7888911600000093E-2</v>
      </c>
      <c r="O681">
        <f t="shared" si="96"/>
        <v>3.9595630493962736E-6</v>
      </c>
      <c r="P681">
        <f t="shared" si="97"/>
        <v>1.0000039595630494</v>
      </c>
      <c r="Q681">
        <f t="shared" si="98"/>
        <v>1.000007919141777</v>
      </c>
      <c r="R681">
        <f t="shared" si="99"/>
        <v>9.0191619872220025E-6</v>
      </c>
      <c r="X681">
        <v>-0.45800000000000002</v>
      </c>
      <c r="Y681" s="4">
        <v>-1.1882300000000001E-6</v>
      </c>
      <c r="Z681" s="5">
        <f t="shared" si="100"/>
        <v>-1.1882300000000001</v>
      </c>
      <c r="AB681">
        <f t="shared" si="101"/>
        <v>-0.9819582</v>
      </c>
      <c r="AC681">
        <v>-1.1882300000000001</v>
      </c>
      <c r="AD681" s="5">
        <f t="shared" si="102"/>
        <v>-0.20627180000000012</v>
      </c>
    </row>
    <row r="682" spans="1:30" x14ac:dyDescent="0.25">
      <c r="A682">
        <v>-0.46</v>
      </c>
      <c r="B682" s="4">
        <v>-1.1926799999999999E-6</v>
      </c>
      <c r="C682" s="5">
        <f t="shared" si="94"/>
        <v>-1.19268</v>
      </c>
      <c r="E682">
        <f t="shared" si="95"/>
        <v>5.4422039999999949E-2</v>
      </c>
      <c r="O682">
        <f t="shared" si="96"/>
        <v>3.6424186571742748E-6</v>
      </c>
      <c r="P682">
        <f t="shared" si="97"/>
        <v>1.0000036424186571</v>
      </c>
      <c r="Q682">
        <f t="shared" si="98"/>
        <v>1.0000072848505814</v>
      </c>
      <c r="R682">
        <f t="shared" si="99"/>
        <v>8.2967702046440066E-6</v>
      </c>
      <c r="X682">
        <v>-0.46</v>
      </c>
      <c r="Y682" s="4">
        <v>-1.1926799999999999E-6</v>
      </c>
      <c r="Z682" s="5">
        <f t="shared" si="100"/>
        <v>-1.19268</v>
      </c>
      <c r="AB682">
        <f t="shared" si="101"/>
        <v>-0.98463400000000001</v>
      </c>
      <c r="AC682">
        <v>-1.19268</v>
      </c>
      <c r="AD682" s="5">
        <f t="shared" si="102"/>
        <v>-0.20804599999999995</v>
      </c>
    </row>
    <row r="683" spans="1:30" x14ac:dyDescent="0.25">
      <c r="A683">
        <v>-0.46200000000000002</v>
      </c>
      <c r="B683" s="4">
        <v>-1.1790099999999999E-6</v>
      </c>
      <c r="C683" s="5">
        <f t="shared" si="94"/>
        <v>-1.1790099999999999</v>
      </c>
      <c r="E683">
        <f t="shared" si="95"/>
        <v>5.0957503600000065E-2</v>
      </c>
      <c r="O683">
        <f t="shared" si="96"/>
        <v>3.3506762005353558E-6</v>
      </c>
      <c r="P683">
        <f t="shared" si="97"/>
        <v>1.0000033506762005</v>
      </c>
      <c r="Q683">
        <f t="shared" si="98"/>
        <v>1.000006701363628</v>
      </c>
      <c r="R683">
        <f t="shared" si="99"/>
        <v>7.6322381645948631E-6</v>
      </c>
      <c r="X683">
        <v>-0.46200000000000002</v>
      </c>
      <c r="Y683" s="4">
        <v>-1.1790099999999999E-6</v>
      </c>
      <c r="Z683" s="5">
        <f t="shared" si="100"/>
        <v>-1.1790099999999999</v>
      </c>
      <c r="AB683">
        <f t="shared" si="101"/>
        <v>-0.98730980000000002</v>
      </c>
      <c r="AC683">
        <v>-1.1790099999999999</v>
      </c>
      <c r="AD683" s="5">
        <f t="shared" si="102"/>
        <v>-0.19170019999999988</v>
      </c>
    </row>
    <row r="684" spans="1:30" x14ac:dyDescent="0.25">
      <c r="A684">
        <v>-0.46400000000000002</v>
      </c>
      <c r="B684" s="4">
        <v>-1.1880699999999999E-6</v>
      </c>
      <c r="C684" s="5">
        <f t="shared" si="94"/>
        <v>-1.18807</v>
      </c>
      <c r="E684">
        <f t="shared" si="95"/>
        <v>4.7495302399999995E-2</v>
      </c>
      <c r="O684">
        <f t="shared" si="96"/>
        <v>3.0823010909854564E-6</v>
      </c>
      <c r="P684">
        <f t="shared" si="97"/>
        <v>1.000003082301091</v>
      </c>
      <c r="Q684">
        <f t="shared" si="98"/>
        <v>1.0000061646116827</v>
      </c>
      <c r="R684">
        <f t="shared" si="99"/>
        <v>7.0209316688277071E-6</v>
      </c>
      <c r="X684">
        <v>-0.46400000000000002</v>
      </c>
      <c r="Y684" s="4">
        <v>-1.1880699999999999E-6</v>
      </c>
      <c r="Z684" s="5">
        <f t="shared" si="100"/>
        <v>-1.18807</v>
      </c>
      <c r="AB684">
        <f t="shared" si="101"/>
        <v>-0.98998560000000002</v>
      </c>
      <c r="AC684">
        <v>-1.18807</v>
      </c>
      <c r="AD684" s="5">
        <f t="shared" si="102"/>
        <v>-0.19808439999999994</v>
      </c>
    </row>
    <row r="685" spans="1:30" x14ac:dyDescent="0.25">
      <c r="A685">
        <v>-0.46600000000000003</v>
      </c>
      <c r="B685" s="4">
        <v>-1.1926799999999999E-6</v>
      </c>
      <c r="C685" s="5">
        <f t="shared" si="94"/>
        <v>-1.19268</v>
      </c>
      <c r="E685">
        <f t="shared" si="95"/>
        <v>4.4035436400000072E-2</v>
      </c>
      <c r="O685">
        <f t="shared" si="96"/>
        <v>2.8354217020349974E-6</v>
      </c>
      <c r="P685">
        <f t="shared" si="97"/>
        <v>1.0000028354217021</v>
      </c>
      <c r="Q685">
        <f t="shared" si="98"/>
        <v>1.0000056708514438</v>
      </c>
      <c r="R685">
        <f t="shared" si="99"/>
        <v>6.4585876798014814E-6</v>
      </c>
      <c r="X685">
        <v>-0.46600000000000003</v>
      </c>
      <c r="Y685" s="4">
        <v>-1.1926799999999999E-6</v>
      </c>
      <c r="Z685" s="5">
        <f t="shared" si="100"/>
        <v>-1.19268</v>
      </c>
      <c r="AB685">
        <f t="shared" si="101"/>
        <v>-0.99266140000000003</v>
      </c>
      <c r="AC685">
        <v>-1.19268</v>
      </c>
      <c r="AD685" s="5">
        <f t="shared" si="102"/>
        <v>-0.20001859999999994</v>
      </c>
    </row>
    <row r="686" spans="1:30" x14ac:dyDescent="0.25">
      <c r="A686">
        <v>-0.46800000000000003</v>
      </c>
      <c r="B686" s="4">
        <v>-1.17487E-6</v>
      </c>
      <c r="C686" s="5">
        <f t="shared" si="94"/>
        <v>-1.1748700000000001</v>
      </c>
      <c r="E686">
        <f t="shared" si="95"/>
        <v>4.0577905599999964E-2</v>
      </c>
      <c r="O686">
        <f t="shared" si="96"/>
        <v>2.6083163166258603E-6</v>
      </c>
      <c r="P686">
        <f t="shared" si="97"/>
        <v>1.0000026083163167</v>
      </c>
      <c r="Q686">
        <f t="shared" si="98"/>
        <v>1.0000052166394366</v>
      </c>
      <c r="R686">
        <f t="shared" si="99"/>
        <v>5.9412845952078376E-6</v>
      </c>
      <c r="X686">
        <v>-0.46800000000000003</v>
      </c>
      <c r="Y686" s="4">
        <v>-1.17487E-6</v>
      </c>
      <c r="Z686" s="5">
        <f t="shared" si="100"/>
        <v>-1.1748700000000001</v>
      </c>
      <c r="AB686">
        <f t="shared" si="101"/>
        <v>-0.99533720000000003</v>
      </c>
      <c r="AC686">
        <v>-1.1748700000000001</v>
      </c>
      <c r="AD686" s="5">
        <f t="shared" si="102"/>
        <v>-0.17953280000000005</v>
      </c>
    </row>
    <row r="687" spans="1:30" x14ac:dyDescent="0.25">
      <c r="A687">
        <v>-0.47</v>
      </c>
      <c r="B687" s="4">
        <v>-1.1831599999999999E-6</v>
      </c>
      <c r="C687" s="5">
        <f t="shared" si="94"/>
        <v>-1.18316</v>
      </c>
      <c r="E687">
        <f t="shared" si="95"/>
        <v>3.7122710000000114E-2</v>
      </c>
      <c r="O687">
        <f t="shared" si="96"/>
        <v>2.3994011200146898E-6</v>
      </c>
      <c r="P687">
        <f t="shared" si="97"/>
        <v>1.00000239940112</v>
      </c>
      <c r="Q687">
        <f t="shared" si="98"/>
        <v>1.0000047988079972</v>
      </c>
      <c r="R687">
        <f t="shared" si="99"/>
        <v>5.4654149029312114E-6</v>
      </c>
      <c r="X687">
        <v>-0.47</v>
      </c>
      <c r="Y687" s="4">
        <v>-1.1831599999999999E-6</v>
      </c>
      <c r="Z687" s="5">
        <f t="shared" si="100"/>
        <v>-1.18316</v>
      </c>
      <c r="AB687">
        <f t="shared" si="101"/>
        <v>-0.99801299999999993</v>
      </c>
      <c r="AC687">
        <v>-1.18316</v>
      </c>
      <c r="AD687" s="5">
        <f t="shared" si="102"/>
        <v>-0.18514700000000006</v>
      </c>
    </row>
    <row r="688" spans="1:30" x14ac:dyDescent="0.25">
      <c r="A688">
        <v>-0.47199999999999998</v>
      </c>
      <c r="B688" s="4">
        <v>-1.1885299999999999E-6</v>
      </c>
      <c r="C688" s="5">
        <f t="shared" si="94"/>
        <v>-1.1885299999999999</v>
      </c>
      <c r="E688">
        <f t="shared" si="95"/>
        <v>3.3669849600000079E-2</v>
      </c>
      <c r="O688">
        <f t="shared" si="96"/>
        <v>2.2072191543758671E-6</v>
      </c>
      <c r="P688">
        <f t="shared" si="97"/>
        <v>1.0000022072191543</v>
      </c>
      <c r="Q688">
        <f t="shared" si="98"/>
        <v>1.0000044144431806</v>
      </c>
      <c r="R688">
        <f t="shared" si="99"/>
        <v>5.0276600258489374E-6</v>
      </c>
      <c r="X688">
        <v>-0.47199999999999998</v>
      </c>
      <c r="Y688" s="4">
        <v>-1.1885299999999999E-6</v>
      </c>
      <c r="Z688" s="5">
        <f t="shared" si="100"/>
        <v>-1.1885299999999999</v>
      </c>
      <c r="AB688">
        <f t="shared" si="101"/>
        <v>-1.0006887999999998</v>
      </c>
      <c r="AC688">
        <v>-1.1885299999999999</v>
      </c>
      <c r="AD688" s="5">
        <f t="shared" si="102"/>
        <v>-0.18784120000000004</v>
      </c>
    </row>
    <row r="689" spans="1:30" x14ac:dyDescent="0.25">
      <c r="A689">
        <v>-0.47399999999999998</v>
      </c>
      <c r="B689" s="4">
        <v>-1.16918E-6</v>
      </c>
      <c r="C689" s="5">
        <f t="shared" si="94"/>
        <v>-1.1691800000000001</v>
      </c>
      <c r="E689">
        <f t="shared" si="95"/>
        <v>3.0219324400000191E-2</v>
      </c>
      <c r="O689">
        <f t="shared" si="96"/>
        <v>2.0304301580945746E-6</v>
      </c>
      <c r="P689">
        <f t="shared" si="97"/>
        <v>1.000002030430158</v>
      </c>
      <c r="Q689">
        <f t="shared" si="98"/>
        <v>1.0000040608644387</v>
      </c>
      <c r="R689">
        <f t="shared" si="99"/>
        <v>4.6249671811336169E-6</v>
      </c>
      <c r="X689">
        <v>-0.47399999999999998</v>
      </c>
      <c r="Y689" s="4">
        <v>-1.16918E-6</v>
      </c>
      <c r="Z689" s="5">
        <f t="shared" si="100"/>
        <v>-1.1691800000000001</v>
      </c>
      <c r="AB689">
        <f t="shared" si="101"/>
        <v>-1.0033645999999998</v>
      </c>
      <c r="AC689">
        <v>-1.1691800000000001</v>
      </c>
      <c r="AD689" s="5">
        <f t="shared" si="102"/>
        <v>-0.16581540000000028</v>
      </c>
    </row>
    <row r="690" spans="1:30" x14ac:dyDescent="0.25">
      <c r="A690">
        <v>-0.47599999999999998</v>
      </c>
      <c r="B690" s="4">
        <v>-1.18255E-6</v>
      </c>
      <c r="C690" s="5">
        <f t="shared" si="94"/>
        <v>-1.18255</v>
      </c>
      <c r="E690">
        <f t="shared" si="95"/>
        <v>2.6771134400000118E-2</v>
      </c>
      <c r="O690">
        <f t="shared" si="96"/>
        <v>1.86780121888971E-6</v>
      </c>
      <c r="P690">
        <f t="shared" si="97"/>
        <v>1.0000018678012188</v>
      </c>
      <c r="Q690">
        <f t="shared" si="98"/>
        <v>1.0000037356059264</v>
      </c>
      <c r="R690">
        <f t="shared" si="99"/>
        <v>4.2545280927537123E-6</v>
      </c>
      <c r="X690">
        <v>-0.47599999999999998</v>
      </c>
      <c r="Y690" s="4">
        <v>-1.18255E-6</v>
      </c>
      <c r="Z690" s="5">
        <f t="shared" si="100"/>
        <v>-1.18255</v>
      </c>
      <c r="AB690">
        <f t="shared" si="101"/>
        <v>-1.0060403999999998</v>
      </c>
      <c r="AC690">
        <v>-1.18255</v>
      </c>
      <c r="AD690" s="5">
        <f t="shared" si="102"/>
        <v>-0.17650960000000016</v>
      </c>
    </row>
    <row r="691" spans="1:30" x14ac:dyDescent="0.25">
      <c r="A691">
        <v>-0.47799999999999998</v>
      </c>
      <c r="B691" s="4">
        <v>-1.1840800000000001E-6</v>
      </c>
      <c r="C691" s="5">
        <f t="shared" si="94"/>
        <v>-1.18408</v>
      </c>
      <c r="E691">
        <f t="shared" si="95"/>
        <v>2.3325279600000082E-2</v>
      </c>
      <c r="O691">
        <f t="shared" si="96"/>
        <v>1.7181981755825437E-6</v>
      </c>
      <c r="P691">
        <f t="shared" si="97"/>
        <v>1.0000017181981755</v>
      </c>
      <c r="Q691">
        <f t="shared" si="98"/>
        <v>1.0000034363993033</v>
      </c>
      <c r="R691">
        <f t="shared" si="99"/>
        <v>3.9137594087817536E-6</v>
      </c>
      <c r="X691">
        <v>-0.47799999999999998</v>
      </c>
      <c r="Y691" s="4">
        <v>-1.1840800000000001E-6</v>
      </c>
      <c r="Z691" s="5">
        <f t="shared" si="100"/>
        <v>-1.18408</v>
      </c>
      <c r="AB691">
        <f t="shared" si="101"/>
        <v>-1.0087161999999998</v>
      </c>
      <c r="AC691">
        <v>-1.18408</v>
      </c>
      <c r="AD691" s="5">
        <f t="shared" si="102"/>
        <v>-0.17536380000000018</v>
      </c>
    </row>
    <row r="692" spans="1:30" x14ac:dyDescent="0.25">
      <c r="A692">
        <v>-0.48</v>
      </c>
      <c r="B692" s="4">
        <v>-1.1631900000000001E-6</v>
      </c>
      <c r="C692" s="5">
        <f t="shared" si="94"/>
        <v>-1.1631900000000002</v>
      </c>
      <c r="E692">
        <f t="shared" si="95"/>
        <v>1.9881760000000082E-2</v>
      </c>
      <c r="O692">
        <f t="shared" si="96"/>
        <v>1.5805777085476428E-6</v>
      </c>
      <c r="P692">
        <f t="shared" si="97"/>
        <v>1.0000015805777085</v>
      </c>
      <c r="Q692">
        <f t="shared" si="98"/>
        <v>1.0000031611579152</v>
      </c>
      <c r="R692">
        <f t="shared" si="99"/>
        <v>3.6002846869976475E-6</v>
      </c>
      <c r="X692">
        <v>-0.48</v>
      </c>
      <c r="Y692" s="4">
        <v>-1.1631900000000001E-6</v>
      </c>
      <c r="Z692" s="5">
        <f t="shared" si="100"/>
        <v>-1.1631900000000002</v>
      </c>
      <c r="AB692">
        <f t="shared" si="101"/>
        <v>-1.0113919999999998</v>
      </c>
      <c r="AC692">
        <v>-1.1631900000000002</v>
      </c>
      <c r="AD692" s="5">
        <f t="shared" si="102"/>
        <v>-0.15179800000000032</v>
      </c>
    </row>
    <row r="693" spans="1:30" x14ac:dyDescent="0.25">
      <c r="A693">
        <v>-0.48199999999999998</v>
      </c>
      <c r="B693" s="4">
        <v>-1.17671E-6</v>
      </c>
      <c r="C693" s="5">
        <f t="shared" si="94"/>
        <v>-1.1767099999999999</v>
      </c>
      <c r="E693">
        <f t="shared" si="95"/>
        <v>1.6440575600000007E-2</v>
      </c>
      <c r="O693">
        <f t="shared" si="96"/>
        <v>1.4539800636854421E-6</v>
      </c>
      <c r="P693">
        <f t="shared" si="97"/>
        <v>1.0000014539800637</v>
      </c>
      <c r="Q693">
        <f t="shared" si="98"/>
        <v>1.0000029079622414</v>
      </c>
      <c r="R693">
        <f t="shared" si="99"/>
        <v>3.311917823203304E-6</v>
      </c>
      <c r="X693">
        <v>-0.48199999999999998</v>
      </c>
      <c r="Y693" s="4">
        <v>-1.17671E-6</v>
      </c>
      <c r="Z693" s="5">
        <f t="shared" si="100"/>
        <v>-1.1767099999999999</v>
      </c>
      <c r="AB693">
        <f t="shared" si="101"/>
        <v>-1.0140677999999999</v>
      </c>
      <c r="AC693">
        <v>-1.1767099999999999</v>
      </c>
      <c r="AD693" s="5">
        <f t="shared" si="102"/>
        <v>-0.16264220000000007</v>
      </c>
    </row>
    <row r="694" spans="1:30" x14ac:dyDescent="0.25">
      <c r="A694">
        <v>-0.48399999999999999</v>
      </c>
      <c r="B694" s="4">
        <v>-1.18285E-6</v>
      </c>
      <c r="C694" s="5">
        <f t="shared" si="94"/>
        <v>-1.18285</v>
      </c>
      <c r="E694">
        <f t="shared" si="95"/>
        <v>1.300172640000008E-2</v>
      </c>
      <c r="O694">
        <f t="shared" si="96"/>
        <v>1.3375223591741544E-6</v>
      </c>
      <c r="P694">
        <f t="shared" si="97"/>
        <v>1.0000013375223591</v>
      </c>
      <c r="Q694">
        <f t="shared" si="98"/>
        <v>1.0000026750465072</v>
      </c>
      <c r="R694">
        <f t="shared" si="99"/>
        <v>3.0466478067192866E-6</v>
      </c>
      <c r="X694">
        <v>-0.48399999999999999</v>
      </c>
      <c r="Y694" s="4">
        <v>-1.18285E-6</v>
      </c>
      <c r="Z694" s="5">
        <f t="shared" si="100"/>
        <v>-1.18285</v>
      </c>
      <c r="AB694">
        <f t="shared" si="101"/>
        <v>-1.0167435999999999</v>
      </c>
      <c r="AC694">
        <v>-1.18285</v>
      </c>
      <c r="AD694" s="5">
        <f t="shared" si="102"/>
        <v>-0.1661064000000001</v>
      </c>
    </row>
    <row r="695" spans="1:30" x14ac:dyDescent="0.25">
      <c r="A695">
        <v>-0.48599999999999999</v>
      </c>
      <c r="B695" s="4">
        <v>-1.1604299999999999E-6</v>
      </c>
      <c r="C695" s="5">
        <f t="shared" si="94"/>
        <v>-1.1604299999999999</v>
      </c>
      <c r="E695">
        <f t="shared" si="95"/>
        <v>9.5652124000000782E-3</v>
      </c>
      <c r="O695">
        <f t="shared" si="96"/>
        <v>1.2303924283227464E-6</v>
      </c>
      <c r="P695">
        <f t="shared" si="97"/>
        <v>1.0000012303924284</v>
      </c>
      <c r="Q695">
        <f t="shared" si="98"/>
        <v>1.0000024607863707</v>
      </c>
      <c r="R695">
        <f t="shared" si="99"/>
        <v>2.8026246967831648E-6</v>
      </c>
      <c r="X695">
        <v>-0.48599999999999999</v>
      </c>
      <c r="Y695" s="4">
        <v>-1.1604299999999999E-6</v>
      </c>
      <c r="Z695" s="5">
        <f t="shared" si="100"/>
        <v>-1.1604299999999999</v>
      </c>
      <c r="AB695">
        <f t="shared" si="101"/>
        <v>-1.0194193999999999</v>
      </c>
      <c r="AC695">
        <v>-1.1604299999999999</v>
      </c>
      <c r="AD695" s="5">
        <f t="shared" si="102"/>
        <v>-0.14101059999999999</v>
      </c>
    </row>
    <row r="696" spans="1:30" x14ac:dyDescent="0.25">
      <c r="A696">
        <v>-0.48799999999999999</v>
      </c>
      <c r="B696" s="4">
        <v>-1.17702E-6</v>
      </c>
      <c r="C696" s="5">
        <f t="shared" si="94"/>
        <v>-1.17702</v>
      </c>
      <c r="E696">
        <f t="shared" si="95"/>
        <v>6.1310336000001131E-3</v>
      </c>
      <c r="O696">
        <f t="shared" si="96"/>
        <v>1.1318431555855821E-6</v>
      </c>
      <c r="P696">
        <f t="shared" si="97"/>
        <v>1.0000011318431556</v>
      </c>
      <c r="Q696">
        <f t="shared" si="98"/>
        <v>1.0000022636875923</v>
      </c>
      <c r="R696">
        <f t="shared" si="99"/>
        <v>2.5781467220789009E-6</v>
      </c>
      <c r="X696">
        <v>-0.48799999999999999</v>
      </c>
      <c r="Y696" s="4">
        <v>-1.17702E-6</v>
      </c>
      <c r="Z696" s="5">
        <f t="shared" si="100"/>
        <v>-1.17702</v>
      </c>
      <c r="AB696">
        <f t="shared" si="101"/>
        <v>-1.0220951999999999</v>
      </c>
      <c r="AC696">
        <v>-1.17702</v>
      </c>
      <c r="AD696" s="5">
        <f t="shared" si="102"/>
        <v>-0.15492480000000008</v>
      </c>
    </row>
    <row r="697" spans="1:30" x14ac:dyDescent="0.25">
      <c r="A697">
        <v>-0.49</v>
      </c>
      <c r="B697" s="4">
        <v>-1.18439E-6</v>
      </c>
      <c r="C697" s="5">
        <f t="shared" si="94"/>
        <v>-1.1843900000000001</v>
      </c>
      <c r="E697">
        <f t="shared" si="95"/>
        <v>2.6991900000000735E-3</v>
      </c>
      <c r="O697">
        <f t="shared" si="96"/>
        <v>1.041187266238515E-6</v>
      </c>
      <c r="P697">
        <f t="shared" si="97"/>
        <v>1.0000010411872662</v>
      </c>
      <c r="Q697">
        <f t="shared" si="98"/>
        <v>1.0000020823756164</v>
      </c>
      <c r="R697">
        <f t="shared" si="99"/>
        <v>2.3716484134545374E-6</v>
      </c>
      <c r="X697">
        <v>-0.49</v>
      </c>
      <c r="Y697" s="4">
        <v>-1.18439E-6</v>
      </c>
      <c r="Z697" s="5">
        <f t="shared" si="100"/>
        <v>-1.1843900000000001</v>
      </c>
      <c r="AB697">
        <f t="shared" si="101"/>
        <v>-1.0247709999999999</v>
      </c>
      <c r="AC697">
        <v>-1.1843900000000001</v>
      </c>
      <c r="AD697" s="5">
        <f t="shared" si="102"/>
        <v>-0.15961900000000018</v>
      </c>
    </row>
    <row r="698" spans="1:30" x14ac:dyDescent="0.25">
      <c r="A698">
        <v>-0.49199999999999999</v>
      </c>
      <c r="B698" s="4">
        <v>-1.1592000000000001E-6</v>
      </c>
      <c r="C698" s="5">
        <f t="shared" si="94"/>
        <v>-1.1592</v>
      </c>
      <c r="E698">
        <f t="shared" si="95"/>
        <v>-7.3031839999992965E-4</v>
      </c>
      <c r="O698">
        <f t="shared" si="96"/>
        <v>9.5779253338009024E-7</v>
      </c>
      <c r="P698">
        <f t="shared" si="97"/>
        <v>1.0000009577925333</v>
      </c>
      <c r="Q698">
        <f t="shared" si="98"/>
        <v>1.0000019155859838</v>
      </c>
      <c r="R698">
        <f t="shared" si="99"/>
        <v>2.1816896870873898E-6</v>
      </c>
      <c r="X698">
        <v>-0.49199999999999999</v>
      </c>
      <c r="Y698" s="4">
        <v>-1.1592000000000001E-6</v>
      </c>
      <c r="Z698" s="5">
        <f t="shared" si="100"/>
        <v>-1.1592</v>
      </c>
      <c r="AB698">
        <f t="shared" si="101"/>
        <v>-1.0274467999999999</v>
      </c>
      <c r="AC698">
        <v>-1.1592</v>
      </c>
      <c r="AD698" s="5">
        <f t="shared" si="102"/>
        <v>-0.13175320000000013</v>
      </c>
    </row>
    <row r="699" spans="1:30" x14ac:dyDescent="0.25">
      <c r="A699">
        <v>-0.49399999999999999</v>
      </c>
      <c r="B699" s="4">
        <v>-1.1734799999999999E-6</v>
      </c>
      <c r="C699" s="5">
        <f t="shared" si="94"/>
        <v>-1.1734799999999999</v>
      </c>
      <c r="E699">
        <f t="shared" si="95"/>
        <v>-4.1574915999998963E-3</v>
      </c>
      <c r="O699">
        <f t="shared" si="96"/>
        <v>8.8107736883184542E-7</v>
      </c>
      <c r="P699">
        <f t="shared" si="97"/>
        <v>1.0000008810773688</v>
      </c>
      <c r="Q699">
        <f t="shared" si="98"/>
        <v>1.000001762155514</v>
      </c>
      <c r="R699">
        <f t="shared" si="99"/>
        <v>2.0069458019808746E-6</v>
      </c>
      <c r="X699">
        <v>-0.49399999999999999</v>
      </c>
      <c r="Y699" s="4">
        <v>-1.1734799999999999E-6</v>
      </c>
      <c r="Z699" s="5">
        <f t="shared" si="100"/>
        <v>-1.1734799999999999</v>
      </c>
      <c r="AB699">
        <f t="shared" si="101"/>
        <v>-1.0301225999999999</v>
      </c>
      <c r="AC699">
        <v>-1.1734799999999999</v>
      </c>
      <c r="AD699" s="5">
        <f t="shared" si="102"/>
        <v>-0.14335739999999997</v>
      </c>
    </row>
    <row r="700" spans="1:30" x14ac:dyDescent="0.25">
      <c r="A700">
        <v>-0.496</v>
      </c>
      <c r="B700" s="4">
        <v>-1.1776299999999999E-6</v>
      </c>
      <c r="C700" s="5">
        <f t="shared" si="94"/>
        <v>-1.17763</v>
      </c>
      <c r="E700">
        <f t="shared" si="95"/>
        <v>-7.5823295999998264E-3</v>
      </c>
      <c r="O700">
        <f t="shared" si="96"/>
        <v>8.1050676718898797E-7</v>
      </c>
      <c r="P700">
        <f t="shared" si="97"/>
        <v>1.0000008105067673</v>
      </c>
      <c r="Q700">
        <f t="shared" si="98"/>
        <v>1.0000016210141915</v>
      </c>
      <c r="R700">
        <f t="shared" si="99"/>
        <v>1.8461981217720619E-6</v>
      </c>
      <c r="X700">
        <v>-0.496</v>
      </c>
      <c r="Y700" s="4">
        <v>-1.1776299999999999E-6</v>
      </c>
      <c r="Z700" s="5">
        <f t="shared" si="100"/>
        <v>-1.17763</v>
      </c>
      <c r="AB700">
        <f t="shared" si="101"/>
        <v>-1.0327983999999999</v>
      </c>
      <c r="AC700">
        <v>-1.17763</v>
      </c>
      <c r="AD700" s="5">
        <f t="shared" si="102"/>
        <v>-0.14483160000000006</v>
      </c>
    </row>
    <row r="701" spans="1:30" x14ac:dyDescent="0.25">
      <c r="A701">
        <v>-0.498</v>
      </c>
      <c r="B701" s="4">
        <v>-1.1545900000000001E-6</v>
      </c>
      <c r="C701" s="5">
        <f t="shared" si="94"/>
        <v>-1.15459</v>
      </c>
      <c r="E701">
        <f t="shared" si="95"/>
        <v>-1.1004832399999942E-2</v>
      </c>
      <c r="O701">
        <f t="shared" si="96"/>
        <v>7.4558857473561705E-7</v>
      </c>
      <c r="P701">
        <f t="shared" si="97"/>
        <v>1.0000007455885747</v>
      </c>
      <c r="Q701">
        <f t="shared" si="98"/>
        <v>1.0000014911777053</v>
      </c>
      <c r="R701">
        <f t="shared" si="99"/>
        <v>1.6983256164360279E-6</v>
      </c>
      <c r="X701">
        <v>-0.498</v>
      </c>
      <c r="Y701" s="4">
        <v>-1.1545900000000001E-6</v>
      </c>
      <c r="Z701" s="5">
        <f t="shared" si="100"/>
        <v>-1.15459</v>
      </c>
      <c r="AB701">
        <f t="shared" si="101"/>
        <v>-1.0354741999999999</v>
      </c>
      <c r="AC701">
        <v>-1.15459</v>
      </c>
      <c r="AD701" s="5">
        <f t="shared" si="102"/>
        <v>-0.1191158000000001</v>
      </c>
    </row>
    <row r="702" spans="1:30" x14ac:dyDescent="0.25">
      <c r="A702">
        <v>-0.5</v>
      </c>
      <c r="B702" s="4">
        <v>-1.1701100000000001E-6</v>
      </c>
      <c r="C702" s="5">
        <f t="shared" si="94"/>
        <v>-1.17011</v>
      </c>
      <c r="E702">
        <f t="shared" si="95"/>
        <v>-1.442499999999991E-2</v>
      </c>
      <c r="O702">
        <f t="shared" si="96"/>
        <v>6.8587005720418437E-7</v>
      </c>
      <c r="P702">
        <f t="shared" si="97"/>
        <v>1.0000006858700572</v>
      </c>
      <c r="Q702">
        <f t="shared" si="98"/>
        <v>1.0000013717405849</v>
      </c>
      <c r="R702">
        <f t="shared" si="99"/>
        <v>1.5622970446310653E-6</v>
      </c>
      <c r="X702">
        <v>-0.5</v>
      </c>
      <c r="Y702" s="4">
        <v>-1.1701100000000001E-6</v>
      </c>
      <c r="Z702" s="5">
        <f t="shared" si="100"/>
        <v>-1.17011</v>
      </c>
      <c r="AB702">
        <f t="shared" si="101"/>
        <v>-1.0381499999999999</v>
      </c>
      <c r="AC702">
        <v>-1.17011</v>
      </c>
      <c r="AD702" s="5">
        <f t="shared" si="102"/>
        <v>-0.13196000000000008</v>
      </c>
    </row>
    <row r="703" spans="1:30" x14ac:dyDescent="0.25">
      <c r="A703">
        <v>-0.502</v>
      </c>
      <c r="B703" s="4">
        <v>-1.17471E-6</v>
      </c>
      <c r="C703" s="5">
        <f t="shared" si="94"/>
        <v>-1.1747099999999999</v>
      </c>
      <c r="E703">
        <f t="shared" si="95"/>
        <v>-1.7842832399999953E-2</v>
      </c>
      <c r="O703">
        <f t="shared" si="96"/>
        <v>6.309347424430139E-7</v>
      </c>
      <c r="P703">
        <f t="shared" si="97"/>
        <v>1.0000006309347425</v>
      </c>
      <c r="Q703">
        <f t="shared" si="98"/>
        <v>1.000001261869883</v>
      </c>
      <c r="R703">
        <f t="shared" si="99"/>
        <v>1.4371637621739374E-6</v>
      </c>
      <c r="X703">
        <v>-0.502</v>
      </c>
      <c r="Y703" s="4">
        <v>-1.17471E-6</v>
      </c>
      <c r="Z703" s="5">
        <f t="shared" si="100"/>
        <v>-1.1747099999999999</v>
      </c>
      <c r="AB703">
        <f t="shared" si="101"/>
        <v>-1.0408257999999999</v>
      </c>
      <c r="AC703">
        <v>-1.1747099999999999</v>
      </c>
      <c r="AD703" s="5">
        <f t="shared" si="102"/>
        <v>-0.13388420000000001</v>
      </c>
    </row>
    <row r="704" spans="1:30" x14ac:dyDescent="0.25">
      <c r="A704">
        <v>-0.504</v>
      </c>
      <c r="B704" s="4">
        <v>-1.15659E-6</v>
      </c>
      <c r="C704" s="5">
        <f t="shared" si="94"/>
        <v>-1.15659</v>
      </c>
      <c r="E704">
        <f t="shared" si="95"/>
        <v>-2.1258329599999848E-2</v>
      </c>
      <c r="O704">
        <f t="shared" si="96"/>
        <v>5.8039951597292885E-7</v>
      </c>
      <c r="P704">
        <f t="shared" si="97"/>
        <v>1.000000580399516</v>
      </c>
      <c r="Q704">
        <f t="shared" si="98"/>
        <v>1.0000011607993688</v>
      </c>
      <c r="R704">
        <f t="shared" si="99"/>
        <v>1.3220531064996626E-6</v>
      </c>
      <c r="X704">
        <v>-0.504</v>
      </c>
      <c r="Y704" s="4">
        <v>-1.15659E-6</v>
      </c>
      <c r="Z704" s="5">
        <f t="shared" si="100"/>
        <v>-1.15659</v>
      </c>
      <c r="AB704">
        <f t="shared" si="101"/>
        <v>-1.0435015999999999</v>
      </c>
      <c r="AC704">
        <v>-1.15659</v>
      </c>
      <c r="AD704" s="5">
        <f t="shared" si="102"/>
        <v>-0.11308840000000009</v>
      </c>
    </row>
    <row r="705" spans="1:30" x14ac:dyDescent="0.25">
      <c r="A705">
        <v>-0.50600000000000001</v>
      </c>
      <c r="B705" s="4">
        <v>-1.1690299999999999E-6</v>
      </c>
      <c r="C705" s="5">
        <f t="shared" si="94"/>
        <v>-1.16903</v>
      </c>
      <c r="E705">
        <f t="shared" si="95"/>
        <v>-2.4671491599999928E-2</v>
      </c>
      <c r="O705">
        <f t="shared" si="96"/>
        <v>5.3391194917758789E-7</v>
      </c>
      <c r="P705">
        <f t="shared" si="97"/>
        <v>1.0000005339119491</v>
      </c>
      <c r="Q705">
        <f t="shared" si="98"/>
        <v>1.0000010678241833</v>
      </c>
      <c r="R705">
        <f t="shared" si="99"/>
        <v>1.2161623109758634E-6</v>
      </c>
      <c r="X705">
        <v>-0.50600000000000001</v>
      </c>
      <c r="Y705" s="4">
        <v>-1.1690299999999999E-6</v>
      </c>
      <c r="Z705" s="5">
        <f t="shared" si="100"/>
        <v>-1.16903</v>
      </c>
      <c r="AB705">
        <f t="shared" si="101"/>
        <v>-1.0461773999999999</v>
      </c>
      <c r="AC705">
        <v>-1.16903</v>
      </c>
      <c r="AD705" s="5">
        <f t="shared" si="102"/>
        <v>-0.12285260000000009</v>
      </c>
    </row>
    <row r="706" spans="1:30" x14ac:dyDescent="0.25">
      <c r="A706">
        <v>-0.50800000000000001</v>
      </c>
      <c r="B706" s="4">
        <v>-1.1750200000000001E-6</v>
      </c>
      <c r="C706" s="5">
        <f t="shared" si="94"/>
        <v>-1.1750200000000002</v>
      </c>
      <c r="E706">
        <f t="shared" si="95"/>
        <v>-2.8082318400000084E-2</v>
      </c>
      <c r="O706">
        <f t="shared" si="96"/>
        <v>4.9114784149459329E-7</v>
      </c>
      <c r="P706">
        <f t="shared" si="97"/>
        <v>1.0000004911478415</v>
      </c>
      <c r="Q706">
        <f t="shared" si="98"/>
        <v>1.0000009822959242</v>
      </c>
      <c r="R706">
        <f t="shared" si="99"/>
        <v>1.1187529066361072E-6</v>
      </c>
      <c r="X706">
        <v>-0.50800000000000001</v>
      </c>
      <c r="Y706" s="4">
        <v>-1.1750200000000001E-6</v>
      </c>
      <c r="Z706" s="5">
        <f t="shared" si="100"/>
        <v>-1.1750200000000002</v>
      </c>
      <c r="AB706">
        <f t="shared" si="101"/>
        <v>-1.0488531999999999</v>
      </c>
      <c r="AC706">
        <v>-1.1750200000000002</v>
      </c>
      <c r="AD706" s="5">
        <f t="shared" si="102"/>
        <v>-0.12616680000000025</v>
      </c>
    </row>
    <row r="707" spans="1:30" x14ac:dyDescent="0.25">
      <c r="A707">
        <v>-0.51</v>
      </c>
      <c r="B707" s="4">
        <v>-1.15889E-6</v>
      </c>
      <c r="C707" s="5">
        <f t="shared" ref="C707:C770" si="103">B707*1000000</f>
        <v>-1.15889</v>
      </c>
      <c r="E707">
        <f t="shared" ref="E707:E770" si="104">(0.2919*(A707)^2)+(2.0014*(A707))+0.9133</f>
        <v>-3.1490809999999869E-2</v>
      </c>
      <c r="O707">
        <f t="shared" ref="O707:O770" si="105">EXP(($J$2*(A707-$J$12))/($J$3*$J$8))</f>
        <v>4.5180895946676698E-7</v>
      </c>
      <c r="P707">
        <f t="shared" ref="P707:P770" si="106">1+O707</f>
        <v>1.0000004518089594</v>
      </c>
      <c r="Q707">
        <f t="shared" ref="Q707:Q770" si="107">P707^2</f>
        <v>1.0000009036181228</v>
      </c>
      <c r="R707">
        <f t="shared" ref="R707:R770" si="108">((($J$10*$J$11*$M$2*$M$6)/($J$3*$J$8))*((O707/Q707)))*10000000</f>
        <v>1.0291455722948424E-6</v>
      </c>
      <c r="X707">
        <v>-0.51</v>
      </c>
      <c r="Y707" s="4">
        <v>-1.15889E-6</v>
      </c>
      <c r="Z707" s="5">
        <f t="shared" ref="Z707:AC770" si="109">Y707*1000000</f>
        <v>-1.15889</v>
      </c>
      <c r="AB707">
        <f t="shared" si="101"/>
        <v>-1.0515289999999999</v>
      </c>
      <c r="AC707">
        <v>-1.15889</v>
      </c>
      <c r="AD707" s="5">
        <f t="shared" si="102"/>
        <v>-0.10736100000000004</v>
      </c>
    </row>
    <row r="708" spans="1:30" x14ac:dyDescent="0.25">
      <c r="A708">
        <v>-0.51200000000000001</v>
      </c>
      <c r="B708" s="4">
        <v>-1.1678000000000001E-6</v>
      </c>
      <c r="C708" s="5">
        <f t="shared" si="103"/>
        <v>-1.1678000000000002</v>
      </c>
      <c r="E708">
        <f t="shared" si="104"/>
        <v>-3.4896966399999951E-2</v>
      </c>
      <c r="O708">
        <f t="shared" si="105"/>
        <v>4.1562095688593012E-7</v>
      </c>
      <c r="P708">
        <f t="shared" si="106"/>
        <v>1.000000415620957</v>
      </c>
      <c r="Q708">
        <f t="shared" si="107"/>
        <v>1.0000008312420867</v>
      </c>
      <c r="R708">
        <f t="shared" si="108"/>
        <v>9.4671539713293857E-7</v>
      </c>
      <c r="X708">
        <v>-0.51200000000000001</v>
      </c>
      <c r="Y708" s="4">
        <v>-1.1678000000000001E-6</v>
      </c>
      <c r="Z708" s="5">
        <f t="shared" si="109"/>
        <v>-1.1678000000000002</v>
      </c>
      <c r="AB708">
        <f t="shared" si="101"/>
        <v>-1.0542047999999999</v>
      </c>
      <c r="AC708">
        <v>-1.1678000000000002</v>
      </c>
      <c r="AD708" s="5">
        <f t="shared" si="102"/>
        <v>-0.11359520000000023</v>
      </c>
    </row>
    <row r="709" spans="1:30" x14ac:dyDescent="0.25">
      <c r="A709">
        <v>-0.51400000000000001</v>
      </c>
      <c r="B709" s="4">
        <v>-1.17487E-6</v>
      </c>
      <c r="C709" s="5">
        <f t="shared" si="103"/>
        <v>-1.1748700000000001</v>
      </c>
      <c r="E709">
        <f t="shared" si="104"/>
        <v>-3.8300787599999886E-2</v>
      </c>
      <c r="O709">
        <f t="shared" si="105"/>
        <v>3.8233146152446429E-7</v>
      </c>
      <c r="P709">
        <f t="shared" si="106"/>
        <v>1.0000003823314616</v>
      </c>
      <c r="Q709">
        <f t="shared" si="107"/>
        <v>1.0000007646630693</v>
      </c>
      <c r="R709">
        <f t="shared" si="108"/>
        <v>8.7088752271881614E-7</v>
      </c>
      <c r="X709">
        <v>-0.51400000000000001</v>
      </c>
      <c r="Y709" s="4">
        <v>-1.17487E-6</v>
      </c>
      <c r="Z709" s="5">
        <f t="shared" si="109"/>
        <v>-1.1748700000000001</v>
      </c>
      <c r="AB709">
        <f t="shared" si="101"/>
        <v>-1.0568805999999999</v>
      </c>
      <c r="AC709">
        <v>-1.1748700000000001</v>
      </c>
      <c r="AD709" s="5">
        <f t="shared" si="102"/>
        <v>-0.11798940000000013</v>
      </c>
    </row>
    <row r="710" spans="1:30" x14ac:dyDescent="0.25">
      <c r="A710">
        <v>-0.51600000000000001</v>
      </c>
      <c r="B710" s="4">
        <v>-1.16074E-6</v>
      </c>
      <c r="C710" s="5">
        <f t="shared" si="103"/>
        <v>-1.1607400000000001</v>
      </c>
      <c r="E710">
        <f t="shared" si="104"/>
        <v>-4.1702273599999895E-2</v>
      </c>
      <c r="O710">
        <f t="shared" si="105"/>
        <v>3.5170831511162702E-7</v>
      </c>
      <c r="P710">
        <f t="shared" si="106"/>
        <v>1.0000003517083151</v>
      </c>
      <c r="Q710">
        <f t="shared" si="107"/>
        <v>1.000000703416754</v>
      </c>
      <c r="R710">
        <f t="shared" si="108"/>
        <v>8.011331340756238E-7</v>
      </c>
      <c r="X710">
        <v>-0.51600000000000001</v>
      </c>
      <c r="Y710" s="4">
        <v>-1.16074E-6</v>
      </c>
      <c r="Z710" s="5">
        <f t="shared" si="109"/>
        <v>-1.1607400000000001</v>
      </c>
      <c r="AB710">
        <f t="shared" si="101"/>
        <v>-1.0595564</v>
      </c>
      <c r="AC710">
        <v>-1.1607400000000001</v>
      </c>
      <c r="AD710" s="5">
        <f t="shared" si="102"/>
        <v>-0.10118360000000015</v>
      </c>
    </row>
    <row r="711" spans="1:30" x14ac:dyDescent="0.25">
      <c r="A711">
        <v>-0.51800000000000002</v>
      </c>
      <c r="B711" s="4">
        <v>-1.16657E-6</v>
      </c>
      <c r="C711" s="5">
        <f t="shared" si="103"/>
        <v>-1.1665700000000001</v>
      </c>
      <c r="E711">
        <f t="shared" si="104"/>
        <v>-4.5101424399999979E-2</v>
      </c>
      <c r="O711">
        <f t="shared" si="105"/>
        <v>3.2353795428039828E-7</v>
      </c>
      <c r="P711">
        <f t="shared" si="106"/>
        <v>1.0000003235379542</v>
      </c>
      <c r="Q711">
        <f t="shared" si="107"/>
        <v>1.000000647076013</v>
      </c>
      <c r="R711">
        <f t="shared" si="108"/>
        <v>7.3696577183893491E-7</v>
      </c>
      <c r="X711">
        <v>-0.51800000000000002</v>
      </c>
      <c r="Y711" s="4">
        <v>-1.16657E-6</v>
      </c>
      <c r="Z711" s="5">
        <f t="shared" si="109"/>
        <v>-1.1665700000000001</v>
      </c>
      <c r="AB711">
        <f t="shared" si="101"/>
        <v>-1.0622322</v>
      </c>
      <c r="AC711">
        <v>-1.1665700000000001</v>
      </c>
      <c r="AD711" s="5">
        <f t="shared" si="102"/>
        <v>-0.10433780000000015</v>
      </c>
    </row>
    <row r="712" spans="1:30" x14ac:dyDescent="0.25">
      <c r="A712">
        <v>-0.52</v>
      </c>
      <c r="B712" s="4">
        <v>-1.1690299999999999E-6</v>
      </c>
      <c r="C712" s="5">
        <f t="shared" si="103"/>
        <v>-1.16903</v>
      </c>
      <c r="E712">
        <f t="shared" si="104"/>
        <v>-4.8498239999999915E-2</v>
      </c>
      <c r="O712">
        <f t="shared" si="105"/>
        <v>2.9762392119367961E-7</v>
      </c>
      <c r="P712">
        <f t="shared" si="106"/>
        <v>1.0000002976239213</v>
      </c>
      <c r="Q712">
        <f t="shared" si="107"/>
        <v>1.0000005952479312</v>
      </c>
      <c r="R712">
        <f t="shared" si="108"/>
        <v>6.7793793978814656E-7</v>
      </c>
      <c r="X712">
        <v>-0.52</v>
      </c>
      <c r="Y712" s="4">
        <v>-1.1690299999999999E-6</v>
      </c>
      <c r="Z712" s="5">
        <f t="shared" si="109"/>
        <v>-1.16903</v>
      </c>
      <c r="AB712">
        <f t="shared" si="101"/>
        <v>-1.064908</v>
      </c>
      <c r="AC712">
        <v>-1.16903</v>
      </c>
      <c r="AD712" s="5">
        <f t="shared" si="102"/>
        <v>-0.10412200000000005</v>
      </c>
    </row>
    <row r="713" spans="1:30" x14ac:dyDescent="0.25">
      <c r="A713">
        <v>-0.52200000000000002</v>
      </c>
      <c r="B713" s="4">
        <v>-1.16719E-6</v>
      </c>
      <c r="C713" s="5">
        <f t="shared" si="103"/>
        <v>-1.1671899999999999</v>
      </c>
      <c r="E713">
        <f t="shared" si="104"/>
        <v>-5.1892720399999925E-2</v>
      </c>
      <c r="O713">
        <f t="shared" si="105"/>
        <v>2.7378549346310317E-7</v>
      </c>
      <c r="P713">
        <f t="shared" si="106"/>
        <v>1.0000002737854934</v>
      </c>
      <c r="Q713">
        <f t="shared" si="107"/>
        <v>1.0000005475710618</v>
      </c>
      <c r="R713">
        <f t="shared" si="108"/>
        <v>6.2363798409453045E-7</v>
      </c>
      <c r="X713">
        <v>-0.52200000000000002</v>
      </c>
      <c r="Y713" s="4">
        <v>-1.16719E-6</v>
      </c>
      <c r="Z713" s="5">
        <f t="shared" si="109"/>
        <v>-1.1671899999999999</v>
      </c>
      <c r="AB713">
        <f t="shared" si="101"/>
        <v>-1.0675838</v>
      </c>
      <c r="AC713">
        <v>-1.1671899999999999</v>
      </c>
      <c r="AD713" s="5">
        <f t="shared" si="102"/>
        <v>-9.9606199999999978E-2</v>
      </c>
    </row>
    <row r="714" spans="1:30" x14ac:dyDescent="0.25">
      <c r="A714">
        <v>-0.52400000000000002</v>
      </c>
      <c r="B714" s="4">
        <v>-1.1657999999999999E-6</v>
      </c>
      <c r="C714" s="5">
        <f t="shared" si="103"/>
        <v>-1.1657999999999999</v>
      </c>
      <c r="E714">
        <f t="shared" si="104"/>
        <v>-5.528486560000001E-2</v>
      </c>
      <c r="O714">
        <f t="shared" si="105"/>
        <v>2.5185642380558294E-7</v>
      </c>
      <c r="P714">
        <f t="shared" si="106"/>
        <v>1.0000002518564237</v>
      </c>
      <c r="Q714">
        <f t="shared" si="107"/>
        <v>1.0000005037129109</v>
      </c>
      <c r="R714">
        <f t="shared" si="108"/>
        <v>5.7368722252340085E-7</v>
      </c>
      <c r="X714">
        <v>-0.52400000000000002</v>
      </c>
      <c r="Y714" s="4">
        <v>-1.1657999999999999E-6</v>
      </c>
      <c r="Z714" s="5">
        <f t="shared" si="109"/>
        <v>-1.1657999999999999</v>
      </c>
      <c r="AB714">
        <f t="shared" si="101"/>
        <v>-1.0702596</v>
      </c>
      <c r="AC714">
        <v>-1.1657999999999999</v>
      </c>
      <c r="AD714" s="5">
        <f t="shared" si="102"/>
        <v>-9.554039999999997E-2</v>
      </c>
    </row>
    <row r="715" spans="1:30" x14ac:dyDescent="0.25">
      <c r="A715">
        <v>-0.52600000000000002</v>
      </c>
      <c r="B715" s="4">
        <v>-1.16842E-6</v>
      </c>
      <c r="C715" s="5">
        <f t="shared" si="103"/>
        <v>-1.16842</v>
      </c>
      <c r="E715">
        <f t="shared" si="104"/>
        <v>-5.8674675599999837E-2</v>
      </c>
      <c r="O715">
        <f t="shared" si="105"/>
        <v>2.3168378064809995E-7</v>
      </c>
      <c r="P715">
        <f t="shared" si="106"/>
        <v>1.0000002316837806</v>
      </c>
      <c r="Q715">
        <f t="shared" si="107"/>
        <v>1.0000004633676149</v>
      </c>
      <c r="R715">
        <f t="shared" si="108"/>
        <v>5.277373035709569E-7</v>
      </c>
      <c r="X715">
        <v>-0.52600000000000002</v>
      </c>
      <c r="Y715" s="4">
        <v>-1.16842E-6</v>
      </c>
      <c r="Z715" s="5">
        <f t="shared" si="109"/>
        <v>-1.16842</v>
      </c>
      <c r="AB715">
        <f t="shared" si="101"/>
        <v>-1.0729354</v>
      </c>
      <c r="AC715">
        <v>-1.16842</v>
      </c>
      <c r="AD715" s="5">
        <f t="shared" si="102"/>
        <v>-9.5484600000000031E-2</v>
      </c>
    </row>
    <row r="716" spans="1:30" x14ac:dyDescent="0.25">
      <c r="A716">
        <v>-0.52800000000000002</v>
      </c>
      <c r="B716" s="4">
        <v>-1.1784E-6</v>
      </c>
      <c r="C716" s="5">
        <f t="shared" si="103"/>
        <v>-1.1784000000000001</v>
      </c>
      <c r="E716">
        <f t="shared" si="104"/>
        <v>-6.206215039999996E-2</v>
      </c>
      <c r="O716">
        <f t="shared" si="105"/>
        <v>2.1312688159517619E-7</v>
      </c>
      <c r="P716">
        <f t="shared" si="106"/>
        <v>1.0000002131268817</v>
      </c>
      <c r="Q716">
        <f t="shared" si="107"/>
        <v>1.0000004262538089</v>
      </c>
      <c r="R716">
        <f t="shared" si="108"/>
        <v>4.8546777711960248E-7</v>
      </c>
      <c r="X716">
        <v>-0.52800000000000002</v>
      </c>
      <c r="Y716" s="4">
        <v>-1.1784E-6</v>
      </c>
      <c r="Z716" s="5">
        <f t="shared" si="109"/>
        <v>-1.1784000000000001</v>
      </c>
      <c r="AB716">
        <f t="shared" si="101"/>
        <v>-1.0756112</v>
      </c>
      <c r="AC716">
        <v>-1.1784000000000001</v>
      </c>
      <c r="AD716" s="5">
        <f t="shared" si="102"/>
        <v>-0.10278880000000012</v>
      </c>
    </row>
    <row r="717" spans="1:30" x14ac:dyDescent="0.25">
      <c r="A717">
        <v>-0.53</v>
      </c>
      <c r="B717" s="4">
        <v>-1.16842E-6</v>
      </c>
      <c r="C717" s="5">
        <f t="shared" si="103"/>
        <v>-1.16842</v>
      </c>
      <c r="E717">
        <f t="shared" si="104"/>
        <v>-6.5447290000000047E-2</v>
      </c>
      <c r="O717">
        <f t="shared" si="105"/>
        <v>1.9605631232113048E-7</v>
      </c>
      <c r="P717">
        <f t="shared" si="106"/>
        <v>1.0000001960563123</v>
      </c>
      <c r="Q717">
        <f t="shared" si="107"/>
        <v>1.000000392112663</v>
      </c>
      <c r="R717">
        <f t="shared" si="108"/>
        <v>4.4658385967056527E-7</v>
      </c>
      <c r="X717">
        <v>-0.53</v>
      </c>
      <c r="Y717" s="4">
        <v>-1.16842E-6</v>
      </c>
      <c r="Z717" s="5">
        <f t="shared" si="109"/>
        <v>-1.16842</v>
      </c>
      <c r="AB717">
        <f t="shared" si="101"/>
        <v>-1.078287</v>
      </c>
      <c r="AC717">
        <v>-1.16842</v>
      </c>
      <c r="AD717" s="5">
        <f t="shared" si="102"/>
        <v>-9.0133000000000019E-2</v>
      </c>
    </row>
    <row r="718" spans="1:30" x14ac:dyDescent="0.25">
      <c r="A718">
        <v>-0.53200000000000003</v>
      </c>
      <c r="B718" s="4">
        <v>-1.1698E-6</v>
      </c>
      <c r="C718" s="5">
        <f t="shared" si="103"/>
        <v>-1.1698</v>
      </c>
      <c r="E718">
        <f t="shared" si="104"/>
        <v>-6.8830094399999875E-2</v>
      </c>
      <c r="O718">
        <f t="shared" si="105"/>
        <v>1.8035302404495363E-7</v>
      </c>
      <c r="P718">
        <f t="shared" si="106"/>
        <v>1.0000001803530241</v>
      </c>
      <c r="Q718">
        <f t="shared" si="107"/>
        <v>1.0000003607060806</v>
      </c>
      <c r="R718">
        <f t="shared" si="108"/>
        <v>4.1081437856946037E-7</v>
      </c>
      <c r="X718">
        <v>-0.53200000000000003</v>
      </c>
      <c r="Y718" s="4">
        <v>-1.1698E-6</v>
      </c>
      <c r="Z718" s="5">
        <f t="shared" si="109"/>
        <v>-1.1698</v>
      </c>
      <c r="AB718">
        <f t="shared" ref="AB718:AB781" si="110">1.3379*(X718)-0.3692</f>
        <v>-1.0809628</v>
      </c>
      <c r="AC718">
        <v>-1.1698</v>
      </c>
      <c r="AD718" s="5">
        <f t="shared" si="102"/>
        <v>-8.883719999999995E-2</v>
      </c>
    </row>
    <row r="719" spans="1:30" x14ac:dyDescent="0.25">
      <c r="A719">
        <v>-0.53400000000000003</v>
      </c>
      <c r="B719" s="4">
        <v>-1.18608E-6</v>
      </c>
      <c r="C719" s="5">
        <f t="shared" si="103"/>
        <v>-1.18608</v>
      </c>
      <c r="E719">
        <f t="shared" si="104"/>
        <v>-7.22105636E-2</v>
      </c>
      <c r="O719">
        <f t="shared" si="105"/>
        <v>1.6590750329365346E-7</v>
      </c>
      <c r="P719">
        <f t="shared" si="106"/>
        <v>1.0000001659075033</v>
      </c>
      <c r="Q719">
        <f t="shared" si="107"/>
        <v>1.0000003318150341</v>
      </c>
      <c r="R719">
        <f t="shared" si="108"/>
        <v>3.7790988088858639E-7</v>
      </c>
      <c r="X719">
        <v>-0.53400000000000003</v>
      </c>
      <c r="Y719" s="4">
        <v>-1.18608E-6</v>
      </c>
      <c r="Z719" s="5">
        <f t="shared" si="109"/>
        <v>-1.18608</v>
      </c>
      <c r="AB719">
        <f t="shared" si="110"/>
        <v>-1.0836386</v>
      </c>
      <c r="AC719">
        <v>-1.18608</v>
      </c>
      <c r="AD719" s="5">
        <f t="shared" si="102"/>
        <v>-0.10244140000000002</v>
      </c>
    </row>
    <row r="720" spans="1:30" x14ac:dyDescent="0.25">
      <c r="A720">
        <v>-0.53600000000000003</v>
      </c>
      <c r="B720" s="4">
        <v>-1.1678000000000001E-6</v>
      </c>
      <c r="C720" s="5">
        <f t="shared" si="103"/>
        <v>-1.1678000000000002</v>
      </c>
      <c r="E720">
        <f t="shared" si="104"/>
        <v>-7.5588697599999866E-2</v>
      </c>
      <c r="O720">
        <f t="shared" si="105"/>
        <v>1.5261900816408214E-7</v>
      </c>
      <c r="P720">
        <f t="shared" si="106"/>
        <v>1.0000001526190081</v>
      </c>
      <c r="Q720">
        <f t="shared" si="107"/>
        <v>1.0000003052380395</v>
      </c>
      <c r="R720">
        <f t="shared" si="108"/>
        <v>3.4764089377800428E-7</v>
      </c>
      <c r="X720">
        <v>-0.53600000000000003</v>
      </c>
      <c r="Y720" s="4">
        <v>-1.1678000000000001E-6</v>
      </c>
      <c r="Z720" s="5">
        <f t="shared" si="109"/>
        <v>-1.1678000000000002</v>
      </c>
      <c r="AB720">
        <f t="shared" si="110"/>
        <v>-1.0863144</v>
      </c>
      <c r="AC720">
        <v>-1.1678000000000002</v>
      </c>
      <c r="AD720" s="5">
        <f t="shared" si="102"/>
        <v>-8.1485600000000158E-2</v>
      </c>
    </row>
    <row r="721" spans="1:30" x14ac:dyDescent="0.25">
      <c r="A721">
        <v>-0.53800000000000003</v>
      </c>
      <c r="B721" s="4">
        <v>-1.1681099999999999E-6</v>
      </c>
      <c r="C721" s="5">
        <f t="shared" si="103"/>
        <v>-1.16811</v>
      </c>
      <c r="E721">
        <f t="shared" si="104"/>
        <v>-7.8964496399999917E-2</v>
      </c>
      <c r="O721">
        <f t="shared" si="105"/>
        <v>1.4039486575697963E-7</v>
      </c>
      <c r="P721">
        <f t="shared" si="106"/>
        <v>1.0000001403948657</v>
      </c>
      <c r="Q721">
        <f t="shared" si="107"/>
        <v>1.0000002807897512</v>
      </c>
      <c r="R721">
        <f t="shared" si="108"/>
        <v>3.1979632415363134E-7</v>
      </c>
      <c r="X721">
        <v>-0.53800000000000003</v>
      </c>
      <c r="Y721" s="4">
        <v>-1.1681099999999999E-6</v>
      </c>
      <c r="Z721" s="5">
        <f t="shared" si="109"/>
        <v>-1.16811</v>
      </c>
      <c r="AB721">
        <f t="shared" si="110"/>
        <v>-1.0889902</v>
      </c>
      <c r="AC721">
        <v>-1.16811</v>
      </c>
      <c r="AD721" s="5">
        <f t="shared" si="102"/>
        <v>-7.9119799999999962E-2</v>
      </c>
    </row>
    <row r="722" spans="1:30" x14ac:dyDescent="0.25">
      <c r="A722">
        <v>-0.54</v>
      </c>
      <c r="B722" s="4">
        <v>-1.1931399999999999E-6</v>
      </c>
      <c r="C722" s="5">
        <f t="shared" si="103"/>
        <v>-1.1931399999999999</v>
      </c>
      <c r="E722">
        <f t="shared" si="104"/>
        <v>-8.2337960000000043E-2</v>
      </c>
      <c r="O722">
        <f t="shared" si="105"/>
        <v>1.2914982588360959E-7</v>
      </c>
      <c r="P722">
        <f t="shared" si="106"/>
        <v>1.0000001291498259</v>
      </c>
      <c r="Q722">
        <f t="shared" si="107"/>
        <v>1.0000002582996685</v>
      </c>
      <c r="R722">
        <f t="shared" si="108"/>
        <v>2.941819865623086E-7</v>
      </c>
      <c r="X722">
        <v>-0.54</v>
      </c>
      <c r="Y722" s="4">
        <v>-1.1931399999999999E-6</v>
      </c>
      <c r="Z722" s="5">
        <f t="shared" si="109"/>
        <v>-1.1931399999999999</v>
      </c>
      <c r="AB722">
        <f t="shared" si="110"/>
        <v>-1.091666</v>
      </c>
      <c r="AC722">
        <v>-1.1931399999999999</v>
      </c>
      <c r="AD722" s="5">
        <f t="shared" si="102"/>
        <v>-0.10147399999999984</v>
      </c>
    </row>
    <row r="723" spans="1:30" x14ac:dyDescent="0.25">
      <c r="A723">
        <v>-0.54200000000000004</v>
      </c>
      <c r="B723" s="4">
        <v>-1.1641199999999999E-6</v>
      </c>
      <c r="C723" s="5">
        <f t="shared" si="103"/>
        <v>-1.1641199999999998</v>
      </c>
      <c r="E723">
        <f t="shared" si="104"/>
        <v>-8.5709088399999911E-2</v>
      </c>
      <c r="O723">
        <f t="shared" si="105"/>
        <v>1.1880546653777735E-7</v>
      </c>
      <c r="P723">
        <f t="shared" si="106"/>
        <v>1.0000001188054666</v>
      </c>
      <c r="Q723">
        <f t="shared" si="107"/>
        <v>1.0000002376109474</v>
      </c>
      <c r="R723">
        <f t="shared" si="108"/>
        <v>2.7061924895758048E-7</v>
      </c>
      <c r="X723">
        <v>-0.54200000000000004</v>
      </c>
      <c r="Y723" s="4">
        <v>-1.1641199999999999E-6</v>
      </c>
      <c r="Z723" s="5">
        <f t="shared" si="109"/>
        <v>-1.1641199999999998</v>
      </c>
      <c r="AB723">
        <f t="shared" si="110"/>
        <v>-1.0943418</v>
      </c>
      <c r="AC723">
        <v>-1.1641199999999998</v>
      </c>
      <c r="AD723" s="5">
        <f t="shared" si="102"/>
        <v>-6.977819999999979E-2</v>
      </c>
    </row>
    <row r="724" spans="1:30" x14ac:dyDescent="0.25">
      <c r="A724">
        <v>-0.54400000000000004</v>
      </c>
      <c r="B724" s="4">
        <v>-1.16749E-6</v>
      </c>
      <c r="C724" s="5">
        <f t="shared" si="103"/>
        <v>-1.1674899999999999</v>
      </c>
      <c r="E724">
        <f t="shared" si="104"/>
        <v>-8.9077881599999964E-2</v>
      </c>
      <c r="O724">
        <f t="shared" si="105"/>
        <v>1.0928964698705285E-7</v>
      </c>
      <c r="P724">
        <f t="shared" si="106"/>
        <v>1.0000001092896469</v>
      </c>
      <c r="Q724">
        <f t="shared" si="107"/>
        <v>1.0000002185793058</v>
      </c>
      <c r="R724">
        <f t="shared" si="108"/>
        <v>2.4894378694223106E-7</v>
      </c>
      <c r="X724">
        <v>-0.54400000000000004</v>
      </c>
      <c r="Y724" s="4">
        <v>-1.16749E-6</v>
      </c>
      <c r="Z724" s="5">
        <f t="shared" si="109"/>
        <v>-1.1674899999999999</v>
      </c>
      <c r="AB724">
        <f t="shared" si="110"/>
        <v>-1.0970176</v>
      </c>
      <c r="AC724">
        <v>-1.1674899999999999</v>
      </c>
      <c r="AD724" s="5">
        <f t="shared" si="102"/>
        <v>-7.047239999999988E-2</v>
      </c>
    </row>
    <row r="725" spans="1:30" x14ac:dyDescent="0.25">
      <c r="A725">
        <v>-0.54600000000000004</v>
      </c>
      <c r="B725" s="4">
        <v>-1.2058899999999999E-6</v>
      </c>
      <c r="C725" s="5">
        <f t="shared" si="103"/>
        <v>-1.2058899999999999</v>
      </c>
      <c r="E725">
        <f t="shared" si="104"/>
        <v>-9.2444339600000092E-2</v>
      </c>
      <c r="O725">
        <f t="shared" si="105"/>
        <v>1.0053600466908262E-7</v>
      </c>
      <c r="P725">
        <f t="shared" si="106"/>
        <v>1.0000001005360046</v>
      </c>
      <c r="Q725">
        <f t="shared" si="107"/>
        <v>1.0000002010720195</v>
      </c>
      <c r="R725">
        <f t="shared" si="108"/>
        <v>2.2900443778995116E-7</v>
      </c>
      <c r="X725">
        <v>-0.54600000000000004</v>
      </c>
      <c r="Y725" s="4">
        <v>-1.2058899999999999E-6</v>
      </c>
      <c r="Z725" s="5">
        <f t="shared" si="109"/>
        <v>-1.2058899999999999</v>
      </c>
      <c r="AB725">
        <f t="shared" si="110"/>
        <v>-1.0996934</v>
      </c>
      <c r="AC725">
        <v>-1.2058899999999999</v>
      </c>
      <c r="AD725" s="5">
        <f t="shared" si="102"/>
        <v>-0.10619659999999986</v>
      </c>
    </row>
    <row r="726" spans="1:30" x14ac:dyDescent="0.25">
      <c r="A726">
        <v>-0.54800000000000004</v>
      </c>
      <c r="B726" s="4">
        <v>-1.16012E-6</v>
      </c>
      <c r="C726" s="5">
        <f t="shared" si="103"/>
        <v>-1.16012</v>
      </c>
      <c r="E726">
        <f t="shared" si="104"/>
        <v>-9.5808462399999961E-2</v>
      </c>
      <c r="O726">
        <f t="shared" si="105"/>
        <v>9.2483492384408903E-8</v>
      </c>
      <c r="P726">
        <f t="shared" si="106"/>
        <v>1.0000000924834924</v>
      </c>
      <c r="Q726">
        <f t="shared" si="107"/>
        <v>1.0000001849669935</v>
      </c>
      <c r="R726">
        <f t="shared" si="108"/>
        <v>2.1066214625441835E-7</v>
      </c>
      <c r="X726">
        <v>-0.54800000000000004</v>
      </c>
      <c r="Y726" s="4">
        <v>-1.16012E-6</v>
      </c>
      <c r="Z726" s="5">
        <f t="shared" si="109"/>
        <v>-1.16012</v>
      </c>
      <c r="AB726">
        <f t="shared" si="110"/>
        <v>-1.1023692</v>
      </c>
      <c r="AC726">
        <v>-1.16012</v>
      </c>
      <c r="AD726" s="5">
        <f t="shared" ref="AD726:AD752" si="111">(AC726-AB726)</f>
        <v>-5.7750799999999991E-2</v>
      </c>
    </row>
    <row r="727" spans="1:30" x14ac:dyDescent="0.25">
      <c r="A727">
        <v>-0.55000000000000004</v>
      </c>
      <c r="B727" s="4">
        <v>-1.16703E-6</v>
      </c>
      <c r="C727" s="5">
        <f t="shared" si="103"/>
        <v>-1.16703</v>
      </c>
      <c r="E727">
        <f t="shared" si="104"/>
        <v>-9.9170250000000015E-2</v>
      </c>
      <c r="O727">
        <f t="shared" si="105"/>
        <v>8.5075952558192077E-8</v>
      </c>
      <c r="P727">
        <f t="shared" si="106"/>
        <v>1.0000000850759525</v>
      </c>
      <c r="Q727">
        <f t="shared" si="107"/>
        <v>1.0000001701519123</v>
      </c>
      <c r="R727">
        <f t="shared" si="108"/>
        <v>1.9378899481405427E-7</v>
      </c>
      <c r="X727">
        <v>-0.55000000000000004</v>
      </c>
      <c r="Y727" s="4">
        <v>-1.16703E-6</v>
      </c>
      <c r="Z727" s="5">
        <f t="shared" si="109"/>
        <v>-1.16703</v>
      </c>
      <c r="AB727">
        <f t="shared" si="110"/>
        <v>-1.1050450000000001</v>
      </c>
      <c r="AC727">
        <v>-1.16703</v>
      </c>
      <c r="AD727" s="5">
        <f t="shared" si="111"/>
        <v>-6.1984999999999957E-2</v>
      </c>
    </row>
    <row r="728" spans="1:30" x14ac:dyDescent="0.25">
      <c r="A728">
        <v>-0.55200000000000005</v>
      </c>
      <c r="B728" s="4">
        <v>-1.2074300000000001E-6</v>
      </c>
      <c r="C728" s="5">
        <f t="shared" si="103"/>
        <v>-1.20743</v>
      </c>
      <c r="E728">
        <f t="shared" si="104"/>
        <v>-0.10252970240000003</v>
      </c>
      <c r="O728">
        <f t="shared" si="105"/>
        <v>7.8261725601788677E-8</v>
      </c>
      <c r="P728">
        <f t="shared" si="106"/>
        <v>1.0000000782617255</v>
      </c>
      <c r="Q728">
        <f t="shared" si="107"/>
        <v>1.0000001565234573</v>
      </c>
      <c r="R728">
        <f t="shared" si="108"/>
        <v>1.7826731158963979E-7</v>
      </c>
      <c r="X728">
        <v>-0.55200000000000005</v>
      </c>
      <c r="Y728" s="4">
        <v>-1.2074300000000001E-6</v>
      </c>
      <c r="Z728" s="5">
        <f t="shared" si="109"/>
        <v>-1.20743</v>
      </c>
      <c r="AB728">
        <f t="shared" si="110"/>
        <v>-1.1077208000000001</v>
      </c>
      <c r="AC728">
        <v>-1.20743</v>
      </c>
      <c r="AD728" s="5">
        <f t="shared" si="111"/>
        <v>-9.9709199999999942E-2</v>
      </c>
    </row>
    <row r="729" spans="1:30" x14ac:dyDescent="0.25">
      <c r="A729">
        <v>-0.55400000000000005</v>
      </c>
      <c r="B729" s="4">
        <v>-1.1612E-6</v>
      </c>
      <c r="C729" s="5">
        <f t="shared" si="103"/>
        <v>-1.1612</v>
      </c>
      <c r="E729">
        <f t="shared" si="104"/>
        <v>-0.10588681960000002</v>
      </c>
      <c r="O729">
        <f t="shared" si="105"/>
        <v>7.1993289642925235E-8</v>
      </c>
      <c r="P729">
        <f t="shared" si="106"/>
        <v>1.0000000719932896</v>
      </c>
      <c r="Q729">
        <f t="shared" si="107"/>
        <v>1.0000001439865842</v>
      </c>
      <c r="R729">
        <f t="shared" si="108"/>
        <v>1.6398884971358276E-7</v>
      </c>
      <c r="X729">
        <v>-0.55400000000000005</v>
      </c>
      <c r="Y729" s="4">
        <v>-1.1612E-6</v>
      </c>
      <c r="Z729" s="5">
        <f t="shared" si="109"/>
        <v>-1.1612</v>
      </c>
      <c r="AB729">
        <f t="shared" si="110"/>
        <v>-1.1103966000000001</v>
      </c>
      <c r="AC729">
        <v>-1.1612</v>
      </c>
      <c r="AD729" s="5">
        <f t="shared" si="111"/>
        <v>-5.0803399999999943E-2</v>
      </c>
    </row>
    <row r="730" spans="1:30" x14ac:dyDescent="0.25">
      <c r="A730">
        <v>-0.55600000000000005</v>
      </c>
      <c r="B730" s="4">
        <v>-1.1699499999999999E-6</v>
      </c>
      <c r="C730" s="5">
        <f t="shared" si="103"/>
        <v>-1.1699499999999998</v>
      </c>
      <c r="E730">
        <f t="shared" si="104"/>
        <v>-0.10924160159999996</v>
      </c>
      <c r="O730">
        <f t="shared" si="105"/>
        <v>6.6226929111969995E-8</v>
      </c>
      <c r="P730">
        <f t="shared" si="106"/>
        <v>1.0000000662269291</v>
      </c>
      <c r="Q730">
        <f t="shared" si="107"/>
        <v>1.0000001324538625</v>
      </c>
      <c r="R730">
        <f t="shared" si="108"/>
        <v>1.5085403242791053E-7</v>
      </c>
      <c r="X730">
        <v>-0.55600000000000005</v>
      </c>
      <c r="Y730" s="4">
        <v>-1.1699499999999999E-6</v>
      </c>
      <c r="Z730" s="5">
        <f t="shared" si="109"/>
        <v>-1.1699499999999998</v>
      </c>
      <c r="AB730">
        <f t="shared" si="110"/>
        <v>-1.1130724000000001</v>
      </c>
      <c r="AC730">
        <v>-1.1699499999999998</v>
      </c>
      <c r="AD730" s="5">
        <f t="shared" si="111"/>
        <v>-5.6877599999999751E-2</v>
      </c>
    </row>
    <row r="731" spans="1:30" x14ac:dyDescent="0.25">
      <c r="A731">
        <v>-0.55800000000000005</v>
      </c>
      <c r="B731" s="4">
        <v>-1.20051E-6</v>
      </c>
      <c r="C731" s="5">
        <f t="shared" si="103"/>
        <v>-1.20051</v>
      </c>
      <c r="E731">
        <f t="shared" si="104"/>
        <v>-0.11259404839999987</v>
      </c>
      <c r="O731">
        <f t="shared" si="105"/>
        <v>6.0922429873058699E-8</v>
      </c>
      <c r="P731">
        <f t="shared" si="106"/>
        <v>1.0000000609224298</v>
      </c>
      <c r="Q731">
        <f t="shared" si="107"/>
        <v>1.0000001218448633</v>
      </c>
      <c r="R731">
        <f t="shared" si="108"/>
        <v>1.3877125864646627E-7</v>
      </c>
      <c r="X731">
        <v>-0.55800000000000005</v>
      </c>
      <c r="Y731" s="4">
        <v>-1.20051E-6</v>
      </c>
      <c r="Z731" s="5">
        <f t="shared" si="109"/>
        <v>-1.20051</v>
      </c>
      <c r="AB731">
        <f t="shared" si="110"/>
        <v>-1.1157482000000001</v>
      </c>
      <c r="AC731">
        <v>-1.20051</v>
      </c>
      <c r="AD731" s="5">
        <f t="shared" si="111"/>
        <v>-8.4761799999999887E-2</v>
      </c>
    </row>
    <row r="732" spans="1:30" x14ac:dyDescent="0.25">
      <c r="A732">
        <v>-0.56000000000000005</v>
      </c>
      <c r="B732" s="4">
        <v>-1.1650399999999999E-6</v>
      </c>
      <c r="C732" s="5">
        <f t="shared" si="103"/>
        <v>-1.1650399999999999</v>
      </c>
      <c r="E732">
        <f t="shared" si="104"/>
        <v>-0.11594415999999996</v>
      </c>
      <c r="O732">
        <f t="shared" si="105"/>
        <v>5.6042798773934027E-8</v>
      </c>
      <c r="P732">
        <f t="shared" si="106"/>
        <v>1.0000000560427988</v>
      </c>
      <c r="Q732">
        <f t="shared" si="107"/>
        <v>1.0000001120856008</v>
      </c>
      <c r="R732">
        <f t="shared" si="108"/>
        <v>1.2765626413840282E-7</v>
      </c>
      <c r="X732">
        <v>-0.56000000000000005</v>
      </c>
      <c r="Y732" s="4">
        <v>-1.1650399999999999E-6</v>
      </c>
      <c r="Z732" s="5">
        <f t="shared" si="109"/>
        <v>-1.1650399999999999</v>
      </c>
      <c r="AB732">
        <f t="shared" si="110"/>
        <v>-1.1184240000000001</v>
      </c>
      <c r="AC732">
        <v>-1.1650399999999999</v>
      </c>
      <c r="AD732" s="5">
        <f t="shared" si="111"/>
        <v>-4.6615999999999769E-2</v>
      </c>
    </row>
    <row r="733" spans="1:30" x14ac:dyDescent="0.25">
      <c r="A733">
        <v>-0.56200000000000006</v>
      </c>
      <c r="B733" s="4">
        <v>-1.1708699999999999E-6</v>
      </c>
      <c r="C733" s="5">
        <f t="shared" si="103"/>
        <v>-1.1708699999999999</v>
      </c>
      <c r="E733">
        <f t="shared" si="104"/>
        <v>-0.11929193640000002</v>
      </c>
      <c r="O733">
        <f t="shared" si="105"/>
        <v>5.1554005658671466E-8</v>
      </c>
      <c r="P733">
        <f t="shared" si="106"/>
        <v>1.0000000515540057</v>
      </c>
      <c r="Q733">
        <f t="shared" si="107"/>
        <v>1.0000001031080141</v>
      </c>
      <c r="R733">
        <f t="shared" si="108"/>
        <v>1.1743153387800217E-7</v>
      </c>
      <c r="X733">
        <v>-0.56200000000000006</v>
      </c>
      <c r="Y733" s="4">
        <v>-1.1708699999999999E-6</v>
      </c>
      <c r="Z733" s="5">
        <f t="shared" si="109"/>
        <v>-1.1708699999999999</v>
      </c>
      <c r="AB733">
        <f t="shared" si="110"/>
        <v>-1.1210998000000001</v>
      </c>
      <c r="AC733">
        <v>-1.1708699999999999</v>
      </c>
      <c r="AD733" s="5">
        <f t="shared" si="111"/>
        <v>-4.9770199999999765E-2</v>
      </c>
    </row>
    <row r="734" spans="1:30" x14ac:dyDescent="0.25">
      <c r="A734">
        <v>-0.56399999999999995</v>
      </c>
      <c r="B734" s="4">
        <v>-1.1949899999999999E-6</v>
      </c>
      <c r="C734" s="5">
        <f t="shared" si="103"/>
        <v>-1.19499</v>
      </c>
      <c r="E734">
        <f t="shared" si="104"/>
        <v>-0.12263737759999982</v>
      </c>
      <c r="O734">
        <f t="shared" si="105"/>
        <v>4.7424746044098389E-8</v>
      </c>
      <c r="P734">
        <f t="shared" si="106"/>
        <v>1.0000000474247461</v>
      </c>
      <c r="Q734">
        <f t="shared" si="107"/>
        <v>1.0000000948494945</v>
      </c>
      <c r="R734">
        <f t="shared" si="108"/>
        <v>1.0802576146262004E-7</v>
      </c>
      <c r="X734">
        <v>-0.56399999999999995</v>
      </c>
      <c r="Y734" s="4">
        <v>-1.1949899999999999E-6</v>
      </c>
      <c r="Z734" s="5">
        <f t="shared" si="109"/>
        <v>-1.19499</v>
      </c>
      <c r="AB734">
        <f t="shared" si="110"/>
        <v>-1.1237756000000001</v>
      </c>
      <c r="AC734">
        <v>-1.19499</v>
      </c>
      <c r="AD734" s="5">
        <f t="shared" si="111"/>
        <v>-7.12143999999999E-2</v>
      </c>
    </row>
    <row r="735" spans="1:30" x14ac:dyDescent="0.25">
      <c r="A735">
        <v>-0.56599999999999995</v>
      </c>
      <c r="B735" s="4">
        <v>-1.16611E-6</v>
      </c>
      <c r="C735" s="5">
        <f t="shared" si="103"/>
        <v>-1.16611</v>
      </c>
      <c r="E735">
        <f t="shared" si="104"/>
        <v>-0.1259804835999998</v>
      </c>
      <c r="O735">
        <f t="shared" si="105"/>
        <v>4.3626222804840814E-8</v>
      </c>
      <c r="P735">
        <f t="shared" si="106"/>
        <v>1.0000000436262229</v>
      </c>
      <c r="Q735">
        <f t="shared" si="107"/>
        <v>1.0000000872524477</v>
      </c>
      <c r="R735">
        <f t="shared" si="108"/>
        <v>9.9373351828846225E-8</v>
      </c>
      <c r="X735">
        <v>-0.56599999999999995</v>
      </c>
      <c r="Y735" s="4">
        <v>-1.16611E-6</v>
      </c>
      <c r="Z735" s="5">
        <f t="shared" si="109"/>
        <v>-1.16611</v>
      </c>
      <c r="AB735">
        <f t="shared" si="110"/>
        <v>-1.1264514000000001</v>
      </c>
      <c r="AC735">
        <v>-1.16611</v>
      </c>
      <c r="AD735" s="5">
        <f t="shared" si="111"/>
        <v>-3.9658599999999877E-2</v>
      </c>
    </row>
    <row r="736" spans="1:30" x14ac:dyDescent="0.25">
      <c r="A736">
        <v>-0.56799999999999995</v>
      </c>
      <c r="B736" s="4">
        <v>-1.1694899999999999E-6</v>
      </c>
      <c r="C736" s="5">
        <f t="shared" si="103"/>
        <v>-1.1694899999999999</v>
      </c>
      <c r="E736">
        <f t="shared" si="104"/>
        <v>-0.12932125439999997</v>
      </c>
      <c r="O736">
        <f t="shared" si="105"/>
        <v>4.0131945344480118E-8</v>
      </c>
      <c r="P736">
        <f t="shared" si="106"/>
        <v>1.0000000401319453</v>
      </c>
      <c r="Q736">
        <f t="shared" si="107"/>
        <v>1.0000000802638922</v>
      </c>
      <c r="R736">
        <f t="shared" si="108"/>
        <v>9.1413963798883146E-8</v>
      </c>
      <c r="X736">
        <v>-0.56799999999999995</v>
      </c>
      <c r="Y736" s="4">
        <v>-1.1694899999999999E-6</v>
      </c>
      <c r="Z736" s="5">
        <f t="shared" si="109"/>
        <v>-1.1694899999999999</v>
      </c>
      <c r="AB736">
        <f t="shared" si="110"/>
        <v>-1.1291272000000001</v>
      </c>
      <c r="AC736">
        <v>-1.1694899999999999</v>
      </c>
      <c r="AD736" s="5">
        <f t="shared" si="111"/>
        <v>-4.036279999999981E-2</v>
      </c>
    </row>
    <row r="737" spans="1:30" x14ac:dyDescent="0.25">
      <c r="A737">
        <v>-0.56999999999999995</v>
      </c>
      <c r="B737" s="4">
        <v>-1.1909900000000001E-6</v>
      </c>
      <c r="C737" s="5">
        <f t="shared" si="103"/>
        <v>-1.19099</v>
      </c>
      <c r="E737">
        <f t="shared" si="104"/>
        <v>-0.13265968999999966</v>
      </c>
      <c r="O737">
        <f t="shared" si="105"/>
        <v>3.6917544852258764E-8</v>
      </c>
      <c r="P737">
        <f t="shared" si="106"/>
        <v>1.0000000369175448</v>
      </c>
      <c r="Q737">
        <f t="shared" si="107"/>
        <v>1.0000000738350909</v>
      </c>
      <c r="R737">
        <f t="shared" si="108"/>
        <v>8.4092089266935778E-8</v>
      </c>
      <c r="X737">
        <v>-0.56999999999999995</v>
      </c>
      <c r="Y737" s="4">
        <v>-1.1909900000000001E-6</v>
      </c>
      <c r="Z737" s="5">
        <f t="shared" si="109"/>
        <v>-1.19099</v>
      </c>
      <c r="AB737">
        <f t="shared" si="110"/>
        <v>-1.1318030000000001</v>
      </c>
      <c r="AC737">
        <v>-1.19099</v>
      </c>
      <c r="AD737" s="5">
        <f t="shared" si="111"/>
        <v>-5.9186999999999879E-2</v>
      </c>
    </row>
    <row r="738" spans="1:30" x14ac:dyDescent="0.25">
      <c r="A738">
        <v>-0.57199999999999995</v>
      </c>
      <c r="B738" s="4">
        <v>-1.1678000000000001E-6</v>
      </c>
      <c r="C738" s="5">
        <f t="shared" si="103"/>
        <v>-1.1678000000000002</v>
      </c>
      <c r="E738">
        <f t="shared" si="104"/>
        <v>-0.13599579039999998</v>
      </c>
      <c r="O738">
        <f t="shared" si="105"/>
        <v>3.3960604356947441E-8</v>
      </c>
      <c r="P738">
        <f t="shared" si="106"/>
        <v>1.0000000339606043</v>
      </c>
      <c r="Q738">
        <f t="shared" si="107"/>
        <v>1.0000000679212098</v>
      </c>
      <c r="R738">
        <f t="shared" si="108"/>
        <v>7.7356666090912869E-8</v>
      </c>
      <c r="X738">
        <v>-0.57199999999999995</v>
      </c>
      <c r="Y738" s="4">
        <v>-1.1678000000000001E-6</v>
      </c>
      <c r="Z738" s="5">
        <f t="shared" si="109"/>
        <v>-1.1678000000000002</v>
      </c>
      <c r="AB738">
        <f t="shared" si="110"/>
        <v>-1.1344788000000001</v>
      </c>
      <c r="AC738">
        <v>-1.1678000000000002</v>
      </c>
      <c r="AD738" s="5">
        <f t="shared" si="111"/>
        <v>-3.3321200000000051E-2</v>
      </c>
    </row>
    <row r="739" spans="1:30" x14ac:dyDescent="0.25">
      <c r="A739">
        <v>-0.57399999999999995</v>
      </c>
      <c r="B739" s="4">
        <v>-1.1717900000000001E-6</v>
      </c>
      <c r="C739" s="5">
        <f t="shared" si="103"/>
        <v>-1.1717900000000001</v>
      </c>
      <c r="E739">
        <f t="shared" si="104"/>
        <v>-0.13932955560000004</v>
      </c>
      <c r="O739">
        <f t="shared" si="105"/>
        <v>3.1240502392687163E-8</v>
      </c>
      <c r="P739">
        <f t="shared" si="106"/>
        <v>1.0000000312405024</v>
      </c>
      <c r="Q739">
        <f t="shared" si="107"/>
        <v>1.0000000624810057</v>
      </c>
      <c r="R739">
        <f t="shared" si="108"/>
        <v>7.1160721989807846E-8</v>
      </c>
      <c r="X739">
        <v>-0.57399999999999995</v>
      </c>
      <c r="Y739" s="4">
        <v>-1.1717900000000001E-6</v>
      </c>
      <c r="Z739" s="5">
        <f t="shared" si="109"/>
        <v>-1.1717900000000001</v>
      </c>
      <c r="AB739">
        <f t="shared" si="110"/>
        <v>-1.1371546000000001</v>
      </c>
      <c r="AC739">
        <v>-1.1717900000000001</v>
      </c>
      <c r="AD739" s="5">
        <f t="shared" si="111"/>
        <v>-3.4635399999999983E-2</v>
      </c>
    </row>
    <row r="740" spans="1:30" x14ac:dyDescent="0.25">
      <c r="A740">
        <v>-0.57599999999999996</v>
      </c>
      <c r="B740" s="4">
        <v>-1.1866899999999999E-6</v>
      </c>
      <c r="C740" s="5">
        <f t="shared" si="103"/>
        <v>-1.18669</v>
      </c>
      <c r="E740">
        <f t="shared" si="104"/>
        <v>-0.14266098559999985</v>
      </c>
      <c r="O740">
        <f t="shared" si="105"/>
        <v>2.8738269186538534E-8</v>
      </c>
      <c r="P740">
        <f t="shared" si="106"/>
        <v>1.0000000287382691</v>
      </c>
      <c r="Q740">
        <f t="shared" si="107"/>
        <v>1.0000000574765391</v>
      </c>
      <c r="R740">
        <f t="shared" si="108"/>
        <v>6.5461046963334053E-8</v>
      </c>
      <c r="X740">
        <v>-0.57599999999999996</v>
      </c>
      <c r="Y740" s="4">
        <v>-1.1866899999999999E-6</v>
      </c>
      <c r="Z740" s="5">
        <f t="shared" si="109"/>
        <v>-1.18669</v>
      </c>
      <c r="AB740">
        <f t="shared" si="110"/>
        <v>-1.1398303999999999</v>
      </c>
      <c r="AC740">
        <v>-1.18669</v>
      </c>
      <c r="AD740" s="5">
        <f t="shared" si="111"/>
        <v>-4.6859600000000112E-2</v>
      </c>
    </row>
    <row r="741" spans="1:30" x14ac:dyDescent="0.25">
      <c r="A741">
        <v>-0.57799999999999996</v>
      </c>
      <c r="B741" s="4">
        <v>-1.1587400000000001E-6</v>
      </c>
      <c r="C741" s="5">
        <f t="shared" si="103"/>
        <v>-1.1587400000000001</v>
      </c>
      <c r="E741">
        <f t="shared" si="104"/>
        <v>-0.14599008039999983</v>
      </c>
      <c r="O741">
        <f t="shared" si="105"/>
        <v>2.6436454364808122E-8</v>
      </c>
      <c r="P741">
        <f t="shared" si="106"/>
        <v>1.0000000264364544</v>
      </c>
      <c r="Q741">
        <f t="shared" si="107"/>
        <v>1.0000000528729094</v>
      </c>
      <c r="R741">
        <f t="shared" si="108"/>
        <v>6.021789194932486E-8</v>
      </c>
      <c r="X741">
        <v>-0.57799999999999996</v>
      </c>
      <c r="Y741" s="4">
        <v>-1.1587400000000001E-6</v>
      </c>
      <c r="Z741" s="5">
        <f t="shared" si="109"/>
        <v>-1.1587400000000001</v>
      </c>
      <c r="AB741">
        <f t="shared" si="110"/>
        <v>-1.1425061999999999</v>
      </c>
      <c r="AC741">
        <v>-1.1587400000000001</v>
      </c>
      <c r="AD741" s="5">
        <f t="shared" si="111"/>
        <v>-1.6233800000000187E-2</v>
      </c>
    </row>
    <row r="742" spans="1:30" x14ac:dyDescent="0.25">
      <c r="A742">
        <v>-0.57999999999999996</v>
      </c>
      <c r="B742" s="4">
        <v>-1.17579E-6</v>
      </c>
      <c r="C742" s="5">
        <f t="shared" si="103"/>
        <v>-1.1757899999999999</v>
      </c>
      <c r="E742">
        <f t="shared" si="104"/>
        <v>-0.14931683999999978</v>
      </c>
      <c r="O742">
        <f t="shared" si="105"/>
        <v>2.4319005255540909E-8</v>
      </c>
      <c r="P742">
        <f t="shared" si="106"/>
        <v>1.0000000243190053</v>
      </c>
      <c r="Q742">
        <f t="shared" si="107"/>
        <v>1.0000000486380112</v>
      </c>
      <c r="R742">
        <f t="shared" si="108"/>
        <v>5.5394691617360756E-8</v>
      </c>
      <c r="X742">
        <v>-0.57999999999999996</v>
      </c>
      <c r="Y742" s="4">
        <v>-1.17579E-6</v>
      </c>
      <c r="Z742" s="5">
        <f t="shared" si="109"/>
        <v>-1.1757899999999999</v>
      </c>
      <c r="AB742">
        <f t="shared" si="110"/>
        <v>-1.1451819999999999</v>
      </c>
      <c r="AC742">
        <v>-1.1757899999999999</v>
      </c>
      <c r="AD742" s="5">
        <f t="shared" si="111"/>
        <v>-3.0607999999999969E-2</v>
      </c>
    </row>
    <row r="743" spans="1:30" x14ac:dyDescent="0.25">
      <c r="A743">
        <v>-0.58199999999999996</v>
      </c>
      <c r="B743" s="4">
        <v>-1.1805500000000001E-6</v>
      </c>
      <c r="C743" s="5">
        <f t="shared" si="103"/>
        <v>-1.18055</v>
      </c>
      <c r="E743">
        <f t="shared" si="104"/>
        <v>-0.15264126439999992</v>
      </c>
      <c r="O743">
        <f t="shared" si="105"/>
        <v>2.2371154938474325E-8</v>
      </c>
      <c r="P743">
        <f t="shared" si="106"/>
        <v>1.0000000223711549</v>
      </c>
      <c r="Q743">
        <f t="shared" si="107"/>
        <v>1.0000000447423103</v>
      </c>
      <c r="R743">
        <f t="shared" si="108"/>
        <v>5.0957809365428318E-8</v>
      </c>
      <c r="X743">
        <v>-0.58199999999999996</v>
      </c>
      <c r="Y743" s="4">
        <v>-1.1805500000000001E-6</v>
      </c>
      <c r="Z743" s="5">
        <f t="shared" si="109"/>
        <v>-1.18055</v>
      </c>
      <c r="AB743">
        <f t="shared" si="110"/>
        <v>-1.1478577999999999</v>
      </c>
      <c r="AC743">
        <v>-1.18055</v>
      </c>
      <c r="AD743" s="5">
        <f t="shared" si="111"/>
        <v>-3.269220000000006E-2</v>
      </c>
    </row>
    <row r="744" spans="1:30" x14ac:dyDescent="0.25">
      <c r="A744">
        <v>-0.58399999999999996</v>
      </c>
      <c r="B744" s="4">
        <v>-1.1719500000000001E-6</v>
      </c>
      <c r="C744" s="5">
        <f t="shared" si="103"/>
        <v>-1.17195</v>
      </c>
      <c r="E744">
        <f t="shared" si="104"/>
        <v>-0.1559633535999998</v>
      </c>
      <c r="O744">
        <f t="shared" si="105"/>
        <v>2.057931926171998E-8</v>
      </c>
      <c r="P744">
        <f t="shared" si="106"/>
        <v>1.0000000205793194</v>
      </c>
      <c r="Q744">
        <f t="shared" si="107"/>
        <v>1.0000000411586392</v>
      </c>
      <c r="R744">
        <f t="shared" si="108"/>
        <v>4.6876302741240828E-8</v>
      </c>
      <c r="X744">
        <v>-0.58399999999999996</v>
      </c>
      <c r="Y744" s="4">
        <v>-1.1719500000000001E-6</v>
      </c>
      <c r="Z744" s="5">
        <f t="shared" si="109"/>
        <v>-1.17195</v>
      </c>
      <c r="AB744">
        <f t="shared" si="110"/>
        <v>-1.1505335999999999</v>
      </c>
      <c r="AC744">
        <v>-1.17195</v>
      </c>
      <c r="AD744" s="5">
        <f t="shared" si="111"/>
        <v>-2.1416400000000113E-2</v>
      </c>
    </row>
    <row r="745" spans="1:30" x14ac:dyDescent="0.25">
      <c r="A745">
        <v>-0.58599999999999997</v>
      </c>
      <c r="B745" s="4">
        <v>-1.1780899999999999E-6</v>
      </c>
      <c r="C745" s="5">
        <f t="shared" si="103"/>
        <v>-1.1780899999999999</v>
      </c>
      <c r="E745">
        <f t="shared" si="104"/>
        <v>-0.15928310759999986</v>
      </c>
      <c r="O745">
        <f t="shared" si="105"/>
        <v>1.8931002106978458E-8</v>
      </c>
      <c r="P745">
        <f t="shared" si="106"/>
        <v>1.0000000189310021</v>
      </c>
      <c r="Q745">
        <f t="shared" si="107"/>
        <v>1.0000000378620046</v>
      </c>
      <c r="R745">
        <f t="shared" si="108"/>
        <v>4.3121707652301896E-8</v>
      </c>
      <c r="X745">
        <v>-0.58599999999999997</v>
      </c>
      <c r="Y745" s="4">
        <v>-1.1780899999999999E-6</v>
      </c>
      <c r="Z745" s="5">
        <f t="shared" si="109"/>
        <v>-1.1780899999999999</v>
      </c>
      <c r="AB745">
        <f t="shared" si="110"/>
        <v>-1.1532093999999999</v>
      </c>
      <c r="AC745">
        <v>-1.1780899999999999</v>
      </c>
      <c r="AD745" s="5">
        <f t="shared" si="111"/>
        <v>-2.4880599999999919E-2</v>
      </c>
    </row>
    <row r="746" spans="1:30" x14ac:dyDescent="0.25">
      <c r="A746">
        <v>-0.58799999999999997</v>
      </c>
      <c r="B746" s="4">
        <v>-1.1804E-6</v>
      </c>
      <c r="C746" s="5">
        <f t="shared" si="103"/>
        <v>-1.1803999999999999</v>
      </c>
      <c r="E746">
        <f t="shared" si="104"/>
        <v>-0.16260052639999989</v>
      </c>
      <c r="O746">
        <f t="shared" si="105"/>
        <v>1.7414708242612193E-8</v>
      </c>
      <c r="P746">
        <f t="shared" si="106"/>
        <v>1.0000000174147083</v>
      </c>
      <c r="Q746">
        <f t="shared" si="107"/>
        <v>1.0000000348294169</v>
      </c>
      <c r="R746">
        <f t="shared" si="108"/>
        <v>3.9667839859811869E-8</v>
      </c>
      <c r="X746">
        <v>-0.58799999999999997</v>
      </c>
      <c r="Y746" s="4">
        <v>-1.1804E-6</v>
      </c>
      <c r="Z746" s="5">
        <f t="shared" si="109"/>
        <v>-1.1803999999999999</v>
      </c>
      <c r="AB746">
        <f t="shared" si="110"/>
        <v>-1.1558851999999999</v>
      </c>
      <c r="AC746">
        <v>-1.1803999999999999</v>
      </c>
      <c r="AD746" s="5">
        <f t="shared" si="111"/>
        <v>-2.4514799999999948E-2</v>
      </c>
    </row>
    <row r="747" spans="1:30" x14ac:dyDescent="0.25">
      <c r="A747">
        <v>-0.59</v>
      </c>
      <c r="B747" s="4">
        <v>-1.16934E-6</v>
      </c>
      <c r="C747" s="5">
        <f t="shared" si="103"/>
        <v>-1.16934</v>
      </c>
      <c r="E747">
        <f t="shared" si="104"/>
        <v>-0.16591560999999988</v>
      </c>
      <c r="O747">
        <f t="shared" si="105"/>
        <v>1.6019863156822065E-8</v>
      </c>
      <c r="P747">
        <f t="shared" si="106"/>
        <v>1.0000000160198632</v>
      </c>
      <c r="Q747">
        <f t="shared" si="107"/>
        <v>1.0000000320397266</v>
      </c>
      <c r="R747">
        <f t="shared" si="108"/>
        <v>3.6490612372060699E-8</v>
      </c>
      <c r="X747">
        <v>-0.59</v>
      </c>
      <c r="Y747" s="4">
        <v>-1.16934E-6</v>
      </c>
      <c r="Z747" s="5">
        <f t="shared" si="109"/>
        <v>-1.16934</v>
      </c>
      <c r="AB747">
        <f t="shared" si="110"/>
        <v>-1.158561</v>
      </c>
      <c r="AC747">
        <v>-1.16934</v>
      </c>
      <c r="AD747" s="5">
        <f t="shared" si="111"/>
        <v>-1.0779000000000094E-2</v>
      </c>
    </row>
    <row r="748" spans="1:30" x14ac:dyDescent="0.25">
      <c r="A748">
        <v>-0.59199999999999997</v>
      </c>
      <c r="B748" s="4">
        <v>-1.1817799999999999E-6</v>
      </c>
      <c r="C748" s="5">
        <f t="shared" si="103"/>
        <v>-1.1817799999999998</v>
      </c>
      <c r="E748">
        <f t="shared" si="104"/>
        <v>-0.16922835839999983</v>
      </c>
      <c r="O748">
        <f t="shared" si="105"/>
        <v>1.4736739311850263E-8</v>
      </c>
      <c r="P748">
        <f t="shared" si="106"/>
        <v>1.0000000147367394</v>
      </c>
      <c r="Q748">
        <f t="shared" si="107"/>
        <v>1.000000029473479</v>
      </c>
      <c r="R748">
        <f t="shared" si="108"/>
        <v>3.356786746382666E-8</v>
      </c>
      <c r="X748">
        <v>-0.59199999999999997</v>
      </c>
      <c r="Y748" s="4">
        <v>-1.1817799999999999E-6</v>
      </c>
      <c r="Z748" s="5">
        <f t="shared" si="109"/>
        <v>-1.1817799999999998</v>
      </c>
      <c r="AB748">
        <f t="shared" si="110"/>
        <v>-1.1612368</v>
      </c>
      <c r="AC748">
        <v>-1.1817799999999998</v>
      </c>
      <c r="AD748" s="5">
        <f t="shared" si="111"/>
        <v>-2.0543199999999873E-2</v>
      </c>
    </row>
    <row r="749" spans="1:30" x14ac:dyDescent="0.25">
      <c r="A749">
        <v>-0.59399999999999997</v>
      </c>
      <c r="B749" s="4">
        <v>-1.18393E-6</v>
      </c>
      <c r="C749" s="5">
        <f t="shared" si="103"/>
        <v>-1.1839299999999999</v>
      </c>
      <c r="E749">
        <f t="shared" si="104"/>
        <v>-0.17253877159999997</v>
      </c>
      <c r="O749">
        <f t="shared" si="105"/>
        <v>1.3556388304911933E-8</v>
      </c>
      <c r="P749">
        <f t="shared" si="106"/>
        <v>1.0000000135563882</v>
      </c>
      <c r="Q749">
        <f t="shared" si="107"/>
        <v>1.0000000271127767</v>
      </c>
      <c r="R749">
        <f t="shared" si="108"/>
        <v>3.0879222150301966E-8</v>
      </c>
      <c r="X749">
        <v>-0.59399999999999997</v>
      </c>
      <c r="Y749" s="4">
        <v>-1.18393E-6</v>
      </c>
      <c r="Z749" s="5">
        <f t="shared" si="109"/>
        <v>-1.1839299999999999</v>
      </c>
      <c r="AB749">
        <f t="shared" si="110"/>
        <v>-1.1639126</v>
      </c>
      <c r="AC749">
        <v>-1.1839299999999999</v>
      </c>
      <c r="AD749" s="5">
        <f t="shared" si="111"/>
        <v>-2.0017399999999963E-2</v>
      </c>
    </row>
    <row r="750" spans="1:30" x14ac:dyDescent="0.25">
      <c r="A750">
        <v>-0.59599999999999997</v>
      </c>
      <c r="B750" s="4">
        <v>-1.1717900000000001E-6</v>
      </c>
      <c r="C750" s="5">
        <f t="shared" si="103"/>
        <v>-1.1717900000000001</v>
      </c>
      <c r="E750">
        <f t="shared" si="104"/>
        <v>-0.17584684960000008</v>
      </c>
      <c r="O750">
        <f t="shared" si="105"/>
        <v>1.2470578462752207E-8</v>
      </c>
      <c r="P750">
        <f t="shared" si="106"/>
        <v>1.0000000124705786</v>
      </c>
      <c r="Q750">
        <f t="shared" si="107"/>
        <v>1.0000000249411574</v>
      </c>
      <c r="R750">
        <f t="shared" si="108"/>
        <v>2.8405926037897537E-8</v>
      </c>
      <c r="X750">
        <v>-0.59599999999999997</v>
      </c>
      <c r="Y750" s="4">
        <v>-1.1717900000000001E-6</v>
      </c>
      <c r="Z750" s="5">
        <f t="shared" si="109"/>
        <v>-1.1717900000000001</v>
      </c>
      <c r="AB750">
        <f t="shared" si="110"/>
        <v>-1.1665884</v>
      </c>
      <c r="AC750">
        <v>-1.1717900000000001</v>
      </c>
      <c r="AD750" s="5">
        <f t="shared" si="111"/>
        <v>-5.2016000000001394E-3</v>
      </c>
    </row>
    <row r="751" spans="1:30" x14ac:dyDescent="0.25">
      <c r="A751">
        <v>-0.59799999999999998</v>
      </c>
      <c r="B751" s="4">
        <v>-1.1880699999999999E-6</v>
      </c>
      <c r="C751" s="5">
        <f t="shared" si="103"/>
        <v>-1.18807</v>
      </c>
      <c r="E751">
        <f t="shared" si="104"/>
        <v>-0.17915259239999992</v>
      </c>
      <c r="O751">
        <f t="shared" si="105"/>
        <v>1.147173743461673E-8</v>
      </c>
      <c r="P751">
        <f t="shared" si="106"/>
        <v>1.0000000114717373</v>
      </c>
      <c r="Q751">
        <f t="shared" si="107"/>
        <v>1.0000000229434749</v>
      </c>
      <c r="R751">
        <f t="shared" si="108"/>
        <v>2.6130730560590334E-8</v>
      </c>
      <c r="X751">
        <v>-0.59799999999999998</v>
      </c>
      <c r="Y751" s="4">
        <v>-1.1880699999999999E-6</v>
      </c>
      <c r="Z751" s="5">
        <f t="shared" si="109"/>
        <v>-1.18807</v>
      </c>
      <c r="AB751">
        <f t="shared" si="110"/>
        <v>-1.1692642</v>
      </c>
      <c r="AC751">
        <v>-1.18807</v>
      </c>
      <c r="AD751" s="5">
        <f t="shared" si="111"/>
        <v>-1.8805799999999984E-2</v>
      </c>
    </row>
    <row r="752" spans="1:30" x14ac:dyDescent="0.25">
      <c r="A752">
        <v>-0.6</v>
      </c>
      <c r="B752" s="4">
        <v>-1.189E-6</v>
      </c>
      <c r="C752" s="5">
        <f t="shared" si="103"/>
        <v>-1.1890000000000001</v>
      </c>
      <c r="E752">
        <f t="shared" si="104"/>
        <v>-0.18245599999999995</v>
      </c>
      <c r="O752">
        <f t="shared" si="105"/>
        <v>1.0552899383285149E-8</v>
      </c>
      <c r="P752">
        <f t="shared" si="106"/>
        <v>1.0000000105528994</v>
      </c>
      <c r="Q752">
        <f t="shared" si="107"/>
        <v>1.0000000211057991</v>
      </c>
      <c r="R752">
        <f t="shared" si="108"/>
        <v>2.4037768689883317E-8</v>
      </c>
      <c r="X752">
        <v>-0.6</v>
      </c>
      <c r="Y752" s="4">
        <v>-1.189E-6</v>
      </c>
      <c r="Z752" s="5">
        <f t="shared" si="109"/>
        <v>-1.1890000000000001</v>
      </c>
      <c r="AA752">
        <v>-1.1890000000000001</v>
      </c>
      <c r="AB752">
        <f t="shared" si="110"/>
        <v>-1.17194</v>
      </c>
      <c r="AC752">
        <v>-1.1890000000000001</v>
      </c>
      <c r="AD752" s="5">
        <f t="shared" si="111"/>
        <v>-1.7060000000000075E-2</v>
      </c>
    </row>
    <row r="753" spans="1:28" x14ac:dyDescent="0.25">
      <c r="A753">
        <v>-0.60199999999999998</v>
      </c>
      <c r="B753" s="4">
        <v>-1.17748E-6</v>
      </c>
      <c r="C753" s="5">
        <f t="shared" si="103"/>
        <v>-1.1774800000000001</v>
      </c>
      <c r="E753">
        <f t="shared" si="104"/>
        <v>-0.18575707239999972</v>
      </c>
      <c r="O753">
        <f t="shared" si="105"/>
        <v>9.7076564058808352E-9</v>
      </c>
      <c r="P753">
        <f t="shared" si="106"/>
        <v>1.0000000097076565</v>
      </c>
      <c r="Q753">
        <f t="shared" si="107"/>
        <v>1.0000000194153129</v>
      </c>
      <c r="R753">
        <f t="shared" si="108"/>
        <v>2.2112444279484873E-8</v>
      </c>
      <c r="X753">
        <v>-0.60199999999999998</v>
      </c>
      <c r="Y753" s="4">
        <v>-1.17748E-6</v>
      </c>
      <c r="Z753" s="5">
        <f t="shared" si="109"/>
        <v>-1.1774800000000001</v>
      </c>
      <c r="AA753">
        <v>-1.1774800000000001</v>
      </c>
      <c r="AB753">
        <f t="shared" si="110"/>
        <v>-1.1746158</v>
      </c>
    </row>
    <row r="754" spans="1:28" x14ac:dyDescent="0.25">
      <c r="A754">
        <v>-0.60399999999999998</v>
      </c>
      <c r="B754" s="4">
        <v>-1.19191E-6</v>
      </c>
      <c r="C754" s="5">
        <f t="shared" si="103"/>
        <v>-1.19191</v>
      </c>
      <c r="E754">
        <f t="shared" si="104"/>
        <v>-0.1890558095999999</v>
      </c>
      <c r="O754">
        <f t="shared" si="105"/>
        <v>8.9301138456701995E-9</v>
      </c>
      <c r="P754">
        <f t="shared" si="106"/>
        <v>1.0000000089301138</v>
      </c>
      <c r="Q754">
        <f t="shared" si="107"/>
        <v>1.0000000178602275</v>
      </c>
      <c r="R754">
        <f t="shared" si="108"/>
        <v>2.0341330273009266E-8</v>
      </c>
      <c r="X754">
        <v>-0.60399999999999998</v>
      </c>
      <c r="Y754" s="4">
        <v>-1.19191E-6</v>
      </c>
      <c r="Z754" s="5">
        <f t="shared" si="109"/>
        <v>-1.19191</v>
      </c>
      <c r="AA754">
        <v>-1.19191</v>
      </c>
      <c r="AB754">
        <f t="shared" si="110"/>
        <v>-1.1772916</v>
      </c>
    </row>
    <row r="755" spans="1:28" x14ac:dyDescent="0.25">
      <c r="A755">
        <v>-0.60599999999999998</v>
      </c>
      <c r="B755" s="4">
        <v>-1.1946800000000001E-6</v>
      </c>
      <c r="C755" s="5">
        <f t="shared" si="103"/>
        <v>-1.19468</v>
      </c>
      <c r="E755">
        <f t="shared" si="104"/>
        <v>-0.19235221159999982</v>
      </c>
      <c r="O755">
        <f t="shared" si="105"/>
        <v>8.2148491831994284E-9</v>
      </c>
      <c r="P755">
        <f t="shared" si="106"/>
        <v>1.0000000082148492</v>
      </c>
      <c r="Q755">
        <f t="shared" si="107"/>
        <v>1.0000000164296985</v>
      </c>
      <c r="R755">
        <f t="shared" si="108"/>
        <v>1.8712075064808079E-8</v>
      </c>
      <c r="X755">
        <v>-0.60599999999999998</v>
      </c>
      <c r="Y755" s="4">
        <v>-1.1946800000000001E-6</v>
      </c>
      <c r="Z755" s="5">
        <f t="shared" si="109"/>
        <v>-1.19468</v>
      </c>
      <c r="AA755">
        <v>-1.19468</v>
      </c>
      <c r="AB755">
        <f t="shared" si="110"/>
        <v>-1.1799674</v>
      </c>
    </row>
    <row r="756" spans="1:28" x14ac:dyDescent="0.25">
      <c r="A756">
        <v>-0.60799999999999998</v>
      </c>
      <c r="B756" s="4">
        <v>-1.18393E-6</v>
      </c>
      <c r="C756" s="5">
        <f t="shared" si="103"/>
        <v>-1.1839299999999999</v>
      </c>
      <c r="E756">
        <f t="shared" si="104"/>
        <v>-0.19564627839999971</v>
      </c>
      <c r="O756">
        <f t="shared" si="105"/>
        <v>7.5568742200785974E-9</v>
      </c>
      <c r="P756">
        <f t="shared" si="106"/>
        <v>1.0000000075568742</v>
      </c>
      <c r="Q756">
        <f t="shared" si="107"/>
        <v>1.0000000151137485</v>
      </c>
      <c r="R756">
        <f t="shared" si="108"/>
        <v>1.721331636090154E-8</v>
      </c>
      <c r="X756">
        <v>-0.60799999999999998</v>
      </c>
      <c r="Y756" s="4">
        <v>-1.18393E-6</v>
      </c>
      <c r="Z756" s="5">
        <f t="shared" si="109"/>
        <v>-1.1839299999999999</v>
      </c>
      <c r="AA756">
        <v>-1.1839299999999999</v>
      </c>
      <c r="AB756">
        <f t="shared" si="110"/>
        <v>-1.1826432</v>
      </c>
    </row>
    <row r="757" spans="1:28" x14ac:dyDescent="0.25">
      <c r="A757">
        <v>-0.61</v>
      </c>
      <c r="B757" s="4">
        <v>-1.19652E-6</v>
      </c>
      <c r="C757" s="5">
        <f t="shared" si="103"/>
        <v>-1.19652</v>
      </c>
      <c r="E757">
        <f t="shared" si="104"/>
        <v>-0.19893801</v>
      </c>
      <c r="O757">
        <f t="shared" si="105"/>
        <v>6.9516002916863749E-9</v>
      </c>
      <c r="P757">
        <f t="shared" si="106"/>
        <v>1.0000000069516002</v>
      </c>
      <c r="Q757">
        <f t="shared" si="107"/>
        <v>1.0000000139032004</v>
      </c>
      <c r="R757">
        <f t="shared" si="108"/>
        <v>1.5834601939284726E-8</v>
      </c>
      <c r="X757">
        <v>-0.61</v>
      </c>
      <c r="Y757" s="4">
        <v>-1.19652E-6</v>
      </c>
      <c r="Z757" s="5">
        <f t="shared" si="109"/>
        <v>-1.19652</v>
      </c>
      <c r="AA757">
        <v>-1.19652</v>
      </c>
      <c r="AB757">
        <f t="shared" si="110"/>
        <v>-1.185319</v>
      </c>
    </row>
    <row r="758" spans="1:28" x14ac:dyDescent="0.25">
      <c r="A758">
        <v>-0.61199999999999999</v>
      </c>
      <c r="B758" s="4">
        <v>-1.1959099999999999E-6</v>
      </c>
      <c r="C758" s="5">
        <f t="shared" si="103"/>
        <v>-1.1959099999999998</v>
      </c>
      <c r="E758">
        <f t="shared" si="104"/>
        <v>-0.20222740640000003</v>
      </c>
      <c r="O758">
        <f t="shared" si="105"/>
        <v>6.3948062661907451E-9</v>
      </c>
      <c r="P758">
        <f t="shared" si="106"/>
        <v>1.0000000063948062</v>
      </c>
      <c r="Q758">
        <f t="shared" si="107"/>
        <v>1.0000000127896125</v>
      </c>
      <c r="R758">
        <f t="shared" si="108"/>
        <v>1.4566316756996804E-8</v>
      </c>
      <c r="X758">
        <v>-0.61199999999999999</v>
      </c>
      <c r="Y758" s="4">
        <v>-1.1959099999999999E-6</v>
      </c>
      <c r="Z758" s="5">
        <f t="shared" si="109"/>
        <v>-1.1959099999999998</v>
      </c>
      <c r="AA758">
        <v>-1.1959099999999998</v>
      </c>
      <c r="AB758">
        <f t="shared" si="110"/>
        <v>-1.1879948</v>
      </c>
    </row>
    <row r="759" spans="1:28" x14ac:dyDescent="0.25">
      <c r="A759">
        <v>-0.61399999999999999</v>
      </c>
      <c r="B759" s="4">
        <v>-1.1785499999999999E-6</v>
      </c>
      <c r="C759" s="5">
        <f t="shared" si="103"/>
        <v>-1.17855</v>
      </c>
      <c r="E759">
        <f t="shared" si="104"/>
        <v>-0.20551446759999981</v>
      </c>
      <c r="O759">
        <f t="shared" si="105"/>
        <v>5.8826091067143524E-9</v>
      </c>
      <c r="P759">
        <f t="shared" si="106"/>
        <v>1.0000000058826091</v>
      </c>
      <c r="Q759">
        <f t="shared" si="107"/>
        <v>1.0000000117652181</v>
      </c>
      <c r="R759">
        <f t="shared" si="108"/>
        <v>1.3399615895606494E-8</v>
      </c>
      <c r="X759">
        <v>-0.61399999999999999</v>
      </c>
      <c r="Y759" s="4">
        <v>-1.1785499999999999E-6</v>
      </c>
      <c r="Z759" s="5">
        <f t="shared" si="109"/>
        <v>-1.17855</v>
      </c>
      <c r="AA759">
        <v>-1.17855</v>
      </c>
      <c r="AB759">
        <f t="shared" si="110"/>
        <v>-1.1906706</v>
      </c>
    </row>
    <row r="760" spans="1:28" x14ac:dyDescent="0.25">
      <c r="A760">
        <v>-0.61599999999999999</v>
      </c>
      <c r="B760" s="4">
        <v>-1.1976E-6</v>
      </c>
      <c r="C760" s="5">
        <f t="shared" si="103"/>
        <v>-1.1976</v>
      </c>
      <c r="E760">
        <f t="shared" si="104"/>
        <v>-0.20879919359999999</v>
      </c>
      <c r="O760">
        <f t="shared" si="105"/>
        <v>5.4114367913466402E-9</v>
      </c>
      <c r="P760">
        <f t="shared" si="106"/>
        <v>1.0000000054114369</v>
      </c>
      <c r="Q760">
        <f t="shared" si="107"/>
        <v>1.0000000108228737</v>
      </c>
      <c r="R760">
        <f t="shared" si="108"/>
        <v>1.2326362877479858E-8</v>
      </c>
      <c r="X760">
        <v>-0.61599999999999999</v>
      </c>
      <c r="Y760" s="4">
        <v>-1.1976E-6</v>
      </c>
      <c r="Z760" s="5">
        <f t="shared" si="109"/>
        <v>-1.1976</v>
      </c>
      <c r="AA760">
        <v>-1.1976</v>
      </c>
      <c r="AB760">
        <f t="shared" si="110"/>
        <v>-1.1933464</v>
      </c>
    </row>
    <row r="761" spans="1:28" x14ac:dyDescent="0.25">
      <c r="A761">
        <v>-0.61799999999999999</v>
      </c>
      <c r="B761" s="4">
        <v>-1.19975E-6</v>
      </c>
      <c r="C761" s="5">
        <f t="shared" si="103"/>
        <v>-1.1997500000000001</v>
      </c>
      <c r="E761">
        <f t="shared" si="104"/>
        <v>-0.21208158439999991</v>
      </c>
      <c r="O761">
        <f t="shared" si="105"/>
        <v>4.9780034021495755E-9</v>
      </c>
      <c r="P761">
        <f t="shared" si="106"/>
        <v>1.0000000049780033</v>
      </c>
      <c r="Q761">
        <f t="shared" si="107"/>
        <v>1.0000000099560067</v>
      </c>
      <c r="R761">
        <f t="shared" si="108"/>
        <v>1.1339072922654775E-8</v>
      </c>
      <c r="X761">
        <v>-0.61799999999999999</v>
      </c>
      <c r="Y761" s="4">
        <v>-1.19975E-6</v>
      </c>
      <c r="Z761" s="5">
        <f t="shared" si="109"/>
        <v>-1.1997500000000001</v>
      </c>
      <c r="AA761">
        <v>-1.1997500000000001</v>
      </c>
      <c r="AB761">
        <f t="shared" si="110"/>
        <v>-1.1960222</v>
      </c>
    </row>
    <row r="762" spans="1:28" x14ac:dyDescent="0.25">
      <c r="A762">
        <v>-0.62</v>
      </c>
      <c r="B762" s="4">
        <v>-1.18393E-6</v>
      </c>
      <c r="C762" s="5">
        <f t="shared" si="103"/>
        <v>-1.1839299999999999</v>
      </c>
      <c r="E762">
        <f t="shared" si="104"/>
        <v>-0.2153616399999998</v>
      </c>
      <c r="O762">
        <f t="shared" si="105"/>
        <v>4.57928620942942E-9</v>
      </c>
      <c r="P762">
        <f t="shared" si="106"/>
        <v>1.0000000045792863</v>
      </c>
      <c r="Q762">
        <f t="shared" si="107"/>
        <v>1.0000000091585726</v>
      </c>
      <c r="R762">
        <f t="shared" si="108"/>
        <v>1.0430860750599786E-8</v>
      </c>
      <c r="X762">
        <v>-0.62</v>
      </c>
      <c r="Y762" s="4">
        <v>-1.18393E-6</v>
      </c>
      <c r="Z762" s="5">
        <f t="shared" si="109"/>
        <v>-1.1839299999999999</v>
      </c>
      <c r="AA762">
        <v>-1.1839299999999999</v>
      </c>
      <c r="AB762">
        <f t="shared" si="110"/>
        <v>-1.198698</v>
      </c>
    </row>
    <row r="763" spans="1:28" x14ac:dyDescent="0.25">
      <c r="A763">
        <v>-0.622</v>
      </c>
      <c r="B763" s="4">
        <v>-1.2032800000000001E-6</v>
      </c>
      <c r="C763" s="5">
        <f t="shared" si="103"/>
        <v>-1.2032800000000001</v>
      </c>
      <c r="E763">
        <f t="shared" si="104"/>
        <v>-0.21863936039999987</v>
      </c>
      <c r="O763">
        <f t="shared" si="105"/>
        <v>4.2125045914623871E-9</v>
      </c>
      <c r="P763">
        <f t="shared" si="106"/>
        <v>1.0000000042125046</v>
      </c>
      <c r="Q763">
        <f t="shared" si="107"/>
        <v>1.0000000084250091</v>
      </c>
      <c r="R763">
        <f t="shared" si="108"/>
        <v>9.595392562832221E-9</v>
      </c>
      <c r="X763">
        <v>-0.622</v>
      </c>
      <c r="Y763" s="4">
        <v>-1.2032800000000001E-6</v>
      </c>
      <c r="Z763" s="5">
        <f t="shared" si="109"/>
        <v>-1.2032800000000001</v>
      </c>
      <c r="AA763">
        <v>-1.2032800000000001</v>
      </c>
      <c r="AB763">
        <f t="shared" si="110"/>
        <v>-1.2013738</v>
      </c>
    </row>
    <row r="764" spans="1:28" x14ac:dyDescent="0.25">
      <c r="A764">
        <v>-0.624</v>
      </c>
      <c r="B764" s="4">
        <v>-1.20712E-6</v>
      </c>
      <c r="C764" s="5">
        <f t="shared" si="103"/>
        <v>-1.20712</v>
      </c>
      <c r="E764">
        <f t="shared" si="104"/>
        <v>-0.22191474559999991</v>
      </c>
      <c r="O764">
        <f t="shared" si="105"/>
        <v>3.8751006426616885E-9</v>
      </c>
      <c r="P764">
        <f t="shared" si="106"/>
        <v>1.0000000038751007</v>
      </c>
      <c r="Q764">
        <f t="shared" si="107"/>
        <v>1.0000000077502014</v>
      </c>
      <c r="R764">
        <f t="shared" si="108"/>
        <v>8.8268418715255361E-9</v>
      </c>
      <c r="X764">
        <v>-0.624</v>
      </c>
      <c r="Y764" s="4">
        <v>-1.20712E-6</v>
      </c>
      <c r="Z764" s="5">
        <f t="shared" si="109"/>
        <v>-1.20712</v>
      </c>
      <c r="AA764">
        <v>-1.20712</v>
      </c>
      <c r="AB764">
        <f t="shared" si="110"/>
        <v>-1.2040496000000001</v>
      </c>
    </row>
    <row r="765" spans="1:28" x14ac:dyDescent="0.25">
      <c r="A765">
        <v>-0.626</v>
      </c>
      <c r="B765" s="4">
        <v>-1.19237E-6</v>
      </c>
      <c r="C765" s="5">
        <f t="shared" si="103"/>
        <v>-1.1923699999999999</v>
      </c>
      <c r="E765">
        <f t="shared" si="104"/>
        <v>-0.22518779559999991</v>
      </c>
      <c r="O765">
        <f t="shared" si="105"/>
        <v>3.5647213349490915E-9</v>
      </c>
      <c r="P765">
        <f t="shared" si="106"/>
        <v>1.0000000035647214</v>
      </c>
      <c r="Q765">
        <f t="shared" si="107"/>
        <v>1.0000000071294428</v>
      </c>
      <c r="R765">
        <f t="shared" si="108"/>
        <v>8.1198488660590911E-9</v>
      </c>
      <c r="X765">
        <v>-0.626</v>
      </c>
      <c r="Y765" s="4">
        <v>-1.19237E-6</v>
      </c>
      <c r="Z765" s="5">
        <f t="shared" si="109"/>
        <v>-1.1923699999999999</v>
      </c>
      <c r="AA765">
        <v>-1.1923699999999999</v>
      </c>
      <c r="AB765">
        <f t="shared" si="110"/>
        <v>-1.2067254000000001</v>
      </c>
    </row>
    <row r="766" spans="1:28" x14ac:dyDescent="0.25">
      <c r="A766">
        <v>-0.628</v>
      </c>
      <c r="B766" s="4">
        <v>-1.21065E-6</v>
      </c>
      <c r="C766" s="5">
        <f t="shared" si="103"/>
        <v>-1.21065</v>
      </c>
      <c r="E766">
        <f t="shared" si="104"/>
        <v>-0.22845851039999987</v>
      </c>
      <c r="O766">
        <f t="shared" si="105"/>
        <v>3.2792021079259154E-9</v>
      </c>
      <c r="P766">
        <f t="shared" si="106"/>
        <v>1.000000003279202</v>
      </c>
      <c r="Q766">
        <f t="shared" si="107"/>
        <v>1.000000006558404</v>
      </c>
      <c r="R766">
        <f t="shared" si="108"/>
        <v>7.4694830341362192E-9</v>
      </c>
      <c r="X766">
        <v>-0.628</v>
      </c>
      <c r="Y766" s="4">
        <v>-1.21065E-6</v>
      </c>
      <c r="Z766" s="5">
        <f t="shared" si="109"/>
        <v>-1.21065</v>
      </c>
      <c r="AA766">
        <v>-1.21065</v>
      </c>
      <c r="AB766">
        <f t="shared" si="110"/>
        <v>-1.2094012000000001</v>
      </c>
    </row>
    <row r="767" spans="1:28" x14ac:dyDescent="0.25">
      <c r="A767">
        <v>-0.63</v>
      </c>
      <c r="B767" s="4">
        <v>-1.21372E-6</v>
      </c>
      <c r="C767" s="5">
        <f t="shared" si="103"/>
        <v>-1.2137200000000001</v>
      </c>
      <c r="E767">
        <f t="shared" si="104"/>
        <v>-0.2317268899999998</v>
      </c>
      <c r="O767">
        <f t="shared" si="105"/>
        <v>3.0165517734022986E-9</v>
      </c>
      <c r="P767">
        <f t="shared" si="106"/>
        <v>1.0000000030165517</v>
      </c>
      <c r="Q767">
        <f t="shared" si="107"/>
        <v>1.0000000060331034</v>
      </c>
      <c r="R767">
        <f t="shared" si="108"/>
        <v>6.8712087767928361E-9</v>
      </c>
      <c r="X767">
        <v>-0.63</v>
      </c>
      <c r="Y767" s="4">
        <v>-1.21372E-6</v>
      </c>
      <c r="Z767" s="5">
        <f t="shared" si="109"/>
        <v>-1.2137200000000001</v>
      </c>
      <c r="AA767">
        <v>-1.2137200000000001</v>
      </c>
      <c r="AB767">
        <f t="shared" si="110"/>
        <v>-1.2120770000000001</v>
      </c>
    </row>
    <row r="768" spans="1:28" x14ac:dyDescent="0.25">
      <c r="A768">
        <v>-0.63200000000000001</v>
      </c>
      <c r="B768" s="4">
        <v>-1.19514E-6</v>
      </c>
      <c r="C768" s="5">
        <f t="shared" si="103"/>
        <v>-1.1951400000000001</v>
      </c>
      <c r="E768">
        <f t="shared" si="104"/>
        <v>-0.23499293439999991</v>
      </c>
      <c r="O768">
        <f t="shared" si="105"/>
        <v>2.7749386290106021E-9</v>
      </c>
      <c r="P768">
        <f t="shared" si="106"/>
        <v>1.0000000027749387</v>
      </c>
      <c r="Q768">
        <f t="shared" si="107"/>
        <v>1.0000000055498774</v>
      </c>
      <c r="R768">
        <f t="shared" si="108"/>
        <v>6.3208537774995488E-9</v>
      </c>
      <c r="X768">
        <v>-0.63200000000000001</v>
      </c>
      <c r="Y768" s="4">
        <v>-1.19514E-6</v>
      </c>
      <c r="Z768" s="5">
        <f t="shared" si="109"/>
        <v>-1.1951400000000001</v>
      </c>
      <c r="AA768">
        <v>-1.1951400000000001</v>
      </c>
      <c r="AB768">
        <f t="shared" si="110"/>
        <v>-1.2147528000000001</v>
      </c>
    </row>
    <row r="769" spans="1:28" x14ac:dyDescent="0.25">
      <c r="A769">
        <v>-0.63400000000000001</v>
      </c>
      <c r="B769" s="4">
        <v>-1.2135699999999999E-6</v>
      </c>
      <c r="C769" s="5">
        <f t="shared" si="103"/>
        <v>-1.21357</v>
      </c>
      <c r="E769">
        <f t="shared" si="104"/>
        <v>-0.23825664359999998</v>
      </c>
      <c r="O769">
        <f t="shared" si="105"/>
        <v>2.5526776840598503E-9</v>
      </c>
      <c r="P769">
        <f t="shared" si="106"/>
        <v>1.0000000025526776</v>
      </c>
      <c r="Q769">
        <f t="shared" si="107"/>
        <v>1.0000000051053552</v>
      </c>
      <c r="R769">
        <f t="shared" si="108"/>
        <v>5.8145799047649032E-9</v>
      </c>
      <c r="X769">
        <v>-0.63400000000000001</v>
      </c>
      <c r="Y769" s="4">
        <v>-1.2135699999999999E-6</v>
      </c>
      <c r="Z769" s="5">
        <f t="shared" si="109"/>
        <v>-1.21357</v>
      </c>
      <c r="AA769">
        <v>-1.21357</v>
      </c>
      <c r="AB769">
        <f t="shared" si="110"/>
        <v>-1.2174286000000001</v>
      </c>
    </row>
    <row r="770" spans="1:28" x14ac:dyDescent="0.25">
      <c r="A770">
        <v>-0.63600000000000001</v>
      </c>
      <c r="B770" s="4">
        <v>-1.2184799999999999E-6</v>
      </c>
      <c r="C770" s="5">
        <f t="shared" si="103"/>
        <v>-1.21848</v>
      </c>
      <c r="E770">
        <f t="shared" si="104"/>
        <v>-0.2415180175999998</v>
      </c>
      <c r="O770">
        <f t="shared" si="105"/>
        <v>2.3482189085459185E-9</v>
      </c>
      <c r="P770">
        <f t="shared" si="106"/>
        <v>1.000000002348219</v>
      </c>
      <c r="Q770">
        <f t="shared" si="107"/>
        <v>1.0000000046964379</v>
      </c>
      <c r="R770">
        <f t="shared" si="108"/>
        <v>5.3488564453181695E-9</v>
      </c>
      <c r="X770">
        <v>-0.63600000000000001</v>
      </c>
      <c r="Y770" s="4">
        <v>-1.2184799999999999E-6</v>
      </c>
      <c r="Z770" s="5">
        <f t="shared" si="109"/>
        <v>-1.21848</v>
      </c>
      <c r="AA770">
        <v>-1.21848</v>
      </c>
      <c r="AB770">
        <f t="shared" si="110"/>
        <v>-1.2201044000000001</v>
      </c>
    </row>
    <row r="771" spans="1:28" x14ac:dyDescent="0.25">
      <c r="A771">
        <v>-0.63800000000000001</v>
      </c>
      <c r="B771" s="4">
        <v>-1.2000500000000001E-6</v>
      </c>
      <c r="C771" s="5">
        <f t="shared" ref="C771:C801" si="112">B771*1000000</f>
        <v>-1.2000500000000001</v>
      </c>
      <c r="E771">
        <f t="shared" ref="E771:E801" si="113">(0.2919*(A771)^2)+(2.0014*(A771))+0.9133</f>
        <v>-0.24477705640000003</v>
      </c>
      <c r="O771">
        <f t="shared" ref="O771:O801" si="114">EXP(($J$2*(A771-$J$12))/($J$3*$J$8))</f>
        <v>2.1601364233665152E-9</v>
      </c>
      <c r="P771">
        <f t="shared" ref="P771:P801" si="115">1+O771</f>
        <v>1.0000000021601365</v>
      </c>
      <c r="Q771">
        <f t="shared" ref="Q771:Q801" si="116">P771^2</f>
        <v>1.000000004320273</v>
      </c>
      <c r="R771">
        <f t="shared" ref="R771:R801" si="117">((($J$10*$J$11*$M$2*$M$6)/($J$3*$J$8))*((O771/Q771)))*10000000</f>
        <v>4.9204354812011727E-9</v>
      </c>
      <c r="X771">
        <v>-0.63800000000000001</v>
      </c>
      <c r="Y771" s="4">
        <v>-1.2000500000000001E-6</v>
      </c>
      <c r="Z771" s="5">
        <f t="shared" ref="Z771:AA801" si="118">Y771*1000000</f>
        <v>-1.2000500000000001</v>
      </c>
      <c r="AA771">
        <v>-1.2000500000000001</v>
      </c>
      <c r="AB771">
        <f t="shared" si="110"/>
        <v>-1.2227802000000001</v>
      </c>
    </row>
    <row r="772" spans="1:28" x14ac:dyDescent="0.25">
      <c r="A772">
        <v>-0.64</v>
      </c>
      <c r="B772" s="4">
        <v>-1.22017E-6</v>
      </c>
      <c r="C772" s="5">
        <f t="shared" si="112"/>
        <v>-1.22017</v>
      </c>
      <c r="E772">
        <f t="shared" si="113"/>
        <v>-0.24803375999999999</v>
      </c>
      <c r="O772">
        <f t="shared" si="114"/>
        <v>1.9871185563547526E-9</v>
      </c>
      <c r="P772">
        <f t="shared" si="115"/>
        <v>1.0000000019871185</v>
      </c>
      <c r="Q772">
        <f t="shared" si="116"/>
        <v>1.0000000039742369</v>
      </c>
      <c r="R772">
        <f t="shared" si="117"/>
        <v>4.5263292390517569E-9</v>
      </c>
      <c r="X772">
        <v>-0.64</v>
      </c>
      <c r="Y772" s="4">
        <v>-1.22017E-6</v>
      </c>
      <c r="Z772" s="5">
        <f t="shared" si="118"/>
        <v>-1.22017</v>
      </c>
      <c r="AA772">
        <v>-1.22017</v>
      </c>
      <c r="AB772">
        <f t="shared" si="110"/>
        <v>-1.2254560000000001</v>
      </c>
    </row>
    <row r="773" spans="1:28" x14ac:dyDescent="0.25">
      <c r="A773">
        <v>-0.64200000000000002</v>
      </c>
      <c r="B773" s="4">
        <v>-1.2234E-6</v>
      </c>
      <c r="C773" s="5">
        <f t="shared" si="112"/>
        <v>-1.2234</v>
      </c>
      <c r="E773">
        <f t="shared" si="113"/>
        <v>-0.25128812839999992</v>
      </c>
      <c r="O773">
        <f t="shared" si="114"/>
        <v>1.8279586947825872E-9</v>
      </c>
      <c r="P773">
        <f t="shared" si="115"/>
        <v>1.0000000018279587</v>
      </c>
      <c r="Q773">
        <f t="shared" si="116"/>
        <v>1.0000000036559173</v>
      </c>
      <c r="R773">
        <f t="shared" si="117"/>
        <v>4.1637892536140926E-9</v>
      </c>
      <c r="X773">
        <v>-0.64200000000000002</v>
      </c>
      <c r="Y773" s="4">
        <v>-1.2234E-6</v>
      </c>
      <c r="Z773" s="5">
        <f t="shared" si="118"/>
        <v>-1.2234</v>
      </c>
      <c r="AA773">
        <v>-1.2234</v>
      </c>
      <c r="AB773">
        <f t="shared" si="110"/>
        <v>-1.2281317999999999</v>
      </c>
    </row>
    <row r="774" spans="1:28" x14ac:dyDescent="0.25">
      <c r="A774">
        <v>-0.64400000000000002</v>
      </c>
      <c r="B774" s="4">
        <v>-1.21065E-6</v>
      </c>
      <c r="C774" s="5">
        <f t="shared" si="112"/>
        <v>-1.21065</v>
      </c>
      <c r="E774">
        <f t="shared" si="113"/>
        <v>-0.25454016160000004</v>
      </c>
      <c r="O774">
        <f t="shared" si="114"/>
        <v>1.6815468705404787E-9</v>
      </c>
      <c r="P774">
        <f t="shared" si="115"/>
        <v>1.0000000016815469</v>
      </c>
      <c r="Q774">
        <f t="shared" si="116"/>
        <v>1.0000000033630938</v>
      </c>
      <c r="R774">
        <f t="shared" si="117"/>
        <v>3.8302872001644666E-9</v>
      </c>
      <c r="X774">
        <v>-0.64400000000000002</v>
      </c>
      <c r="Y774" s="4">
        <v>-1.21065E-6</v>
      </c>
      <c r="Z774" s="5">
        <f t="shared" si="118"/>
        <v>-1.21065</v>
      </c>
      <c r="AA774">
        <v>-1.21065</v>
      </c>
      <c r="AB774">
        <f t="shared" si="110"/>
        <v>-1.2308075999999999</v>
      </c>
    </row>
    <row r="775" spans="1:28" x14ac:dyDescent="0.25">
      <c r="A775">
        <v>-0.64600000000000002</v>
      </c>
      <c r="B775" s="4">
        <v>-1.22616E-6</v>
      </c>
      <c r="C775" s="5">
        <f t="shared" si="112"/>
        <v>-1.2261599999999999</v>
      </c>
      <c r="E775">
        <f t="shared" si="113"/>
        <v>-0.25778985959999989</v>
      </c>
      <c r="O775">
        <f t="shared" si="114"/>
        <v>1.5468620193088146E-9</v>
      </c>
      <c r="P775">
        <f t="shared" si="115"/>
        <v>1.000000001546862</v>
      </c>
      <c r="Q775">
        <f t="shared" si="116"/>
        <v>1.0000000030937239</v>
      </c>
      <c r="R775">
        <f t="shared" si="117"/>
        <v>3.5234972621790397E-9</v>
      </c>
      <c r="X775">
        <v>-0.64600000000000002</v>
      </c>
      <c r="Y775" s="4">
        <v>-1.22616E-6</v>
      </c>
      <c r="Z775" s="5">
        <f t="shared" si="118"/>
        <v>-1.2261599999999999</v>
      </c>
      <c r="AA775">
        <v>-1.2261599999999999</v>
      </c>
      <c r="AB775">
        <f t="shared" si="110"/>
        <v>-1.2334833999999999</v>
      </c>
    </row>
    <row r="776" spans="1:28" x14ac:dyDescent="0.25">
      <c r="A776">
        <v>-0.64800000000000002</v>
      </c>
      <c r="B776" s="4">
        <v>-1.23476E-6</v>
      </c>
      <c r="C776" s="5">
        <f t="shared" si="112"/>
        <v>-1.2347600000000001</v>
      </c>
      <c r="E776">
        <f t="shared" si="113"/>
        <v>-0.26103722239999994</v>
      </c>
      <c r="O776">
        <f t="shared" si="114"/>
        <v>1.422964859737185E-9</v>
      </c>
      <c r="P776">
        <f t="shared" si="115"/>
        <v>1.0000000014229649</v>
      </c>
      <c r="Q776">
        <f t="shared" si="116"/>
        <v>1.0000000028459297</v>
      </c>
      <c r="R776">
        <f t="shared" si="117"/>
        <v>3.2412799112772012E-9</v>
      </c>
      <c r="X776">
        <v>-0.64800000000000002</v>
      </c>
      <c r="Y776" s="4">
        <v>-1.23476E-6</v>
      </c>
      <c r="Z776" s="5">
        <f t="shared" si="118"/>
        <v>-1.2347600000000001</v>
      </c>
      <c r="AA776">
        <v>-1.2347600000000001</v>
      </c>
      <c r="AB776">
        <f t="shared" si="110"/>
        <v>-1.2361591999999999</v>
      </c>
    </row>
    <row r="777" spans="1:28" x14ac:dyDescent="0.25">
      <c r="A777">
        <v>-0.65</v>
      </c>
      <c r="B777" s="4">
        <v>-1.2214000000000001E-6</v>
      </c>
      <c r="C777" s="5">
        <f t="shared" si="112"/>
        <v>-1.2214</v>
      </c>
      <c r="E777">
        <f t="shared" si="113"/>
        <v>-0.26428224999999994</v>
      </c>
      <c r="O777">
        <f t="shared" si="114"/>
        <v>1.3089913429716437E-9</v>
      </c>
      <c r="P777">
        <f t="shared" si="115"/>
        <v>1.0000000013089914</v>
      </c>
      <c r="Q777">
        <f t="shared" si="116"/>
        <v>1.0000000026179827</v>
      </c>
      <c r="R777">
        <f t="shared" si="117"/>
        <v>2.9816669863235521E-9</v>
      </c>
      <c r="X777">
        <v>-0.65</v>
      </c>
      <c r="Y777" s="4">
        <v>-1.2214000000000001E-6</v>
      </c>
      <c r="Z777" s="5">
        <f t="shared" si="118"/>
        <v>-1.2214</v>
      </c>
      <c r="AA777">
        <v>-1.2214</v>
      </c>
      <c r="AB777">
        <f t="shared" si="110"/>
        <v>-1.2388349999999999</v>
      </c>
    </row>
    <row r="778" spans="1:28" x14ac:dyDescent="0.25">
      <c r="A778">
        <v>-0.65200000000000002</v>
      </c>
      <c r="B778" s="4">
        <v>-1.23661E-6</v>
      </c>
      <c r="C778" s="5">
        <f t="shared" si="112"/>
        <v>-1.23661</v>
      </c>
      <c r="E778">
        <f t="shared" si="113"/>
        <v>-0.26752494239999991</v>
      </c>
      <c r="O778">
        <f t="shared" si="114"/>
        <v>1.2041466268472496E-9</v>
      </c>
      <c r="P778">
        <f t="shared" si="115"/>
        <v>1.0000000012041466</v>
      </c>
      <c r="Q778">
        <f t="shared" si="116"/>
        <v>1.0000000024082931</v>
      </c>
      <c r="R778">
        <f t="shared" si="117"/>
        <v>2.7428479676308664E-9</v>
      </c>
      <c r="X778">
        <v>-0.65200000000000002</v>
      </c>
      <c r="Y778" s="4">
        <v>-1.23661E-6</v>
      </c>
      <c r="Z778" s="5">
        <f t="shared" si="118"/>
        <v>-1.23661</v>
      </c>
      <c r="AA778">
        <v>-1.23661</v>
      </c>
      <c r="AB778">
        <f t="shared" si="110"/>
        <v>-1.2415107999999999</v>
      </c>
    </row>
    <row r="779" spans="1:28" x14ac:dyDescent="0.25">
      <c r="A779">
        <v>-0.65400000000000003</v>
      </c>
      <c r="B779" s="4">
        <v>-1.2429E-6</v>
      </c>
      <c r="C779" s="5">
        <f t="shared" si="112"/>
        <v>-1.2428999999999999</v>
      </c>
      <c r="E779">
        <f t="shared" si="113"/>
        <v>-0.27076529959999984</v>
      </c>
      <c r="O779">
        <f t="shared" si="114"/>
        <v>1.1076995327225973E-9</v>
      </c>
      <c r="P779">
        <f t="shared" si="115"/>
        <v>1.0000000011076995</v>
      </c>
      <c r="Q779">
        <f t="shared" si="116"/>
        <v>1.000000002215399</v>
      </c>
      <c r="R779">
        <f t="shared" si="117"/>
        <v>2.5231573505419214E-9</v>
      </c>
      <c r="X779">
        <v>-0.65400000000000003</v>
      </c>
      <c r="Y779" s="4">
        <v>-1.2429E-6</v>
      </c>
      <c r="Z779" s="5">
        <f t="shared" si="118"/>
        <v>-1.2428999999999999</v>
      </c>
      <c r="AA779">
        <v>-1.2428999999999999</v>
      </c>
      <c r="AB779">
        <f t="shared" si="110"/>
        <v>-1.2441865999999999</v>
      </c>
    </row>
    <row r="780" spans="1:28" x14ac:dyDescent="0.25">
      <c r="A780">
        <v>-0.65600000000000003</v>
      </c>
      <c r="B780" s="4">
        <v>-1.2327700000000001E-6</v>
      </c>
      <c r="C780" s="5">
        <f t="shared" si="112"/>
        <v>-1.2327700000000001</v>
      </c>
      <c r="E780">
        <f t="shared" si="113"/>
        <v>-0.27400332159999996</v>
      </c>
      <c r="O780">
        <f t="shared" si="114"/>
        <v>1.018977446298577E-9</v>
      </c>
      <c r="P780">
        <f t="shared" si="115"/>
        <v>1.0000000010189773</v>
      </c>
      <c r="Q780">
        <f t="shared" si="116"/>
        <v>1.0000000020379547</v>
      </c>
      <c r="R780">
        <f t="shared" si="117"/>
        <v>2.321063030334216E-9</v>
      </c>
      <c r="X780">
        <v>-0.65600000000000003</v>
      </c>
      <c r="Y780" s="4">
        <v>-1.2327700000000001E-6</v>
      </c>
      <c r="Z780" s="5">
        <f t="shared" si="118"/>
        <v>-1.2327700000000001</v>
      </c>
      <c r="AA780">
        <v>-1.2327700000000001</v>
      </c>
      <c r="AB780">
        <f t="shared" si="110"/>
        <v>-1.2468623999999999</v>
      </c>
    </row>
    <row r="781" spans="1:28" x14ac:dyDescent="0.25">
      <c r="A781">
        <v>-0.65800000000000003</v>
      </c>
      <c r="B781" s="4">
        <v>-1.24336E-6</v>
      </c>
      <c r="C781" s="5">
        <f t="shared" si="112"/>
        <v>-1.24336</v>
      </c>
      <c r="E781">
        <f t="shared" si="113"/>
        <v>-0.27723900839999982</v>
      </c>
      <c r="O781">
        <f t="shared" si="114"/>
        <v>9.3736162686022917E-10</v>
      </c>
      <c r="P781">
        <f t="shared" si="115"/>
        <v>1.0000000009373615</v>
      </c>
      <c r="Q781">
        <f t="shared" si="116"/>
        <v>1.000000001874723</v>
      </c>
      <c r="R781">
        <f t="shared" si="117"/>
        <v>2.1351556174451818E-9</v>
      </c>
      <c r="X781">
        <v>-0.65800000000000003</v>
      </c>
      <c r="Y781" s="4">
        <v>-1.24336E-6</v>
      </c>
      <c r="Z781" s="5">
        <f t="shared" si="118"/>
        <v>-1.24336</v>
      </c>
      <c r="AA781">
        <v>-1.24336</v>
      </c>
      <c r="AB781">
        <f t="shared" si="110"/>
        <v>-1.2495381999999999</v>
      </c>
    </row>
    <row r="782" spans="1:28" x14ac:dyDescent="0.25">
      <c r="A782">
        <v>-0.66</v>
      </c>
      <c r="B782" s="4">
        <v>-1.2495099999999999E-6</v>
      </c>
      <c r="C782" s="5">
        <f t="shared" si="112"/>
        <v>-1.2495099999999999</v>
      </c>
      <c r="E782">
        <f t="shared" si="113"/>
        <v>-0.28047236000000009</v>
      </c>
      <c r="O782">
        <f t="shared" si="114"/>
        <v>8.6228289222860541E-10</v>
      </c>
      <c r="P782">
        <f t="shared" si="115"/>
        <v>1.0000000008622829</v>
      </c>
      <c r="Q782">
        <f t="shared" si="116"/>
        <v>1.0000000017245658</v>
      </c>
      <c r="R782">
        <f t="shared" si="117"/>
        <v>1.9641386085028742E-9</v>
      </c>
      <c r="X782">
        <v>-0.66</v>
      </c>
      <c r="Y782" s="4">
        <v>-1.2495099999999999E-6</v>
      </c>
      <c r="Z782" s="5">
        <f t="shared" si="118"/>
        <v>-1.2495099999999999</v>
      </c>
      <c r="AA782">
        <v>-1.2495099999999999</v>
      </c>
      <c r="AB782">
        <f t="shared" ref="AB782:AB801" si="119">1.3379*(X782)-0.3692</f>
        <v>-1.2522139999999999</v>
      </c>
    </row>
    <row r="783" spans="1:28" x14ac:dyDescent="0.25">
      <c r="A783">
        <v>-0.66200000000000003</v>
      </c>
      <c r="B783" s="4">
        <v>-1.2436700000000001E-6</v>
      </c>
      <c r="C783" s="5">
        <f t="shared" si="112"/>
        <v>-1.2436700000000001</v>
      </c>
      <c r="E783">
        <f t="shared" si="113"/>
        <v>-0.2837033764000001</v>
      </c>
      <c r="O783">
        <f t="shared" si="114"/>
        <v>7.9321764932990735E-10</v>
      </c>
      <c r="P783">
        <f t="shared" si="115"/>
        <v>1.0000000007932177</v>
      </c>
      <c r="Q783">
        <f t="shared" si="116"/>
        <v>1.0000000015864354</v>
      </c>
      <c r="R783">
        <f t="shared" si="117"/>
        <v>1.806819344615876E-9</v>
      </c>
      <c r="X783">
        <v>-0.66200000000000003</v>
      </c>
      <c r="Y783" s="4">
        <v>-1.2436700000000001E-6</v>
      </c>
      <c r="Z783" s="5">
        <f t="shared" si="118"/>
        <v>-1.2436700000000001</v>
      </c>
      <c r="AA783">
        <v>-1.2436700000000001</v>
      </c>
      <c r="AB783">
        <f t="shared" si="119"/>
        <v>-1.2548897999999999</v>
      </c>
    </row>
    <row r="784" spans="1:28" x14ac:dyDescent="0.25">
      <c r="A784">
        <v>-0.66400000000000003</v>
      </c>
      <c r="B784" s="4">
        <v>-1.2530399999999999E-6</v>
      </c>
      <c r="C784" s="5">
        <f t="shared" si="112"/>
        <v>-1.2530399999999999</v>
      </c>
      <c r="E784">
        <f t="shared" si="113"/>
        <v>-0.28693205759999985</v>
      </c>
      <c r="O784">
        <f t="shared" si="114"/>
        <v>7.2968424269938593E-10</v>
      </c>
      <c r="P784">
        <f t="shared" si="115"/>
        <v>1.0000000007296843</v>
      </c>
      <c r="Q784">
        <f t="shared" si="116"/>
        <v>1.0000000014593686</v>
      </c>
      <c r="R784">
        <f t="shared" si="117"/>
        <v>1.6621006938662089E-9</v>
      </c>
      <c r="X784">
        <v>-0.66400000000000003</v>
      </c>
      <c r="Y784" s="4">
        <v>-1.2530399999999999E-6</v>
      </c>
      <c r="Z784" s="5">
        <f t="shared" si="118"/>
        <v>-1.2530399999999999</v>
      </c>
      <c r="AA784">
        <v>-1.2530399999999999</v>
      </c>
      <c r="AB784">
        <f t="shared" si="119"/>
        <v>-1.2575656</v>
      </c>
    </row>
    <row r="785" spans="1:28" x14ac:dyDescent="0.25">
      <c r="A785">
        <v>-0.66600000000000004</v>
      </c>
      <c r="B785" s="4">
        <v>-1.2608700000000001E-6</v>
      </c>
      <c r="C785" s="5">
        <f t="shared" si="112"/>
        <v>-1.2608700000000002</v>
      </c>
      <c r="E785">
        <f t="shared" si="113"/>
        <v>-0.2901584036</v>
      </c>
      <c r="O785">
        <f t="shared" si="114"/>
        <v>6.7123959545474958E-10</v>
      </c>
      <c r="P785">
        <f t="shared" si="115"/>
        <v>1.0000000006712395</v>
      </c>
      <c r="Q785">
        <f t="shared" si="116"/>
        <v>1.000000001342479</v>
      </c>
      <c r="R785">
        <f t="shared" si="117"/>
        <v>1.5289733999996127E-9</v>
      </c>
      <c r="X785">
        <v>-0.66600000000000004</v>
      </c>
      <c r="Y785" s="4">
        <v>-1.2608700000000001E-6</v>
      </c>
      <c r="Z785" s="5">
        <f t="shared" si="118"/>
        <v>-1.2608700000000002</v>
      </c>
      <c r="AA785">
        <v>-1.2608700000000002</v>
      </c>
      <c r="AB785">
        <f t="shared" si="119"/>
        <v>-1.2602414</v>
      </c>
    </row>
    <row r="786" spans="1:28" x14ac:dyDescent="0.25">
      <c r="A786">
        <v>-0.66800000000000004</v>
      </c>
      <c r="B786" s="4">
        <v>-1.26471E-6</v>
      </c>
      <c r="C786" s="5">
        <f t="shared" si="112"/>
        <v>-1.26471</v>
      </c>
      <c r="E786">
        <f t="shared" si="113"/>
        <v>-0.2933824143999999</v>
      </c>
      <c r="O786">
        <f t="shared" si="114"/>
        <v>6.1747611931354194E-10</v>
      </c>
      <c r="P786">
        <f t="shared" si="115"/>
        <v>1.0000000006174761</v>
      </c>
      <c r="Q786">
        <f t="shared" si="116"/>
        <v>1.0000000012349521</v>
      </c>
      <c r="R786">
        <f t="shared" si="117"/>
        <v>1.4065090439536719E-9</v>
      </c>
      <c r="X786">
        <v>-0.66800000000000004</v>
      </c>
      <c r="Y786" s="4">
        <v>-1.26471E-6</v>
      </c>
      <c r="Z786" s="5">
        <f t="shared" si="118"/>
        <v>-1.26471</v>
      </c>
      <c r="AA786">
        <v>-1.26471</v>
      </c>
      <c r="AB786">
        <f t="shared" si="119"/>
        <v>-1.2629172</v>
      </c>
    </row>
    <row r="787" spans="1:28" x14ac:dyDescent="0.25">
      <c r="A787">
        <v>-0.67</v>
      </c>
      <c r="B787" s="4">
        <v>-1.2594899999999999E-6</v>
      </c>
      <c r="C787" s="5">
        <f t="shared" si="112"/>
        <v>-1.25949</v>
      </c>
      <c r="E787">
        <f t="shared" si="113"/>
        <v>-0.29660408999999999</v>
      </c>
      <c r="O787">
        <f t="shared" si="114"/>
        <v>5.6801887210512927E-10</v>
      </c>
      <c r="P787">
        <f t="shared" si="115"/>
        <v>1.000000000568019</v>
      </c>
      <c r="Q787">
        <f t="shared" si="116"/>
        <v>1.0000000011360379</v>
      </c>
      <c r="R787">
        <f t="shared" si="117"/>
        <v>1.293853569137912E-9</v>
      </c>
      <c r="X787">
        <v>-0.67</v>
      </c>
      <c r="Y787" s="4">
        <v>-1.2594899999999999E-6</v>
      </c>
      <c r="Z787" s="5">
        <f t="shared" si="118"/>
        <v>-1.25949</v>
      </c>
      <c r="AA787">
        <v>-1.25949</v>
      </c>
      <c r="AB787">
        <f t="shared" si="119"/>
        <v>-1.265593</v>
      </c>
    </row>
    <row r="788" spans="1:28" x14ac:dyDescent="0.25">
      <c r="A788">
        <v>-0.67200000000000004</v>
      </c>
      <c r="B788" s="4">
        <v>-1.27285E-6</v>
      </c>
      <c r="C788" s="5">
        <f t="shared" si="112"/>
        <v>-1.27285</v>
      </c>
      <c r="E788">
        <f t="shared" si="113"/>
        <v>-0.29982343040000003</v>
      </c>
      <c r="O788">
        <f t="shared" si="114"/>
        <v>5.2252294295409072E-10</v>
      </c>
      <c r="P788">
        <f t="shared" si="115"/>
        <v>1.0000000005225229</v>
      </c>
      <c r="Q788">
        <f t="shared" si="116"/>
        <v>1.0000000010450458</v>
      </c>
      <c r="R788">
        <f t="shared" si="117"/>
        <v>1.190221325311856E-9</v>
      </c>
      <c r="X788">
        <v>-0.67200000000000004</v>
      </c>
      <c r="Y788" s="4">
        <v>-1.27285E-6</v>
      </c>
      <c r="Z788" s="5">
        <f t="shared" si="118"/>
        <v>-1.27285</v>
      </c>
      <c r="AA788">
        <v>-1.27285</v>
      </c>
      <c r="AB788">
        <f t="shared" si="119"/>
        <v>-1.2682688</v>
      </c>
    </row>
    <row r="789" spans="1:28" x14ac:dyDescent="0.25">
      <c r="A789">
        <v>-0.67400000000000004</v>
      </c>
      <c r="B789" s="4">
        <v>-1.2811399999999999E-6</v>
      </c>
      <c r="C789" s="5">
        <f t="shared" si="112"/>
        <v>-1.2811399999999999</v>
      </c>
      <c r="E789">
        <f t="shared" si="113"/>
        <v>-0.30304043559999982</v>
      </c>
      <c r="O789">
        <f t="shared" si="114"/>
        <v>4.8067104689942647E-10</v>
      </c>
      <c r="P789">
        <f t="shared" si="115"/>
        <v>1.0000000004806711</v>
      </c>
      <c r="Q789">
        <f t="shared" si="116"/>
        <v>1.0000000009613421</v>
      </c>
      <c r="R789">
        <f t="shared" si="117"/>
        <v>1.0948895895233934E-9</v>
      </c>
      <c r="X789">
        <v>-0.67400000000000004</v>
      </c>
      <c r="Y789" s="4">
        <v>-1.2811399999999999E-6</v>
      </c>
      <c r="Z789" s="5">
        <f t="shared" si="118"/>
        <v>-1.2811399999999999</v>
      </c>
      <c r="AA789">
        <v>-1.2811399999999999</v>
      </c>
      <c r="AB789">
        <f t="shared" si="119"/>
        <v>-1.2709446</v>
      </c>
    </row>
    <row r="790" spans="1:28" x14ac:dyDescent="0.25">
      <c r="A790">
        <v>-0.67600000000000005</v>
      </c>
      <c r="B790" s="4">
        <v>-1.27024E-6</v>
      </c>
      <c r="C790" s="5">
        <f t="shared" si="112"/>
        <v>-1.27024</v>
      </c>
      <c r="E790">
        <f t="shared" si="113"/>
        <v>-0.30625510560000002</v>
      </c>
      <c r="O790">
        <f t="shared" si="114"/>
        <v>4.42171312174691E-10</v>
      </c>
      <c r="P790">
        <f t="shared" si="115"/>
        <v>1.0000000004421714</v>
      </c>
      <c r="Q790">
        <f t="shared" si="116"/>
        <v>1.0000000008843428</v>
      </c>
      <c r="R790">
        <f t="shared" si="117"/>
        <v>1.0071935258970203E-9</v>
      </c>
      <c r="X790">
        <v>-0.67600000000000005</v>
      </c>
      <c r="Y790" s="4">
        <v>-1.27024E-6</v>
      </c>
      <c r="Z790" s="5">
        <f t="shared" si="118"/>
        <v>-1.27024</v>
      </c>
      <c r="AA790">
        <v>-1.27024</v>
      </c>
      <c r="AB790">
        <f t="shared" si="119"/>
        <v>-1.2736204</v>
      </c>
    </row>
    <row r="791" spans="1:28" x14ac:dyDescent="0.25">
      <c r="A791">
        <v>-0.67800000000000005</v>
      </c>
      <c r="B791" s="4">
        <v>-1.2808399999999999E-6</v>
      </c>
      <c r="C791" s="5">
        <f t="shared" si="112"/>
        <v>-1.28084</v>
      </c>
      <c r="E791">
        <f t="shared" si="113"/>
        <v>-0.30946744040000018</v>
      </c>
      <c r="O791">
        <f t="shared" si="114"/>
        <v>4.0675524471769594E-10</v>
      </c>
      <c r="P791">
        <f t="shared" si="115"/>
        <v>1.0000000004067553</v>
      </c>
      <c r="Q791">
        <f t="shared" si="116"/>
        <v>1.0000000008135106</v>
      </c>
      <c r="R791">
        <f t="shared" si="117"/>
        <v>9.2652154912185968E-10</v>
      </c>
      <c r="X791">
        <v>-0.67800000000000005</v>
      </c>
      <c r="Y791" s="4">
        <v>-1.2808399999999999E-6</v>
      </c>
      <c r="Z791" s="5">
        <f t="shared" si="118"/>
        <v>-1.28084</v>
      </c>
      <c r="AA791">
        <v>-1.28084</v>
      </c>
      <c r="AB791">
        <f t="shared" si="119"/>
        <v>-1.2762962</v>
      </c>
    </row>
    <row r="792" spans="1:28" x14ac:dyDescent="0.25">
      <c r="A792">
        <v>-0.68</v>
      </c>
      <c r="B792" s="4">
        <v>-1.3018800000000001E-6</v>
      </c>
      <c r="C792" s="5">
        <f t="shared" si="112"/>
        <v>-1.3018800000000001</v>
      </c>
      <c r="E792">
        <f t="shared" si="113"/>
        <v>-0.31267743999999986</v>
      </c>
      <c r="O792">
        <f t="shared" si="114"/>
        <v>3.7417585571446473E-10</v>
      </c>
      <c r="P792">
        <f t="shared" si="115"/>
        <v>1.0000000003741758</v>
      </c>
      <c r="Q792">
        <f t="shared" si="116"/>
        <v>1.0000000007483516</v>
      </c>
      <c r="R792">
        <f t="shared" si="117"/>
        <v>8.5231105930487411E-10</v>
      </c>
      <c r="X792">
        <v>-0.68</v>
      </c>
      <c r="Y792" s="4">
        <v>-1.3018800000000001E-6</v>
      </c>
      <c r="Z792" s="5">
        <f t="shared" si="118"/>
        <v>-1.3018800000000001</v>
      </c>
      <c r="AA792">
        <v>-1.3018800000000001</v>
      </c>
      <c r="AB792">
        <f t="shared" si="119"/>
        <v>-1.278972</v>
      </c>
    </row>
    <row r="793" spans="1:28" x14ac:dyDescent="0.25">
      <c r="A793">
        <v>-0.68200000000000005</v>
      </c>
      <c r="B793" s="4">
        <v>-1.2811399999999999E-6</v>
      </c>
      <c r="C793" s="5">
        <f t="shared" si="112"/>
        <v>-1.2811399999999999</v>
      </c>
      <c r="E793">
        <f t="shared" si="113"/>
        <v>-0.31588510439999995</v>
      </c>
      <c r="O793">
        <f t="shared" si="114"/>
        <v>3.4420593911904727E-10</v>
      </c>
      <c r="P793">
        <f t="shared" si="115"/>
        <v>1.000000000344206</v>
      </c>
      <c r="Q793">
        <f t="shared" si="116"/>
        <v>1.000000000688412</v>
      </c>
      <c r="R793">
        <f t="shared" si="117"/>
        <v>7.8404451844439989E-10</v>
      </c>
      <c r="X793">
        <v>-0.68200000000000005</v>
      </c>
      <c r="Y793" s="4">
        <v>-1.2811399999999999E-6</v>
      </c>
      <c r="Z793" s="5">
        <f t="shared" si="118"/>
        <v>-1.2811399999999999</v>
      </c>
      <c r="AA793">
        <v>-1.2811399999999999</v>
      </c>
      <c r="AB793">
        <f t="shared" si="119"/>
        <v>-1.2816478</v>
      </c>
    </row>
    <row r="794" spans="1:28" x14ac:dyDescent="0.25">
      <c r="A794">
        <v>-0.68400000000000005</v>
      </c>
      <c r="B794" s="4">
        <v>-1.29297E-6</v>
      </c>
      <c r="C794" s="5">
        <f t="shared" si="112"/>
        <v>-1.29297</v>
      </c>
      <c r="E794">
        <f t="shared" si="113"/>
        <v>-0.3190904336</v>
      </c>
      <c r="O794">
        <f t="shared" si="114"/>
        <v>3.1663648713677493E-10</v>
      </c>
      <c r="P794">
        <f t="shared" si="115"/>
        <v>1.0000000003166365</v>
      </c>
      <c r="Q794">
        <f t="shared" si="116"/>
        <v>1.000000000633273</v>
      </c>
      <c r="R794">
        <f t="shared" si="117"/>
        <v>7.2124584116169301E-10</v>
      </c>
      <c r="X794">
        <v>-0.68400000000000005</v>
      </c>
      <c r="Y794" s="4">
        <v>-1.29297E-6</v>
      </c>
      <c r="Z794" s="5">
        <f t="shared" si="118"/>
        <v>-1.29297</v>
      </c>
      <c r="AA794">
        <v>-1.29297</v>
      </c>
      <c r="AB794">
        <f t="shared" si="119"/>
        <v>-1.2843236</v>
      </c>
    </row>
    <row r="795" spans="1:28" x14ac:dyDescent="0.25">
      <c r="A795">
        <v>-0.68600000000000005</v>
      </c>
      <c r="B795" s="4">
        <v>-1.3265999999999999E-6</v>
      </c>
      <c r="C795" s="5">
        <f t="shared" si="112"/>
        <v>-1.3266</v>
      </c>
      <c r="E795">
        <f t="shared" si="113"/>
        <v>-0.32229342760000002</v>
      </c>
      <c r="O795">
        <f t="shared" si="114"/>
        <v>2.9127523262067108E-10</v>
      </c>
      <c r="P795">
        <f t="shared" si="115"/>
        <v>1.0000000002912752</v>
      </c>
      <c r="Q795">
        <f t="shared" si="116"/>
        <v>1.0000000005825505</v>
      </c>
      <c r="R795">
        <f t="shared" si="117"/>
        <v>6.6347707451975534E-10</v>
      </c>
      <c r="X795">
        <v>-0.68600000000000005</v>
      </c>
      <c r="Y795" s="4">
        <v>-1.3265999999999999E-6</v>
      </c>
      <c r="Z795" s="5">
        <f t="shared" si="118"/>
        <v>-1.3266</v>
      </c>
      <c r="AA795">
        <v>-1.3266</v>
      </c>
      <c r="AB795">
        <f t="shared" si="119"/>
        <v>-1.2869994</v>
      </c>
    </row>
    <row r="796" spans="1:28" x14ac:dyDescent="0.25">
      <c r="A796">
        <v>-0.68799999999999994</v>
      </c>
      <c r="B796" s="4">
        <v>-1.29251E-6</v>
      </c>
      <c r="C796" s="5">
        <f t="shared" si="112"/>
        <v>-1.29251</v>
      </c>
      <c r="E796">
        <f t="shared" si="113"/>
        <v>-0.32549408639999977</v>
      </c>
      <c r="O796">
        <f t="shared" si="114"/>
        <v>2.679453082157851E-10</v>
      </c>
      <c r="P796">
        <f t="shared" si="115"/>
        <v>1.0000000002679452</v>
      </c>
      <c r="Q796">
        <f t="shared" si="116"/>
        <v>1.0000000005358904</v>
      </c>
      <c r="R796">
        <f t="shared" si="117"/>
        <v>6.1033534377471807E-10</v>
      </c>
      <c r="X796">
        <v>-0.68799999999999994</v>
      </c>
      <c r="Y796" s="4">
        <v>-1.29251E-6</v>
      </c>
      <c r="Z796" s="5">
        <f t="shared" si="118"/>
        <v>-1.29251</v>
      </c>
      <c r="AA796">
        <v>-1.29251</v>
      </c>
      <c r="AB796">
        <f t="shared" si="119"/>
        <v>-1.2896752</v>
      </c>
    </row>
    <row r="797" spans="1:28" x14ac:dyDescent="0.25">
      <c r="A797">
        <v>-0.69</v>
      </c>
      <c r="B797" s="4">
        <v>-1.30695E-6</v>
      </c>
      <c r="C797" s="5">
        <f t="shared" si="112"/>
        <v>-1.3069500000000001</v>
      </c>
      <c r="E797">
        <f t="shared" si="113"/>
        <v>-0.32869240999999971</v>
      </c>
      <c r="O797">
        <f t="shared" si="114"/>
        <v>2.4648401290043803E-10</v>
      </c>
      <c r="P797">
        <f t="shared" si="115"/>
        <v>1.0000000002464839</v>
      </c>
      <c r="Q797">
        <f t="shared" si="116"/>
        <v>1.0000000004929679</v>
      </c>
      <c r="R797">
        <f t="shared" si="117"/>
        <v>5.6145004275971692E-10</v>
      </c>
      <c r="X797">
        <v>-0.69</v>
      </c>
      <c r="Y797" s="4">
        <v>-1.30695E-6</v>
      </c>
      <c r="Z797" s="5">
        <f t="shared" si="118"/>
        <v>-1.3069500000000001</v>
      </c>
      <c r="AA797">
        <v>-1.3069500000000001</v>
      </c>
      <c r="AB797">
        <f t="shared" si="119"/>
        <v>-1.292351</v>
      </c>
    </row>
    <row r="798" spans="1:28" x14ac:dyDescent="0.25">
      <c r="A798">
        <v>-0.69199999999999995</v>
      </c>
      <c r="B798" s="4">
        <v>-1.34565E-6</v>
      </c>
      <c r="C798" s="5">
        <f t="shared" si="112"/>
        <v>-1.34565</v>
      </c>
      <c r="E798">
        <f t="shared" si="113"/>
        <v>-0.33188839839999984</v>
      </c>
      <c r="O798">
        <f t="shared" si="114"/>
        <v>2.2674167732235879E-10</v>
      </c>
      <c r="P798">
        <f t="shared" si="115"/>
        <v>1.0000000002267417</v>
      </c>
      <c r="Q798">
        <f t="shared" si="116"/>
        <v>1.0000000004534835</v>
      </c>
      <c r="R798">
        <f t="shared" si="117"/>
        <v>5.1648024930727091E-10</v>
      </c>
      <c r="X798">
        <v>-0.69199999999999995</v>
      </c>
      <c r="Y798" s="4">
        <v>-1.34565E-6</v>
      </c>
      <c r="Z798" s="5">
        <f t="shared" si="118"/>
        <v>-1.34565</v>
      </c>
      <c r="AA798">
        <v>-1.34565</v>
      </c>
      <c r="AB798">
        <f t="shared" si="119"/>
        <v>-1.2950268</v>
      </c>
    </row>
    <row r="799" spans="1:28" x14ac:dyDescent="0.25">
      <c r="A799">
        <v>-0.69399999999999995</v>
      </c>
      <c r="B799" s="4">
        <v>-1.30664E-6</v>
      </c>
      <c r="C799" s="5">
        <f t="shared" si="112"/>
        <v>-1.30664</v>
      </c>
      <c r="E799">
        <f t="shared" si="113"/>
        <v>-0.33508205159999993</v>
      </c>
      <c r="O799">
        <f t="shared" si="114"/>
        <v>2.0858062001661414E-10</v>
      </c>
      <c r="P799">
        <f t="shared" si="115"/>
        <v>1.0000000002085807</v>
      </c>
      <c r="Q799">
        <f t="shared" si="116"/>
        <v>1.0000000004171614</v>
      </c>
      <c r="R799">
        <f t="shared" si="117"/>
        <v>4.7511234768543351E-10</v>
      </c>
      <c r="X799">
        <v>-0.69399999999999995</v>
      </c>
      <c r="Y799" s="4">
        <v>-1.30664E-6</v>
      </c>
      <c r="Z799" s="5">
        <f t="shared" si="118"/>
        <v>-1.30664</v>
      </c>
      <c r="AA799">
        <v>-1.30664</v>
      </c>
      <c r="AB799">
        <f t="shared" si="119"/>
        <v>-1.2977026</v>
      </c>
    </row>
    <row r="800" spans="1:28" x14ac:dyDescent="0.25">
      <c r="A800">
        <v>-0.69599999999999995</v>
      </c>
      <c r="B800" s="4">
        <v>-1.322E-6</v>
      </c>
      <c r="C800" s="5">
        <f t="shared" si="112"/>
        <v>-1.3220000000000001</v>
      </c>
      <c r="E800">
        <f t="shared" si="113"/>
        <v>-0.33827336959999976</v>
      </c>
      <c r="O800">
        <f t="shared" si="114"/>
        <v>1.9187418722612256E-10</v>
      </c>
      <c r="P800">
        <f t="shared" si="115"/>
        <v>1.0000000001918743</v>
      </c>
      <c r="Q800">
        <f t="shared" si="116"/>
        <v>1.0000000003837486</v>
      </c>
      <c r="R800">
        <f t="shared" si="117"/>
        <v>4.3705784146687328E-10</v>
      </c>
      <c r="X800">
        <v>-0.69599999999999995</v>
      </c>
      <c r="Y800" s="4">
        <v>-1.322E-6</v>
      </c>
      <c r="Z800" s="5">
        <f t="shared" si="118"/>
        <v>-1.3220000000000001</v>
      </c>
      <c r="AA800">
        <v>-1.3220000000000001</v>
      </c>
      <c r="AB800">
        <f t="shared" si="119"/>
        <v>-1.3003784</v>
      </c>
    </row>
    <row r="801" spans="1:28" x14ac:dyDescent="0.25">
      <c r="A801">
        <v>-0.69799999999999995</v>
      </c>
      <c r="B801" s="4">
        <v>-1.35609E-6</v>
      </c>
      <c r="C801" s="5">
        <f t="shared" si="112"/>
        <v>-1.35609</v>
      </c>
      <c r="E801">
        <f t="shared" si="113"/>
        <v>-0.34146235239999978</v>
      </c>
      <c r="O801">
        <f t="shared" si="114"/>
        <v>1.7650586962850324E-10</v>
      </c>
      <c r="P801">
        <f t="shared" si="115"/>
        <v>1.0000000001765059</v>
      </c>
      <c r="Q801">
        <f t="shared" si="116"/>
        <v>1.0000000003530118</v>
      </c>
      <c r="R801">
        <f t="shared" si="117"/>
        <v>4.020513415779332E-10</v>
      </c>
      <c r="X801">
        <v>-0.69799999999999995</v>
      </c>
      <c r="Y801" s="4">
        <v>-1.35609E-6</v>
      </c>
      <c r="Z801" s="5">
        <f t="shared" si="118"/>
        <v>-1.35609</v>
      </c>
      <c r="AA801">
        <v>-1.35609</v>
      </c>
      <c r="AB801">
        <f t="shared" si="119"/>
        <v>-1.3030542000000001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5AEE9-9D8E-4491-9A35-3B0812F4D92C}">
  <dimension ref="A1:AC801"/>
  <sheetViews>
    <sheetView tabSelected="1" topLeftCell="N1" zoomScale="55" zoomScaleNormal="55" workbookViewId="0">
      <pane ySplit="1" topLeftCell="A727" activePane="bottomLeft" state="frozen"/>
      <selection activeCell="C1" sqref="C1"/>
      <selection pane="bottomLeft" activeCell="AA2" sqref="AA2"/>
    </sheetView>
  </sheetViews>
  <sheetFormatPr defaultRowHeight="15" x14ac:dyDescent="0.25"/>
  <cols>
    <col min="1" max="1" width="25.5703125" bestFit="1" customWidth="1"/>
    <col min="2" max="2" width="27.7109375" bestFit="1" customWidth="1"/>
    <col min="3" max="3" width="21.85546875" bestFit="1" customWidth="1"/>
    <col min="4" max="4" width="28.5703125" bestFit="1" customWidth="1"/>
    <col min="5" max="5" width="24.28515625" bestFit="1" customWidth="1"/>
    <col min="6" max="6" width="20" bestFit="1" customWidth="1"/>
    <col min="7" max="7" width="19.85546875" bestFit="1" customWidth="1"/>
    <col min="9" max="9" width="33.42578125" bestFit="1" customWidth="1"/>
    <col min="10" max="10" width="14.7109375" bestFit="1" customWidth="1"/>
    <col min="12" max="12" width="17.5703125" bestFit="1" customWidth="1"/>
    <col min="13" max="13" width="16" customWidth="1"/>
    <col min="15" max="15" width="14.42578125" bestFit="1" customWidth="1"/>
    <col min="16" max="16" width="6.85546875" customWidth="1"/>
    <col min="17" max="17" width="9.28515625" bestFit="1" customWidth="1"/>
    <col min="18" max="18" width="22.28515625" bestFit="1" customWidth="1"/>
    <col min="19" max="19" width="15.7109375" bestFit="1" customWidth="1"/>
    <col min="20" max="20" width="20.7109375" bestFit="1" customWidth="1"/>
    <col min="23" max="23" width="28" bestFit="1" customWidth="1"/>
    <col min="24" max="24" width="29.42578125" bestFit="1" customWidth="1"/>
    <col min="25" max="25" width="23.28515625" bestFit="1" customWidth="1"/>
    <col min="26" max="26" width="30.85546875" bestFit="1" customWidth="1"/>
    <col min="27" max="27" width="25.85546875" bestFit="1" customWidth="1"/>
    <col min="28" max="28" width="22.28515625" bestFit="1" customWidth="1"/>
    <col min="29" max="29" width="22" bestFit="1" customWidth="1"/>
  </cols>
  <sheetData>
    <row r="1" spans="1:29" x14ac:dyDescent="0.25">
      <c r="A1" s="1" t="s">
        <v>4</v>
      </c>
      <c r="B1" s="2" t="s">
        <v>5</v>
      </c>
      <c r="C1" s="3" t="s">
        <v>6</v>
      </c>
      <c r="D1" s="7" t="s">
        <v>0</v>
      </c>
      <c r="E1" s="7" t="s">
        <v>1</v>
      </c>
      <c r="F1" s="7" t="s">
        <v>2</v>
      </c>
      <c r="G1" s="7" t="s">
        <v>3</v>
      </c>
      <c r="I1" s="8" t="s">
        <v>7</v>
      </c>
      <c r="L1" t="s">
        <v>19</v>
      </c>
      <c r="M1">
        <f>(J13*10^-7)*J3*J8</f>
        <v>2.4501056916279996E-5</v>
      </c>
      <c r="O1" t="s">
        <v>21</v>
      </c>
      <c r="P1" t="s">
        <v>22</v>
      </c>
      <c r="Q1" t="s">
        <v>23</v>
      </c>
      <c r="R1" t="s">
        <v>26</v>
      </c>
      <c r="S1" t="s">
        <v>33</v>
      </c>
      <c r="W1" s="1" t="s">
        <v>4</v>
      </c>
      <c r="X1" s="2" t="s">
        <v>5</v>
      </c>
      <c r="Y1" s="3" t="s">
        <v>6</v>
      </c>
      <c r="Z1" s="7" t="s">
        <v>0</v>
      </c>
      <c r="AA1" s="7" t="s">
        <v>35</v>
      </c>
      <c r="AB1" s="7" t="s">
        <v>2</v>
      </c>
      <c r="AC1" s="7" t="s">
        <v>3</v>
      </c>
    </row>
    <row r="2" spans="1:29" x14ac:dyDescent="0.25">
      <c r="A2">
        <v>-0.7</v>
      </c>
      <c r="B2" s="6">
        <v>-1.52964E-6</v>
      </c>
      <c r="C2" s="11">
        <f>B2*10^6</f>
        <v>-1.5296399999999999</v>
      </c>
      <c r="E2">
        <f>0.7078*(A2)^2+2.4967*(A2)+1.1963</f>
        <v>-0.20456800000000008</v>
      </c>
      <c r="I2" t="s">
        <v>8</v>
      </c>
      <c r="J2">
        <v>96485.336500000005</v>
      </c>
      <c r="L2" s="10" t="s">
        <v>20</v>
      </c>
      <c r="M2" s="10">
        <f>J10*J2*J2*J6*J7</f>
        <v>877.5059442361885</v>
      </c>
      <c r="O2">
        <f>EXP(($J$2*(A2-$J$12))/($J$3*$J$8))</f>
        <v>6.7577020814752262E-11</v>
      </c>
      <c r="P2">
        <f>1+O2</f>
        <v>1.0000000000675771</v>
      </c>
      <c r="Q2">
        <f>P2^2</f>
        <v>1.0000000001351541</v>
      </c>
      <c r="R2">
        <f>((($M$2*$M$6)/($J$3*$J$8))*((O2/Q2)))*10000000</f>
        <v>3.0189650714317569E-11</v>
      </c>
      <c r="T2" t="s">
        <v>34</v>
      </c>
      <c r="U2">
        <f>AVERAGE(S192:S352)</f>
        <v>1.6017695700212714E-3</v>
      </c>
      <c r="W2">
        <v>-0.7</v>
      </c>
      <c r="X2" s="6">
        <v>-1.52964E-6</v>
      </c>
      <c r="Y2" s="11">
        <f>X2*10^6</f>
        <v>-1.5296399999999999</v>
      </c>
    </row>
    <row r="3" spans="1:29" x14ac:dyDescent="0.25">
      <c r="A3">
        <v>-0.69799999999999995</v>
      </c>
      <c r="B3" s="6">
        <v>-1.0278900000000001E-6</v>
      </c>
      <c r="C3" s="11">
        <f>B3*10^6</f>
        <v>-1.02789</v>
      </c>
      <c r="E3">
        <f>0.7078*(A3)^2+2.4967*(A3)+1.1963</f>
        <v>-0.20155360880000006</v>
      </c>
      <c r="I3" t="s">
        <v>9</v>
      </c>
      <c r="J3">
        <v>8.3144621000000001</v>
      </c>
      <c r="L3" t="s">
        <v>21</v>
      </c>
      <c r="M3">
        <f>EXP((J2*(-0.128-J12))/(J3*J8))</f>
        <v>1.5827623286431978</v>
      </c>
      <c r="O3">
        <f t="shared" ref="O3:O28" si="0">EXP(($J$2*(A3-$J$12))/($J$3*$J$8))</f>
        <v>7.3460933459515025E-11</v>
      </c>
      <c r="P3">
        <f t="shared" ref="P3:P66" si="1">1+O3</f>
        <v>1.000000000073461</v>
      </c>
      <c r="Q3">
        <f t="shared" ref="Q3:Q66" si="2">P3^2</f>
        <v>1.000000000146922</v>
      </c>
      <c r="R3">
        <f t="shared" ref="R3:R66" si="3">((($M$2*$M$6)/($J$3*$J$8))*((O3/Q3)))*10000000</f>
        <v>3.2818255311134427E-11</v>
      </c>
      <c r="W3">
        <v>-0.69799999999999995</v>
      </c>
      <c r="X3" s="6">
        <v>-1.0278900000000001E-6</v>
      </c>
      <c r="Y3" s="11">
        <f>X3*10^6</f>
        <v>-1.02789</v>
      </c>
    </row>
    <row r="4" spans="1:29" x14ac:dyDescent="0.25">
      <c r="A4">
        <v>-0.69599999999999995</v>
      </c>
      <c r="B4" s="6">
        <v>-8.7753499999999998E-7</v>
      </c>
      <c r="C4" s="11">
        <f t="shared" ref="C4:C67" si="4">B4*10^6</f>
        <v>-0.87753499999999995</v>
      </c>
      <c r="E4">
        <f>0.7078*(A4)^2+2.4967*(A4)+1.1963</f>
        <v>-0.19853355520000004</v>
      </c>
      <c r="L4" t="s">
        <v>22</v>
      </c>
      <c r="M4" s="12">
        <f>1+M3</f>
        <v>2.5827623286431978</v>
      </c>
      <c r="O4">
        <f t="shared" si="0"/>
        <v>7.9857156762453803E-11</v>
      </c>
      <c r="P4">
        <f t="shared" si="1"/>
        <v>1.0000000000798572</v>
      </c>
      <c r="Q4">
        <f t="shared" si="2"/>
        <v>1.0000000001597145</v>
      </c>
      <c r="R4">
        <f t="shared" si="3"/>
        <v>3.5675731788274907E-11</v>
      </c>
      <c r="W4">
        <v>-0.69599999999999995</v>
      </c>
      <c r="X4" s="6">
        <v>-8.7753499999999998E-7</v>
      </c>
      <c r="Y4" s="11">
        <f t="shared" ref="Y4:Y67" si="5">X4*10^6</f>
        <v>-0.87753499999999995</v>
      </c>
    </row>
    <row r="5" spans="1:29" x14ac:dyDescent="0.25">
      <c r="A5">
        <v>-0.69399999999999995</v>
      </c>
      <c r="B5" s="6">
        <v>-7.8876499999999996E-7</v>
      </c>
      <c r="C5" s="11">
        <f t="shared" si="4"/>
        <v>-0.78876499999999994</v>
      </c>
      <c r="E5">
        <f t="shared" ref="E5:E68" si="6">0.7078*(A5)^2+2.4967*(A5)+1.1963</f>
        <v>-0.19550783920000026</v>
      </c>
      <c r="I5" s="8" t="s">
        <v>10</v>
      </c>
      <c r="L5" t="s">
        <v>23</v>
      </c>
      <c r="M5">
        <f>M4^2</f>
        <v>6.6706612462584332</v>
      </c>
      <c r="O5">
        <f t="shared" si="0"/>
        <v>8.6810297471889006E-11</v>
      </c>
      <c r="P5">
        <f t="shared" si="1"/>
        <v>1.0000000000868103</v>
      </c>
      <c r="Q5">
        <f t="shared" si="2"/>
        <v>1.0000000001736207</v>
      </c>
      <c r="R5">
        <f t="shared" si="3"/>
        <v>3.8782007957494933E-11</v>
      </c>
      <c r="W5">
        <v>-0.69399999999999995</v>
      </c>
      <c r="X5" s="6">
        <v>-7.8876499999999996E-7</v>
      </c>
      <c r="Y5" s="11">
        <f t="shared" si="5"/>
        <v>-0.78876499999999994</v>
      </c>
    </row>
    <row r="6" spans="1:29" ht="17.25" x14ac:dyDescent="0.25">
      <c r="A6">
        <v>-0.69199999999999995</v>
      </c>
      <c r="B6" s="6">
        <v>-7.2979000000000003E-7</v>
      </c>
      <c r="C6" s="11">
        <f t="shared" si="4"/>
        <v>-0.72979000000000005</v>
      </c>
      <c r="E6">
        <f t="shared" si="6"/>
        <v>-0.19247646080000003</v>
      </c>
      <c r="I6" t="s">
        <v>11</v>
      </c>
      <c r="J6">
        <v>0.03</v>
      </c>
      <c r="L6" t="s">
        <v>24</v>
      </c>
      <c r="M6">
        <f>(M1*M5)/(M2*M3)</f>
        <v>1.1767600977003865E-7</v>
      </c>
      <c r="O6">
        <f t="shared" si="0"/>
        <v>9.4368846233466492E-11</v>
      </c>
      <c r="P6">
        <f t="shared" si="1"/>
        <v>1.000000000094369</v>
      </c>
      <c r="Q6">
        <f t="shared" si="2"/>
        <v>1.0000000001887379</v>
      </c>
      <c r="R6">
        <f t="shared" si="3"/>
        <v>4.2158746739644696E-11</v>
      </c>
      <c r="W6">
        <v>-0.69199999999999995</v>
      </c>
      <c r="X6" s="6">
        <v>-7.2979000000000003E-7</v>
      </c>
      <c r="Y6" s="11">
        <f t="shared" si="5"/>
        <v>-0.72979000000000005</v>
      </c>
    </row>
    <row r="7" spans="1:29" ht="17.25" x14ac:dyDescent="0.25">
      <c r="A7">
        <v>-0.69</v>
      </c>
      <c r="B7" s="6">
        <v>-6.7342599999999996E-7</v>
      </c>
      <c r="C7" s="11">
        <f t="shared" si="4"/>
        <v>-0.67342599999999997</v>
      </c>
      <c r="E7">
        <f t="shared" si="6"/>
        <v>-0.18943942000000025</v>
      </c>
      <c r="I7" t="s">
        <v>12</v>
      </c>
      <c r="J7" s="9">
        <f>3.142*(0.001)^2</f>
        <v>3.1419999999999997E-6</v>
      </c>
      <c r="L7" t="s">
        <v>25</v>
      </c>
      <c r="M7">
        <f>M6*10^-4</f>
        <v>1.1767600977003865E-11</v>
      </c>
      <c r="O7">
        <f t="shared" si="0"/>
        <v>1.0258551576003397E-10</v>
      </c>
      <c r="P7">
        <f t="shared" si="1"/>
        <v>1.0000000001025855</v>
      </c>
      <c r="Q7">
        <f t="shared" si="2"/>
        <v>1.000000000205171</v>
      </c>
      <c r="R7">
        <f t="shared" si="3"/>
        <v>4.5829497240141924E-11</v>
      </c>
      <c r="W7">
        <v>-0.69</v>
      </c>
      <c r="X7" s="6">
        <v>-6.7342599999999996E-7</v>
      </c>
      <c r="Y7" s="11">
        <f t="shared" si="5"/>
        <v>-0.67342599999999997</v>
      </c>
    </row>
    <row r="8" spans="1:29" x14ac:dyDescent="0.25">
      <c r="A8">
        <v>-0.68799999999999994</v>
      </c>
      <c r="B8" s="6">
        <v>-6.2934900000000003E-7</v>
      </c>
      <c r="C8" s="11">
        <f t="shared" si="4"/>
        <v>-0.62934900000000005</v>
      </c>
      <c r="E8">
        <f t="shared" si="6"/>
        <v>-0.18639671680000003</v>
      </c>
      <c r="I8" t="s">
        <v>13</v>
      </c>
      <c r="J8">
        <v>278</v>
      </c>
      <c r="O8">
        <f t="shared" si="0"/>
        <v>1.1151760844586866E-10</v>
      </c>
      <c r="P8">
        <f t="shared" si="1"/>
        <v>1.0000000001115177</v>
      </c>
      <c r="Q8">
        <f t="shared" si="2"/>
        <v>1.0000000002230354</v>
      </c>
      <c r="R8">
        <f t="shared" si="3"/>
        <v>4.9819858978541757E-11</v>
      </c>
      <c r="W8">
        <v>-0.68799999999999994</v>
      </c>
      <c r="X8" s="6">
        <v>-6.2934900000000003E-7</v>
      </c>
      <c r="Y8" s="11">
        <f t="shared" si="5"/>
        <v>-0.62934900000000005</v>
      </c>
    </row>
    <row r="9" spans="1:29" x14ac:dyDescent="0.25">
      <c r="A9">
        <v>-0.68600000000000005</v>
      </c>
      <c r="B9" s="6">
        <v>-5.9448600000000002E-7</v>
      </c>
      <c r="C9" s="11">
        <f t="shared" si="4"/>
        <v>-0.59448600000000007</v>
      </c>
      <c r="E9">
        <f t="shared" si="6"/>
        <v>-0.18334835120000026</v>
      </c>
      <c r="I9" s="8" t="s">
        <v>14</v>
      </c>
      <c r="O9">
        <f t="shared" si="0"/>
        <v>1.2122741598898365E-10</v>
      </c>
      <c r="P9">
        <f t="shared" si="1"/>
        <v>1.0000000001212275</v>
      </c>
      <c r="Q9">
        <f t="shared" si="2"/>
        <v>1.0000000002424549</v>
      </c>
      <c r="R9">
        <f t="shared" si="3"/>
        <v>5.415766041753419E-11</v>
      </c>
      <c r="W9">
        <v>-0.68600000000000005</v>
      </c>
      <c r="X9" s="6">
        <v>-5.9448600000000002E-7</v>
      </c>
      <c r="Y9" s="11">
        <f t="shared" si="5"/>
        <v>-0.59448600000000007</v>
      </c>
    </row>
    <row r="10" spans="1:29" x14ac:dyDescent="0.25">
      <c r="A10">
        <v>-0.68400000000000005</v>
      </c>
      <c r="B10" s="6">
        <v>-5.5947000000000002E-7</v>
      </c>
      <c r="C10" s="11">
        <f t="shared" si="4"/>
        <v>-0.55947000000000002</v>
      </c>
      <c r="E10">
        <f t="shared" si="6"/>
        <v>-0.18029432320000049</v>
      </c>
      <c r="I10" t="s">
        <v>15</v>
      </c>
      <c r="J10">
        <v>1</v>
      </c>
      <c r="O10">
        <f t="shared" si="0"/>
        <v>1.3178265380843115E-10</v>
      </c>
      <c r="P10">
        <f t="shared" si="1"/>
        <v>1.0000000001317826</v>
      </c>
      <c r="Q10">
        <f t="shared" si="2"/>
        <v>1.0000000002635652</v>
      </c>
      <c r="R10">
        <f t="shared" si="3"/>
        <v>5.8873153036408746E-11</v>
      </c>
      <c r="W10">
        <v>-0.68400000000000005</v>
      </c>
      <c r="X10" s="6">
        <v>-5.5947000000000002E-7</v>
      </c>
      <c r="Y10" s="11">
        <f t="shared" si="5"/>
        <v>-0.55947000000000002</v>
      </c>
    </row>
    <row r="11" spans="1:29" x14ac:dyDescent="0.25">
      <c r="A11">
        <v>-0.68200000000000005</v>
      </c>
      <c r="B11" s="6">
        <v>-5.27986E-7</v>
      </c>
      <c r="C11" s="11">
        <f t="shared" si="4"/>
        <v>-0.52798599999999996</v>
      </c>
      <c r="E11">
        <f t="shared" si="6"/>
        <v>-0.17723463280000029</v>
      </c>
      <c r="I11" t="s">
        <v>16</v>
      </c>
      <c r="O11">
        <f t="shared" si="0"/>
        <v>1.432569332862052E-10</v>
      </c>
      <c r="P11">
        <f t="shared" si="1"/>
        <v>1.000000000143257</v>
      </c>
      <c r="Q11">
        <f t="shared" si="2"/>
        <v>1.0000000002865139</v>
      </c>
      <c r="R11">
        <f t="shared" si="3"/>
        <v>6.3999222302444014E-11</v>
      </c>
      <c r="W11">
        <v>-0.68200000000000005</v>
      </c>
      <c r="X11" s="6">
        <v>-5.27986E-7</v>
      </c>
      <c r="Y11" s="11">
        <f t="shared" si="5"/>
        <v>-0.52798599999999996</v>
      </c>
    </row>
    <row r="12" spans="1:29" x14ac:dyDescent="0.25">
      <c r="A12">
        <v>-0.68</v>
      </c>
      <c r="B12" s="6">
        <v>-5.0402699999999996E-7</v>
      </c>
      <c r="C12" s="11">
        <f t="shared" si="4"/>
        <v>-0.504027</v>
      </c>
      <c r="E12">
        <f t="shared" si="6"/>
        <v>-0.17416928000000031</v>
      </c>
      <c r="I12" t="s">
        <v>17</v>
      </c>
      <c r="J12">
        <v>-0.13900000000000001</v>
      </c>
      <c r="O12">
        <f t="shared" si="0"/>
        <v>1.5573027512711383E-10</v>
      </c>
      <c r="P12">
        <f t="shared" si="1"/>
        <v>1.0000000001557303</v>
      </c>
      <c r="Q12">
        <f t="shared" si="2"/>
        <v>1.0000000003114606</v>
      </c>
      <c r="R12">
        <f t="shared" si="3"/>
        <v>6.9571617011516882E-11</v>
      </c>
      <c r="W12">
        <v>-0.68</v>
      </c>
      <c r="X12" s="6">
        <v>-5.0402699999999996E-7</v>
      </c>
      <c r="Y12" s="11">
        <f t="shared" si="5"/>
        <v>-0.504027</v>
      </c>
    </row>
    <row r="13" spans="1:29" x14ac:dyDescent="0.25">
      <c r="A13">
        <v>-0.67800000000000005</v>
      </c>
      <c r="B13" s="6">
        <v>-4.7761099999999997E-7</v>
      </c>
      <c r="C13" s="11">
        <f t="shared" si="4"/>
        <v>-0.47761099999999995</v>
      </c>
      <c r="E13">
        <f t="shared" si="6"/>
        <v>-0.17109826480000034</v>
      </c>
      <c r="I13" t="s">
        <v>18</v>
      </c>
      <c r="J13">
        <v>0.106</v>
      </c>
      <c r="O13">
        <f t="shared" si="0"/>
        <v>1.6928966741676057E-10</v>
      </c>
      <c r="P13">
        <f t="shared" si="1"/>
        <v>1.0000000001692897</v>
      </c>
      <c r="Q13">
        <f t="shared" si="2"/>
        <v>1.0000000003385794</v>
      </c>
      <c r="R13">
        <f t="shared" si="3"/>
        <v>7.5629198597337743E-11</v>
      </c>
      <c r="W13">
        <v>-0.67800000000000005</v>
      </c>
      <c r="X13" s="6">
        <v>-4.7761099999999997E-7</v>
      </c>
      <c r="Y13" s="11">
        <f t="shared" si="5"/>
        <v>-0.47761099999999995</v>
      </c>
    </row>
    <row r="14" spans="1:29" x14ac:dyDescent="0.25">
      <c r="A14">
        <v>-0.67600000000000005</v>
      </c>
      <c r="B14" s="6">
        <v>-4.5365300000000002E-7</v>
      </c>
      <c r="C14" s="11">
        <f t="shared" si="4"/>
        <v>-0.45365300000000003</v>
      </c>
      <c r="E14">
        <f t="shared" si="6"/>
        <v>-0.16802158720000016</v>
      </c>
      <c r="O14">
        <f t="shared" si="0"/>
        <v>1.8402967226947032E-10</v>
      </c>
      <c r="P14">
        <f t="shared" si="1"/>
        <v>1.0000000001840297</v>
      </c>
      <c r="Q14">
        <f t="shared" si="2"/>
        <v>1.0000000003680594</v>
      </c>
      <c r="R14">
        <f t="shared" si="3"/>
        <v>8.2214212147967691E-11</v>
      </c>
      <c r="W14">
        <v>-0.67600000000000005</v>
      </c>
      <c r="X14" s="6">
        <v>-4.5365300000000002E-7</v>
      </c>
      <c r="Y14" s="11">
        <f t="shared" si="5"/>
        <v>-0.45365300000000003</v>
      </c>
    </row>
    <row r="15" spans="1:29" x14ac:dyDescent="0.25">
      <c r="A15">
        <v>-0.67400000000000004</v>
      </c>
      <c r="B15" s="6">
        <v>-4.3261200000000001E-7</v>
      </c>
      <c r="C15" s="11">
        <f t="shared" si="4"/>
        <v>-0.432612</v>
      </c>
      <c r="E15">
        <f t="shared" si="6"/>
        <v>-0.16493924720000019</v>
      </c>
      <c r="O15">
        <f t="shared" si="0"/>
        <v>2.0005308529689845E-10</v>
      </c>
      <c r="P15">
        <f t="shared" si="1"/>
        <v>1.0000000002000531</v>
      </c>
      <c r="Q15">
        <f t="shared" si="2"/>
        <v>1.0000000004001062</v>
      </c>
      <c r="R15">
        <f t="shared" si="3"/>
        <v>8.93725810196757E-11</v>
      </c>
      <c r="W15">
        <v>-0.67400000000000004</v>
      </c>
      <c r="X15" s="6">
        <v>-4.3261200000000001E-7</v>
      </c>
      <c r="Y15" s="11">
        <f t="shared" si="5"/>
        <v>-0.432612</v>
      </c>
    </row>
    <row r="16" spans="1:29" x14ac:dyDescent="0.25">
      <c r="A16">
        <v>-0.67200000000000004</v>
      </c>
      <c r="B16" s="6">
        <v>-4.1341500000000003E-7</v>
      </c>
      <c r="C16" s="11">
        <f t="shared" si="4"/>
        <v>-0.41341500000000003</v>
      </c>
      <c r="E16">
        <f t="shared" si="6"/>
        <v>-0.16185124480000024</v>
      </c>
      <c r="O16">
        <f t="shared" si="0"/>
        <v>2.1747165249637477E-10</v>
      </c>
      <c r="P16">
        <f t="shared" si="1"/>
        <v>1.0000000002174716</v>
      </c>
      <c r="Q16">
        <f t="shared" si="2"/>
        <v>1.0000000004349432</v>
      </c>
      <c r="R16">
        <f t="shared" si="3"/>
        <v>9.7154227102736167E-11</v>
      </c>
      <c r="W16">
        <v>-0.67200000000000004</v>
      </c>
      <c r="X16" s="6">
        <v>-4.1341500000000003E-7</v>
      </c>
      <c r="Y16" s="11">
        <f t="shared" si="5"/>
        <v>-0.41341500000000003</v>
      </c>
    </row>
    <row r="17" spans="1:25" x14ac:dyDescent="0.25">
      <c r="A17">
        <v>-0.67</v>
      </c>
      <c r="B17" s="6">
        <v>-3.9437099999999998E-7</v>
      </c>
      <c r="C17" s="11">
        <f t="shared" si="4"/>
        <v>-0.39437099999999997</v>
      </c>
      <c r="E17">
        <f t="shared" si="6"/>
        <v>-0.15875758000000029</v>
      </c>
      <c r="O17">
        <f t="shared" si="0"/>
        <v>2.3640684955853256E-10</v>
      </c>
      <c r="P17">
        <f t="shared" si="1"/>
        <v>1.0000000002364069</v>
      </c>
      <c r="Q17">
        <f t="shared" si="2"/>
        <v>1.0000000004728138</v>
      </c>
      <c r="R17">
        <f t="shared" si="3"/>
        <v>1.0561341897268713E-10</v>
      </c>
      <c r="W17">
        <v>-0.67</v>
      </c>
      <c r="X17" s="6">
        <v>-3.9437099999999998E-7</v>
      </c>
      <c r="Y17" s="11">
        <f t="shared" si="5"/>
        <v>-0.39437099999999997</v>
      </c>
    </row>
    <row r="18" spans="1:25" x14ac:dyDescent="0.25">
      <c r="A18">
        <v>-0.66800000000000004</v>
      </c>
      <c r="B18" s="6">
        <v>-3.7778399999999999E-7</v>
      </c>
      <c r="C18" s="11">
        <f t="shared" si="4"/>
        <v>-0.37778400000000001</v>
      </c>
      <c r="E18">
        <f t="shared" si="6"/>
        <v>-0.15565825280000034</v>
      </c>
      <c r="O18">
        <f t="shared" si="0"/>
        <v>2.5699072902902733E-10</v>
      </c>
      <c r="P18">
        <f t="shared" si="1"/>
        <v>1.0000000002569907</v>
      </c>
      <c r="Q18">
        <f t="shared" si="2"/>
        <v>1.0000000005139813</v>
      </c>
      <c r="R18">
        <f t="shared" si="3"/>
        <v>1.1480915035501769E-10</v>
      </c>
      <c r="W18">
        <v>-0.66800000000000004</v>
      </c>
      <c r="X18" s="6">
        <v>-3.7778399999999999E-7</v>
      </c>
      <c r="Y18" s="11">
        <f t="shared" si="5"/>
        <v>-0.37778400000000001</v>
      </c>
    </row>
    <row r="19" spans="1:25" x14ac:dyDescent="0.25">
      <c r="A19">
        <v>-0.66600000000000004</v>
      </c>
      <c r="B19" s="6">
        <v>-3.59354E-7</v>
      </c>
      <c r="C19" s="11">
        <f t="shared" si="4"/>
        <v>-0.35935400000000001</v>
      </c>
      <c r="E19">
        <f t="shared" si="6"/>
        <v>-0.15255326320000018</v>
      </c>
      <c r="O19">
        <f t="shared" si="0"/>
        <v>2.7936684123240122E-10</v>
      </c>
      <c r="P19">
        <f t="shared" si="1"/>
        <v>1.0000000002793668</v>
      </c>
      <c r="Q19">
        <f t="shared" si="2"/>
        <v>1.0000000005587335</v>
      </c>
      <c r="R19">
        <f t="shared" si="3"/>
        <v>1.2480555154267438E-10</v>
      </c>
      <c r="W19">
        <v>-0.66600000000000004</v>
      </c>
      <c r="X19" s="6">
        <v>-3.59354E-7</v>
      </c>
      <c r="Y19" s="11">
        <f t="shared" si="5"/>
        <v>-0.35935400000000001</v>
      </c>
    </row>
    <row r="20" spans="1:25" x14ac:dyDescent="0.25">
      <c r="A20">
        <v>-0.66400000000000003</v>
      </c>
      <c r="B20" s="6">
        <v>-3.4614600000000001E-7</v>
      </c>
      <c r="C20" s="11">
        <f t="shared" si="4"/>
        <v>-0.34614600000000001</v>
      </c>
      <c r="E20">
        <f t="shared" si="6"/>
        <v>-0.14944261120000024</v>
      </c>
      <c r="O20">
        <f t="shared" si="0"/>
        <v>3.036912353805362E-10</v>
      </c>
      <c r="P20">
        <f t="shared" si="1"/>
        <v>1.0000000003036913</v>
      </c>
      <c r="Q20">
        <f t="shared" si="2"/>
        <v>1.0000000006073826</v>
      </c>
      <c r="R20">
        <f t="shared" si="3"/>
        <v>1.3567233663557672E-10</v>
      </c>
      <c r="W20">
        <v>-0.66400000000000003</v>
      </c>
      <c r="X20" s="6">
        <v>-3.4614600000000001E-7</v>
      </c>
      <c r="Y20" s="11">
        <f t="shared" si="5"/>
        <v>-0.34614600000000001</v>
      </c>
    </row>
    <row r="21" spans="1:25" x14ac:dyDescent="0.25">
      <c r="A21">
        <v>-0.66200000000000003</v>
      </c>
      <c r="B21" s="6">
        <v>-3.2879200000000002E-7</v>
      </c>
      <c r="C21" s="11">
        <f t="shared" si="4"/>
        <v>-0.32879200000000003</v>
      </c>
      <c r="E21">
        <f t="shared" si="6"/>
        <v>-0.14632629680000031</v>
      </c>
      <c r="O21">
        <f t="shared" si="0"/>
        <v>3.3013354784733672E-10</v>
      </c>
      <c r="P21">
        <f t="shared" si="1"/>
        <v>1.0000000003301335</v>
      </c>
      <c r="Q21">
        <f t="shared" si="2"/>
        <v>1.000000000660267</v>
      </c>
      <c r="R21">
        <f t="shared" si="3"/>
        <v>1.4748528972115034E-10</v>
      </c>
      <c r="W21">
        <v>-0.66200000000000003</v>
      </c>
      <c r="X21" s="6">
        <v>-3.2879200000000002E-7</v>
      </c>
      <c r="Y21" s="11">
        <f t="shared" si="5"/>
        <v>-0.32879200000000003</v>
      </c>
    </row>
    <row r="22" spans="1:25" x14ac:dyDescent="0.25">
      <c r="A22">
        <v>-0.66</v>
      </c>
      <c r="B22" s="6">
        <v>-3.1573799999999999E-7</v>
      </c>
      <c r="C22" s="11">
        <f t="shared" si="4"/>
        <v>-0.31573800000000002</v>
      </c>
      <c r="E22">
        <f t="shared" si="6"/>
        <v>-0.14320432000000016</v>
      </c>
      <c r="O22">
        <f t="shared" si="0"/>
        <v>3.588781851991995E-10</v>
      </c>
      <c r="P22">
        <f t="shared" si="1"/>
        <v>1.0000000003588783</v>
      </c>
      <c r="Q22">
        <f t="shared" si="2"/>
        <v>1.0000000007177565</v>
      </c>
      <c r="R22">
        <f t="shared" si="3"/>
        <v>1.6032679338646833E-10</v>
      </c>
      <c r="W22">
        <v>-0.66</v>
      </c>
      <c r="X22" s="6">
        <v>-3.1573799999999999E-7</v>
      </c>
      <c r="Y22" s="11">
        <f t="shared" si="5"/>
        <v>-0.31573800000000002</v>
      </c>
    </row>
    <row r="23" spans="1:25" x14ac:dyDescent="0.25">
      <c r="A23">
        <v>-0.65800000000000003</v>
      </c>
      <c r="B23" s="6">
        <v>-3.0391199999999998E-7</v>
      </c>
      <c r="C23" s="11">
        <f t="shared" si="4"/>
        <v>-0.30391199999999996</v>
      </c>
      <c r="E23">
        <f t="shared" si="6"/>
        <v>-0.14007668080000024</v>
      </c>
      <c r="O23">
        <f t="shared" si="0"/>
        <v>3.9012561023161555E-10</v>
      </c>
      <c r="P23">
        <f t="shared" si="1"/>
        <v>1.0000000003901257</v>
      </c>
      <c r="Q23">
        <f t="shared" si="2"/>
        <v>1.0000000007802514</v>
      </c>
      <c r="R23">
        <f t="shared" si="3"/>
        <v>1.7428640324779684E-10</v>
      </c>
      <c r="W23">
        <v>-0.65800000000000003</v>
      </c>
      <c r="X23" s="6">
        <v>-3.0391199999999998E-7</v>
      </c>
      <c r="Y23" s="11">
        <f t="shared" si="5"/>
        <v>-0.30391199999999996</v>
      </c>
    </row>
    <row r="24" spans="1:25" x14ac:dyDescent="0.25">
      <c r="A24">
        <v>-0.65600000000000003</v>
      </c>
      <c r="B24" s="6">
        <v>-2.89322E-7</v>
      </c>
      <c r="C24" s="11">
        <f t="shared" si="4"/>
        <v>-0.28932200000000002</v>
      </c>
      <c r="E24">
        <f t="shared" si="6"/>
        <v>-0.13694337920000033</v>
      </c>
      <c r="O24">
        <f t="shared" si="0"/>
        <v>4.2409373998063347E-10</v>
      </c>
      <c r="P24">
        <f t="shared" si="1"/>
        <v>1.0000000004240936</v>
      </c>
      <c r="Q24">
        <f t="shared" si="2"/>
        <v>1.0000000008481873</v>
      </c>
      <c r="R24">
        <f t="shared" si="3"/>
        <v>1.8946147250427206E-10</v>
      </c>
      <c r="W24">
        <v>-0.65600000000000003</v>
      </c>
      <c r="X24" s="6">
        <v>-2.89322E-7</v>
      </c>
      <c r="Y24" s="11">
        <f t="shared" si="5"/>
        <v>-0.28932200000000002</v>
      </c>
    </row>
    <row r="25" spans="1:25" x14ac:dyDescent="0.25">
      <c r="A25">
        <v>-0.65400000000000003</v>
      </c>
      <c r="B25" s="6">
        <v>-2.7626699999999999E-7</v>
      </c>
      <c r="C25" s="11">
        <f t="shared" si="4"/>
        <v>-0.27626699999999998</v>
      </c>
      <c r="E25">
        <f t="shared" si="6"/>
        <v>-0.13380441520000019</v>
      </c>
      <c r="O25">
        <f t="shared" si="0"/>
        <v>4.61019465458782E-10</v>
      </c>
      <c r="P25">
        <f t="shared" si="1"/>
        <v>1.0000000004610194</v>
      </c>
      <c r="Q25">
        <f t="shared" si="2"/>
        <v>1.0000000009220389</v>
      </c>
      <c r="R25">
        <f t="shared" si="3"/>
        <v>2.0595783087128643E-10</v>
      </c>
      <c r="W25">
        <v>-0.65400000000000003</v>
      </c>
      <c r="X25" s="6">
        <v>-2.7626699999999999E-7</v>
      </c>
      <c r="Y25" s="11">
        <f t="shared" si="5"/>
        <v>-0.27626699999999998</v>
      </c>
    </row>
    <row r="26" spans="1:25" x14ac:dyDescent="0.25">
      <c r="A26">
        <v>-0.65200000000000002</v>
      </c>
      <c r="B26" s="6">
        <v>-2.6828099999999999E-7</v>
      </c>
      <c r="C26" s="11">
        <f t="shared" si="4"/>
        <v>-0.26828099999999999</v>
      </c>
      <c r="E26">
        <f t="shared" si="6"/>
        <v>-0.13065978880000029</v>
      </c>
      <c r="O26">
        <f t="shared" si="0"/>
        <v>5.0116030371400336E-10</v>
      </c>
      <c r="P26">
        <f t="shared" si="1"/>
        <v>1.0000000005011602</v>
      </c>
      <c r="Q26">
        <f t="shared" si="2"/>
        <v>1.0000000010023204</v>
      </c>
      <c r="R26">
        <f t="shared" si="3"/>
        <v>2.2389052262842699E-10</v>
      </c>
      <c r="W26">
        <v>-0.65200000000000002</v>
      </c>
      <c r="X26" s="6">
        <v>-2.6828099999999999E-7</v>
      </c>
      <c r="Y26" s="11">
        <f t="shared" si="5"/>
        <v>-0.26828099999999999</v>
      </c>
    </row>
    <row r="27" spans="1:25" x14ac:dyDescent="0.25">
      <c r="A27">
        <v>-0.65</v>
      </c>
      <c r="B27" s="6">
        <v>-2.5369100000000002E-7</v>
      </c>
      <c r="C27" s="11">
        <f t="shared" si="4"/>
        <v>-0.253691</v>
      </c>
      <c r="E27">
        <f t="shared" si="6"/>
        <v>-0.12750950000000016</v>
      </c>
      <c r="O27">
        <f t="shared" si="0"/>
        <v>5.4479619373288155E-10</v>
      </c>
      <c r="P27">
        <f t="shared" si="1"/>
        <v>1.0000000005447962</v>
      </c>
      <c r="Q27">
        <f t="shared" si="2"/>
        <v>1.0000000010895924</v>
      </c>
      <c r="R27">
        <f t="shared" si="3"/>
        <v>2.4338460892903205E-10</v>
      </c>
      <c r="W27">
        <v>-0.65</v>
      </c>
      <c r="X27" s="6">
        <v>-2.5369100000000002E-7</v>
      </c>
      <c r="Y27" s="11">
        <f t="shared" si="5"/>
        <v>-0.253691</v>
      </c>
    </row>
    <row r="28" spans="1:25" x14ac:dyDescent="0.25">
      <c r="A28">
        <v>-0.64800000000000002</v>
      </c>
      <c r="B28" s="6">
        <v>-2.4309399999999999E-7</v>
      </c>
      <c r="C28" s="11">
        <f t="shared" si="4"/>
        <v>-0.243094</v>
      </c>
      <c r="E28">
        <f t="shared" si="6"/>
        <v>-0.12435354880000027</v>
      </c>
      <c r="O28">
        <f t="shared" si="0"/>
        <v>5.9223144871268888E-10</v>
      </c>
      <c r="P28">
        <f t="shared" si="1"/>
        <v>1.0000000005922314</v>
      </c>
      <c r="Q28">
        <f t="shared" si="2"/>
        <v>1.0000000011844628</v>
      </c>
      <c r="R28">
        <f t="shared" si="3"/>
        <v>2.6457603996662726E-10</v>
      </c>
      <c r="W28">
        <v>-0.64800000000000002</v>
      </c>
      <c r="X28" s="6">
        <v>-2.4309399999999999E-7</v>
      </c>
      <c r="Y28" s="11">
        <f t="shared" si="5"/>
        <v>-0.243094</v>
      </c>
    </row>
    <row r="29" spans="1:25" x14ac:dyDescent="0.25">
      <c r="A29">
        <v>-0.64600000000000002</v>
      </c>
      <c r="B29" s="6">
        <v>-2.34186E-7</v>
      </c>
      <c r="C29" s="11">
        <f t="shared" si="4"/>
        <v>-0.23418600000000001</v>
      </c>
      <c r="E29">
        <f t="shared" si="6"/>
        <v>-0.12119193520000016</v>
      </c>
      <c r="O29">
        <f t="shared" ref="O29:O92" si="7">EXP(($J$2*(A29-$J$12))/($J$3*$J$8))</f>
        <v>6.4379687831721586E-10</v>
      </c>
      <c r="P29">
        <f t="shared" si="1"/>
        <v>1.0000000006437968</v>
      </c>
      <c r="Q29">
        <f t="shared" si="2"/>
        <v>1.0000000012875936</v>
      </c>
      <c r="R29">
        <f t="shared" si="3"/>
        <v>2.8761260308064674E-10</v>
      </c>
      <c r="W29">
        <v>-0.64600000000000002</v>
      </c>
      <c r="X29" s="6">
        <v>-2.34186E-7</v>
      </c>
      <c r="Y29" s="11">
        <f t="shared" si="5"/>
        <v>-0.23418600000000001</v>
      </c>
    </row>
    <row r="30" spans="1:25" x14ac:dyDescent="0.25">
      <c r="A30">
        <v>-0.64400000000000002</v>
      </c>
      <c r="B30" s="6">
        <v>-2.2343599999999999E-7</v>
      </c>
      <c r="C30" s="11">
        <f t="shared" si="4"/>
        <v>-0.223436</v>
      </c>
      <c r="E30">
        <f t="shared" si="6"/>
        <v>-0.11802465920000005</v>
      </c>
      <c r="O30">
        <f t="shared" si="7"/>
        <v>6.9985209571683156E-10</v>
      </c>
      <c r="P30">
        <f t="shared" si="1"/>
        <v>1.0000000006998522</v>
      </c>
      <c r="Q30">
        <f t="shared" si="2"/>
        <v>1.0000000013997044</v>
      </c>
      <c r="R30">
        <f t="shared" si="3"/>
        <v>3.126549534134559E-10</v>
      </c>
      <c r="W30">
        <v>-0.64400000000000002</v>
      </c>
      <c r="X30" s="6">
        <v>-2.2343599999999999E-7</v>
      </c>
      <c r="Y30" s="11">
        <f t="shared" si="5"/>
        <v>-0.223436</v>
      </c>
    </row>
    <row r="31" spans="1:25" x14ac:dyDescent="0.25">
      <c r="A31">
        <v>-0.64200000000000002</v>
      </c>
      <c r="B31" s="6">
        <v>-2.1283899999999999E-7</v>
      </c>
      <c r="C31" s="11">
        <f t="shared" si="4"/>
        <v>-0.212839</v>
      </c>
      <c r="E31">
        <f t="shared" si="6"/>
        <v>-0.11485172080000039</v>
      </c>
      <c r="O31">
        <f t="shared" si="7"/>
        <v>7.6078802550190198E-10</v>
      </c>
      <c r="P31">
        <f t="shared" si="1"/>
        <v>1.0000000007607881</v>
      </c>
      <c r="Q31">
        <f t="shared" si="2"/>
        <v>1.0000000015215762</v>
      </c>
      <c r="R31">
        <f t="shared" si="3"/>
        <v>3.3987773430640121E-10</v>
      </c>
      <c r="W31">
        <v>-0.64200000000000002</v>
      </c>
      <c r="X31" s="6">
        <v>-2.1283899999999999E-7</v>
      </c>
      <c r="Y31" s="11">
        <f t="shared" si="5"/>
        <v>-0.212839</v>
      </c>
    </row>
    <row r="32" spans="1:25" x14ac:dyDescent="0.25">
      <c r="A32">
        <v>-0.64</v>
      </c>
      <c r="B32" s="6">
        <v>-2.0777099999999999E-7</v>
      </c>
      <c r="C32" s="11">
        <f t="shared" si="4"/>
        <v>-0.20777099999999998</v>
      </c>
      <c r="E32">
        <f t="shared" si="6"/>
        <v>-0.11167312000000029</v>
      </c>
      <c r="O32">
        <f t="shared" si="7"/>
        <v>8.270296299595125E-10</v>
      </c>
      <c r="P32">
        <f t="shared" si="1"/>
        <v>1.0000000008270296</v>
      </c>
      <c r="Q32">
        <f t="shared" si="2"/>
        <v>1.0000000016540591</v>
      </c>
      <c r="R32">
        <f t="shared" si="3"/>
        <v>3.6947079524841743E-10</v>
      </c>
      <c r="W32">
        <v>-0.64</v>
      </c>
      <c r="X32" s="6">
        <v>-2.0777099999999999E-7</v>
      </c>
      <c r="Y32" s="11">
        <f t="shared" si="5"/>
        <v>-0.20777099999999998</v>
      </c>
    </row>
    <row r="33" spans="1:25" x14ac:dyDescent="0.25">
      <c r="A33">
        <v>-0.63800000000000001</v>
      </c>
      <c r="B33" s="6">
        <v>-1.96713E-7</v>
      </c>
      <c r="C33" s="11">
        <f t="shared" si="4"/>
        <v>-0.196713</v>
      </c>
      <c r="E33">
        <f t="shared" si="6"/>
        <v>-0.1084888568000002</v>
      </c>
      <c r="O33">
        <f t="shared" si="7"/>
        <v>8.9903887272639615E-10</v>
      </c>
      <c r="P33">
        <f t="shared" si="1"/>
        <v>1.0000000008990388</v>
      </c>
      <c r="Q33">
        <f t="shared" si="2"/>
        <v>1.0000000017980777</v>
      </c>
      <c r="R33">
        <f t="shared" si="3"/>
        <v>4.0164051587110043E-10</v>
      </c>
      <c r="W33">
        <v>-0.63800000000000001</v>
      </c>
      <c r="X33" s="6">
        <v>-1.96713E-7</v>
      </c>
      <c r="Y33" s="11">
        <f t="shared" si="5"/>
        <v>-0.196713</v>
      </c>
    </row>
    <row r="34" spans="1:25" x14ac:dyDescent="0.25">
      <c r="A34">
        <v>-0.63600000000000001</v>
      </c>
      <c r="B34" s="6">
        <v>-1.8765199999999999E-7</v>
      </c>
      <c r="C34" s="11">
        <f t="shared" si="4"/>
        <v>-0.18765199999999999</v>
      </c>
      <c r="E34">
        <f t="shared" si="6"/>
        <v>-0.10529893120000011</v>
      </c>
      <c r="O34">
        <f t="shared" si="7"/>
        <v>9.7731794048626559E-10</v>
      </c>
      <c r="P34">
        <f t="shared" si="1"/>
        <v>1.000000000977318</v>
      </c>
      <c r="Q34">
        <f t="shared" si="2"/>
        <v>1.000000001954636</v>
      </c>
      <c r="R34">
        <f t="shared" si="3"/>
        <v>4.36611245223642E-10</v>
      </c>
      <c r="W34">
        <v>-0.63600000000000001</v>
      </c>
      <c r="X34" s="6">
        <v>-1.8765199999999999E-7</v>
      </c>
      <c r="Y34" s="11">
        <f t="shared" si="5"/>
        <v>-0.18765199999999999</v>
      </c>
    </row>
    <row r="35" spans="1:25" x14ac:dyDescent="0.25">
      <c r="A35">
        <v>-0.63400000000000001</v>
      </c>
      <c r="B35" s="6">
        <v>-1.8089400000000001E-7</v>
      </c>
      <c r="C35" s="11">
        <f t="shared" si="4"/>
        <v>-0.180894</v>
      </c>
      <c r="E35">
        <f t="shared" si="6"/>
        <v>-0.10210334320000003</v>
      </c>
      <c r="O35">
        <f t="shared" si="7"/>
        <v>1.0624127451794802E-9</v>
      </c>
      <c r="P35">
        <f t="shared" si="1"/>
        <v>1.0000000010624128</v>
      </c>
      <c r="Q35">
        <f t="shared" si="2"/>
        <v>1.0000000021248256</v>
      </c>
      <c r="R35">
        <f t="shared" si="3"/>
        <v>4.7462686636504554E-10</v>
      </c>
      <c r="W35">
        <v>-0.63400000000000001</v>
      </c>
      <c r="X35" s="6">
        <v>-1.8089400000000001E-7</v>
      </c>
      <c r="Y35" s="11">
        <f t="shared" si="5"/>
        <v>-0.180894</v>
      </c>
    </row>
    <row r="36" spans="1:25" x14ac:dyDescent="0.25">
      <c r="A36">
        <v>-0.63200000000000001</v>
      </c>
      <c r="B36" s="6">
        <v>-1.7244700000000001E-7</v>
      </c>
      <c r="C36" s="11">
        <f t="shared" si="4"/>
        <v>-0.17244700000000002</v>
      </c>
      <c r="E36">
        <f t="shared" si="6"/>
        <v>-9.8902092800000174E-2</v>
      </c>
      <c r="O36">
        <f t="shared" si="7"/>
        <v>1.1549167311491273E-9</v>
      </c>
      <c r="P36">
        <f t="shared" si="1"/>
        <v>1.0000000011549168</v>
      </c>
      <c r="Q36">
        <f t="shared" si="2"/>
        <v>1.0000000023098337</v>
      </c>
      <c r="R36">
        <f t="shared" si="3"/>
        <v>5.1595249718493908E-10</v>
      </c>
      <c r="W36">
        <v>-0.63200000000000001</v>
      </c>
      <c r="X36" s="6">
        <v>-1.7244700000000001E-7</v>
      </c>
      <c r="Y36" s="11">
        <f t="shared" si="5"/>
        <v>-0.17244700000000002</v>
      </c>
    </row>
    <row r="37" spans="1:25" x14ac:dyDescent="0.25">
      <c r="A37">
        <v>-0.63</v>
      </c>
      <c r="B37" s="6">
        <v>-1.6215699999999999E-7</v>
      </c>
      <c r="C37" s="11">
        <f t="shared" si="4"/>
        <v>-0.162157</v>
      </c>
      <c r="E37">
        <f t="shared" si="6"/>
        <v>-9.5695180000000102E-2</v>
      </c>
      <c r="O37">
        <f t="shared" si="7"/>
        <v>1.2554750137742909E-9</v>
      </c>
      <c r="P37">
        <f t="shared" si="1"/>
        <v>1.0000000012554751</v>
      </c>
      <c r="Q37">
        <f t="shared" si="2"/>
        <v>1.0000000025109501</v>
      </c>
      <c r="R37">
        <f t="shared" si="3"/>
        <v>5.6087633931439069E-10</v>
      </c>
      <c r="W37">
        <v>-0.63</v>
      </c>
      <c r="X37" s="6">
        <v>-1.6215699999999999E-7</v>
      </c>
      <c r="Y37" s="11">
        <f t="shared" si="5"/>
        <v>-0.162157</v>
      </c>
    </row>
    <row r="38" spans="1:25" x14ac:dyDescent="0.25">
      <c r="A38">
        <v>-0.628</v>
      </c>
      <c r="B38" s="6">
        <v>-1.5862500000000001E-7</v>
      </c>
      <c r="C38" s="11">
        <f t="shared" si="4"/>
        <v>-0.15862500000000002</v>
      </c>
      <c r="E38">
        <f t="shared" si="6"/>
        <v>-9.2482604800000257E-2</v>
      </c>
      <c r="O38">
        <f t="shared" si="7"/>
        <v>1.3647888784529425E-9</v>
      </c>
      <c r="P38">
        <f t="shared" si="1"/>
        <v>1.0000000013647889</v>
      </c>
      <c r="Q38">
        <f t="shared" si="2"/>
        <v>1.0000000027295779</v>
      </c>
      <c r="R38">
        <f t="shared" si="3"/>
        <v>6.0971168802085131E-10</v>
      </c>
      <c r="W38">
        <v>-0.628</v>
      </c>
      <c r="X38" s="6">
        <v>-1.5862500000000001E-7</v>
      </c>
      <c r="Y38" s="11">
        <f t="shared" si="5"/>
        <v>-0.15862500000000002</v>
      </c>
    </row>
    <row r="39" spans="1:25" x14ac:dyDescent="0.25">
      <c r="A39">
        <v>-0.626</v>
      </c>
      <c r="B39" s="6">
        <v>-1.47721E-7</v>
      </c>
      <c r="C39" s="11">
        <f t="shared" si="4"/>
        <v>-0.14772099999999999</v>
      </c>
      <c r="E39">
        <f t="shared" si="6"/>
        <v>-8.9264367200000194E-2</v>
      </c>
      <c r="O39">
        <f t="shared" si="7"/>
        <v>1.4836206713100711E-9</v>
      </c>
      <c r="P39">
        <f t="shared" si="1"/>
        <v>1.0000000014836208</v>
      </c>
      <c r="Q39">
        <f t="shared" si="2"/>
        <v>1.0000000029672416</v>
      </c>
      <c r="R39">
        <f t="shared" si="3"/>
        <v>6.6279911710410068E-10</v>
      </c>
      <c r="W39">
        <v>-0.626</v>
      </c>
      <c r="X39" s="6">
        <v>-1.47721E-7</v>
      </c>
      <c r="Y39" s="11">
        <f t="shared" si="5"/>
        <v>-0.14772099999999999</v>
      </c>
    </row>
    <row r="40" spans="1:25" x14ac:dyDescent="0.25">
      <c r="A40">
        <v>-0.624</v>
      </c>
      <c r="B40" s="6">
        <v>-1.40042E-7</v>
      </c>
      <c r="C40" s="11">
        <f t="shared" si="4"/>
        <v>-0.140042</v>
      </c>
      <c r="E40">
        <f t="shared" si="6"/>
        <v>-8.6040467200000137E-2</v>
      </c>
      <c r="O40">
        <f t="shared" si="7"/>
        <v>1.6127991157384332E-9</v>
      </c>
      <c r="P40">
        <f t="shared" si="1"/>
        <v>1.000000001612799</v>
      </c>
      <c r="Q40">
        <f t="shared" si="2"/>
        <v>1.000000003225598</v>
      </c>
      <c r="R40">
        <f t="shared" si="3"/>
        <v>7.2050885403046915E-10</v>
      </c>
      <c r="W40">
        <v>-0.624</v>
      </c>
      <c r="X40" s="6">
        <v>-1.40042E-7</v>
      </c>
      <c r="Y40" s="11">
        <f t="shared" si="5"/>
        <v>-0.140042</v>
      </c>
    </row>
    <row r="41" spans="1:25" x14ac:dyDescent="0.25">
      <c r="A41">
        <v>-0.622</v>
      </c>
      <c r="B41" s="6">
        <v>-1.3620199999999999E-7</v>
      </c>
      <c r="C41" s="11">
        <f t="shared" si="4"/>
        <v>-0.13620199999999999</v>
      </c>
      <c r="E41">
        <f t="shared" si="6"/>
        <v>-8.2810904800000085E-2</v>
      </c>
      <c r="O41">
        <f t="shared" si="7"/>
        <v>1.7532250918489985E-9</v>
      </c>
      <c r="P41">
        <f t="shared" si="1"/>
        <v>1.0000000017532251</v>
      </c>
      <c r="Q41">
        <f t="shared" si="2"/>
        <v>1.0000000035064502</v>
      </c>
      <c r="R41">
        <f t="shared" si="3"/>
        <v>7.8324336186930292E-10</v>
      </c>
      <c r="W41">
        <v>-0.622</v>
      </c>
      <c r="X41" s="6">
        <v>-1.3620199999999999E-7</v>
      </c>
      <c r="Y41" s="11">
        <f t="shared" si="5"/>
        <v>-0.13620199999999999</v>
      </c>
    </row>
    <row r="42" spans="1:25" x14ac:dyDescent="0.25">
      <c r="A42">
        <v>-0.62</v>
      </c>
      <c r="B42" s="6">
        <v>-1.2775499999999999E-7</v>
      </c>
      <c r="C42" s="11">
        <f t="shared" si="4"/>
        <v>-0.12775500000000001</v>
      </c>
      <c r="E42">
        <f t="shared" si="6"/>
        <v>-7.9575680000000037E-2</v>
      </c>
      <c r="O42">
        <f t="shared" si="7"/>
        <v>1.9058779191366094E-9</v>
      </c>
      <c r="P42">
        <f t="shared" si="1"/>
        <v>1.0000000019058779</v>
      </c>
      <c r="Q42">
        <f t="shared" si="2"/>
        <v>1.0000000038117558</v>
      </c>
      <c r="R42">
        <f t="shared" si="3"/>
        <v>8.5144014603793293E-10</v>
      </c>
      <c r="W42">
        <v>-0.62</v>
      </c>
      <c r="X42" s="6">
        <v>-1.2775499999999999E-7</v>
      </c>
      <c r="Y42" s="11">
        <f t="shared" si="5"/>
        <v>-0.12775500000000001</v>
      </c>
    </row>
    <row r="43" spans="1:25" x14ac:dyDescent="0.25">
      <c r="A43">
        <v>-0.61799999999999999</v>
      </c>
      <c r="B43" s="6">
        <v>-1.1808E-7</v>
      </c>
      <c r="C43" s="11">
        <f t="shared" si="4"/>
        <v>-0.11807999999999999</v>
      </c>
      <c r="E43">
        <f t="shared" si="6"/>
        <v>-7.6334792799999995E-2</v>
      </c>
      <c r="O43">
        <f t="shared" si="7"/>
        <v>2.0718221861755834E-9</v>
      </c>
      <c r="P43">
        <f t="shared" si="1"/>
        <v>1.0000000020718223</v>
      </c>
      <c r="Q43">
        <f t="shared" si="2"/>
        <v>1.0000000041436445</v>
      </c>
      <c r="R43">
        <f t="shared" si="3"/>
        <v>9.2557480542911064E-10</v>
      </c>
      <c r="W43">
        <v>-0.61799999999999999</v>
      </c>
      <c r="X43" s="6">
        <v>-1.1808E-7</v>
      </c>
      <c r="Y43" s="11">
        <f t="shared" si="5"/>
        <v>-0.11807999999999999</v>
      </c>
    </row>
    <row r="44" spans="1:25" x14ac:dyDescent="0.25">
      <c r="A44">
        <v>-0.61599999999999999</v>
      </c>
      <c r="B44" s="6">
        <v>-1.17312E-7</v>
      </c>
      <c r="C44" s="11">
        <f t="shared" si="4"/>
        <v>-0.117312</v>
      </c>
      <c r="E44">
        <f t="shared" si="6"/>
        <v>-7.3088243199999958E-2</v>
      </c>
      <c r="O44">
        <f t="shared" si="7"/>
        <v>2.2522151749750738E-9</v>
      </c>
      <c r="P44">
        <f t="shared" si="1"/>
        <v>1.0000000022522151</v>
      </c>
      <c r="Q44">
        <f t="shared" si="2"/>
        <v>1.0000000045044302</v>
      </c>
      <c r="R44">
        <f t="shared" si="3"/>
        <v>1.0061643491992645E-9</v>
      </c>
      <c r="W44">
        <v>-0.61599999999999999</v>
      </c>
      <c r="X44" s="6">
        <v>-1.17312E-7</v>
      </c>
      <c r="Y44" s="11">
        <f t="shared" si="5"/>
        <v>-0.117312</v>
      </c>
    </row>
    <row r="45" spans="1:25" x14ac:dyDescent="0.25">
      <c r="A45">
        <v>-0.61399999999999999</v>
      </c>
      <c r="B45" s="6">
        <v>-1.08404E-7</v>
      </c>
      <c r="C45" s="11">
        <f t="shared" si="4"/>
        <v>-0.108404</v>
      </c>
      <c r="E45">
        <f t="shared" si="6"/>
        <v>-6.983603120000037E-2</v>
      </c>
      <c r="O45">
        <f t="shared" si="7"/>
        <v>2.4483149317709358E-9</v>
      </c>
      <c r="P45">
        <f t="shared" si="1"/>
        <v>1.0000000024483149</v>
      </c>
      <c r="Q45">
        <f t="shared" si="2"/>
        <v>1.0000000048966298</v>
      </c>
      <c r="R45">
        <f t="shared" si="3"/>
        <v>1.0937708023485197E-9</v>
      </c>
      <c r="W45">
        <v>-0.61399999999999999</v>
      </c>
      <c r="X45" s="6">
        <v>-1.08404E-7</v>
      </c>
      <c r="Y45" s="11">
        <f t="shared" si="5"/>
        <v>-0.108404</v>
      </c>
    </row>
    <row r="46" spans="1:25" x14ac:dyDescent="0.25">
      <c r="A46">
        <v>-0.61199999999999999</v>
      </c>
      <c r="B46" s="6">
        <v>-1.01032E-7</v>
      </c>
      <c r="C46" s="11">
        <f t="shared" si="4"/>
        <v>-0.101032</v>
      </c>
      <c r="E46">
        <f t="shared" si="6"/>
        <v>-6.6578156800000343E-2</v>
      </c>
      <c r="O46">
        <f t="shared" si="7"/>
        <v>2.661489040539337E-9</v>
      </c>
      <c r="P46">
        <f t="shared" si="1"/>
        <v>1.000000002661489</v>
      </c>
      <c r="Q46">
        <f t="shared" si="2"/>
        <v>1.0000000053229781</v>
      </c>
      <c r="R46">
        <f t="shared" si="3"/>
        <v>1.1890051252375957E-9</v>
      </c>
      <c r="W46">
        <v>-0.61199999999999999</v>
      </c>
      <c r="X46" s="6">
        <v>-1.01032E-7</v>
      </c>
      <c r="Y46" s="11">
        <f t="shared" si="5"/>
        <v>-0.101032</v>
      </c>
    </row>
    <row r="47" spans="1:25" x14ac:dyDescent="0.25">
      <c r="A47">
        <v>-0.61</v>
      </c>
      <c r="B47" s="6">
        <v>-9.8114199999999999E-8</v>
      </c>
      <c r="C47" s="11">
        <f t="shared" si="4"/>
        <v>-9.8114199999999999E-2</v>
      </c>
      <c r="E47">
        <f t="shared" si="6"/>
        <v>-6.3314620000000321E-2</v>
      </c>
      <c r="O47">
        <f t="shared" si="7"/>
        <v>2.8932241604176551E-9</v>
      </c>
      <c r="P47">
        <f t="shared" si="1"/>
        <v>1.0000000028932241</v>
      </c>
      <c r="Q47">
        <f t="shared" si="2"/>
        <v>1.0000000057864482</v>
      </c>
      <c r="R47">
        <f t="shared" si="3"/>
        <v>1.2925314743758469E-9</v>
      </c>
      <c r="W47">
        <v>-0.61</v>
      </c>
      <c r="X47" s="6">
        <v>-9.8114199999999999E-8</v>
      </c>
      <c r="Y47" s="11">
        <f t="shared" si="5"/>
        <v>-9.8114199999999999E-2</v>
      </c>
    </row>
    <row r="48" spans="1:25" x14ac:dyDescent="0.25">
      <c r="A48">
        <v>-0.60799999999999998</v>
      </c>
      <c r="B48" s="6">
        <v>-9.1049499999999997E-8</v>
      </c>
      <c r="C48" s="11">
        <f t="shared" si="4"/>
        <v>-9.1049499999999992E-2</v>
      </c>
      <c r="E48">
        <f t="shared" si="6"/>
        <v>-6.0045420800000082E-2</v>
      </c>
      <c r="O48">
        <f t="shared" si="7"/>
        <v>3.1451363935461431E-9</v>
      </c>
      <c r="P48">
        <f t="shared" si="1"/>
        <v>1.0000000031451364</v>
      </c>
      <c r="Q48">
        <f t="shared" si="2"/>
        <v>1.0000000062902727</v>
      </c>
      <c r="R48">
        <f t="shared" si="3"/>
        <v>1.4050718341949533E-9</v>
      </c>
      <c r="W48">
        <v>-0.60799999999999998</v>
      </c>
      <c r="X48" s="6">
        <v>-9.1049499999999997E-8</v>
      </c>
      <c r="Y48" s="11">
        <f t="shared" si="5"/>
        <v>-9.1049499999999992E-2</v>
      </c>
    </row>
    <row r="49" spans="1:25" x14ac:dyDescent="0.25">
      <c r="A49">
        <v>-0.60599999999999998</v>
      </c>
      <c r="B49" s="6">
        <v>-8.2756099999999995E-8</v>
      </c>
      <c r="C49" s="11">
        <f t="shared" si="4"/>
        <v>-8.2756099999999999E-2</v>
      </c>
      <c r="E49">
        <f t="shared" si="6"/>
        <v>-5.677055920000007E-2</v>
      </c>
      <c r="O49">
        <f t="shared" si="7"/>
        <v>3.4189825556345832E-9</v>
      </c>
      <c r="P49">
        <f t="shared" si="1"/>
        <v>1.0000000034189827</v>
      </c>
      <c r="Q49">
        <f t="shared" si="2"/>
        <v>1.0000000068379653</v>
      </c>
      <c r="R49">
        <f t="shared" si="3"/>
        <v>1.527411052109745E-9</v>
      </c>
      <c r="W49">
        <v>-0.60599999999999998</v>
      </c>
      <c r="X49" s="6">
        <v>-8.2756099999999995E-8</v>
      </c>
      <c r="Y49" s="11">
        <f t="shared" si="5"/>
        <v>-8.2756099999999999E-2</v>
      </c>
    </row>
    <row r="50" spans="1:25" x14ac:dyDescent="0.25">
      <c r="A50">
        <v>-0.60399999999999998</v>
      </c>
      <c r="B50" s="6">
        <v>-8.1220299999999998E-8</v>
      </c>
      <c r="C50" s="11">
        <f t="shared" si="4"/>
        <v>-8.1220299999999995E-2</v>
      </c>
      <c r="E50">
        <f t="shared" si="6"/>
        <v>-5.3490035200000063E-2</v>
      </c>
      <c r="O50">
        <f t="shared" si="7"/>
        <v>3.7166724278541223E-9</v>
      </c>
      <c r="P50">
        <f t="shared" si="1"/>
        <v>1.0000000037166725</v>
      </c>
      <c r="Q50">
        <f t="shared" si="2"/>
        <v>1.0000000074333451</v>
      </c>
      <c r="R50">
        <f t="shared" si="3"/>
        <v>1.6604023119803193E-9</v>
      </c>
      <c r="W50">
        <v>-0.60399999999999998</v>
      </c>
      <c r="X50" s="6">
        <v>-8.1220299999999998E-8</v>
      </c>
      <c r="Y50" s="11">
        <f t="shared" si="5"/>
        <v>-8.1220299999999995E-2</v>
      </c>
    </row>
    <row r="51" spans="1:25" x14ac:dyDescent="0.25">
      <c r="A51">
        <v>-0.60199999999999998</v>
      </c>
      <c r="B51" s="6">
        <v>-7.3387700000000005E-8</v>
      </c>
      <c r="C51" s="11">
        <f t="shared" si="4"/>
        <v>-7.33877E-2</v>
      </c>
      <c r="E51">
        <f t="shared" si="6"/>
        <v>-5.0203848800000062E-2</v>
      </c>
      <c r="O51">
        <f t="shared" si="7"/>
        <v>4.0402820754981036E-9</v>
      </c>
      <c r="P51">
        <f t="shared" si="1"/>
        <v>1.0000000040402821</v>
      </c>
      <c r="Q51">
        <f t="shared" si="2"/>
        <v>1.0000000080805642</v>
      </c>
      <c r="R51">
        <f t="shared" si="3"/>
        <v>1.8049730841469609E-9</v>
      </c>
      <c r="W51">
        <v>-0.60199999999999998</v>
      </c>
      <c r="X51" s="6">
        <v>-7.3387700000000005E-8</v>
      </c>
      <c r="Y51" s="11">
        <f t="shared" si="5"/>
        <v>-7.33877E-2</v>
      </c>
    </row>
    <row r="52" spans="1:25" x14ac:dyDescent="0.25">
      <c r="A52">
        <v>-0.6</v>
      </c>
      <c r="B52" s="6">
        <v>-6.6476599999999999E-8</v>
      </c>
      <c r="C52" s="11">
        <f t="shared" si="4"/>
        <v>-6.6476599999999997E-2</v>
      </c>
      <c r="D52">
        <v>-6.6476599999999997E-2</v>
      </c>
      <c r="E52">
        <f t="shared" si="6"/>
        <v>-4.6912000000000287E-2</v>
      </c>
      <c r="O52">
        <f t="shared" si="7"/>
        <v>4.3920683262947788E-9</v>
      </c>
      <c r="P52">
        <f t="shared" si="1"/>
        <v>1.0000000043920683</v>
      </c>
      <c r="Q52">
        <f t="shared" si="2"/>
        <v>1.0000000087841365</v>
      </c>
      <c r="R52">
        <f t="shared" si="3"/>
        <v>1.9621315935327378E-9</v>
      </c>
      <c r="W52">
        <v>-0.6</v>
      </c>
      <c r="X52" s="6">
        <v>-6.6476599999999999E-8</v>
      </c>
      <c r="Y52" s="11">
        <f t="shared" si="5"/>
        <v>-6.6476599999999997E-2</v>
      </c>
    </row>
    <row r="53" spans="1:25" x14ac:dyDescent="0.25">
      <c r="A53">
        <v>-0.59799999999999998</v>
      </c>
      <c r="B53" s="6">
        <v>-6.3712200000000006E-8</v>
      </c>
      <c r="C53" s="11">
        <f t="shared" si="4"/>
        <v>-6.371220000000001E-2</v>
      </c>
      <c r="D53">
        <v>-6.371220000000001E-2</v>
      </c>
      <c r="E53">
        <f t="shared" si="6"/>
        <v>-4.3614488800000295E-2</v>
      </c>
      <c r="O53">
        <f t="shared" si="7"/>
        <v>4.7744845093430017E-9</v>
      </c>
      <c r="P53">
        <f t="shared" si="1"/>
        <v>1.0000000047744846</v>
      </c>
      <c r="Q53">
        <f t="shared" si="2"/>
        <v>1.0000000095489692</v>
      </c>
      <c r="R53">
        <f t="shared" si="3"/>
        <v>2.1329738509219907E-9</v>
      </c>
      <c r="W53">
        <v>-0.59799999999999998</v>
      </c>
      <c r="X53" s="6">
        <v>-6.3712200000000006E-8</v>
      </c>
      <c r="Y53" s="11">
        <f t="shared" si="5"/>
        <v>-6.371220000000001E-2</v>
      </c>
    </row>
    <row r="54" spans="1:25" x14ac:dyDescent="0.25">
      <c r="A54">
        <v>-0.59599999999999997</v>
      </c>
      <c r="B54" s="6">
        <v>-5.7108200000000002E-8</v>
      </c>
      <c r="C54" s="11">
        <f t="shared" si="4"/>
        <v>-5.7108200000000005E-2</v>
      </c>
      <c r="D54">
        <v>-5.7108200000000005E-2</v>
      </c>
      <c r="E54">
        <f t="shared" si="6"/>
        <v>-4.0311315200000086E-2</v>
      </c>
      <c r="O54">
        <f t="shared" si="7"/>
        <v>5.1901975644324808E-9</v>
      </c>
      <c r="P54">
        <f t="shared" si="1"/>
        <v>1.0000000051901976</v>
      </c>
      <c r="Q54">
        <f t="shared" si="2"/>
        <v>1.0000000103803952</v>
      </c>
      <c r="R54">
        <f t="shared" si="3"/>
        <v>2.3186912964500357E-9</v>
      </c>
      <c r="W54">
        <v>-0.59599999999999997</v>
      </c>
      <c r="X54" s="6">
        <v>-5.7108200000000002E-8</v>
      </c>
      <c r="Y54" s="11">
        <f t="shared" si="5"/>
        <v>-5.7108200000000005E-2</v>
      </c>
    </row>
    <row r="55" spans="1:25" x14ac:dyDescent="0.25">
      <c r="A55">
        <v>-0.59399999999999997</v>
      </c>
      <c r="B55" s="6">
        <v>-5.20401E-8</v>
      </c>
      <c r="C55" s="11">
        <f t="shared" si="4"/>
        <v>-5.2040099999999999E-2</v>
      </c>
      <c r="D55">
        <v>-5.2040099999999999E-2</v>
      </c>
      <c r="E55">
        <f t="shared" si="6"/>
        <v>-3.7002479200000105E-2</v>
      </c>
      <c r="O55">
        <f t="shared" si="7"/>
        <v>5.6421066410681073E-9</v>
      </c>
      <c r="P55">
        <f t="shared" si="1"/>
        <v>1.0000000056421066</v>
      </c>
      <c r="Q55">
        <f t="shared" si="2"/>
        <v>1.0000000112842131</v>
      </c>
      <c r="R55">
        <f t="shared" si="3"/>
        <v>2.5205791086093319E-9</v>
      </c>
      <c r="W55">
        <v>-0.59399999999999997</v>
      </c>
      <c r="X55" s="6">
        <v>-5.20401E-8</v>
      </c>
      <c r="Y55" s="11">
        <f t="shared" si="5"/>
        <v>-5.2040099999999999E-2</v>
      </c>
    </row>
    <row r="56" spans="1:25" x14ac:dyDescent="0.25">
      <c r="A56">
        <v>-0.59199999999999997</v>
      </c>
      <c r="B56" s="6">
        <v>-5.1118600000000001E-8</v>
      </c>
      <c r="C56" s="11">
        <f t="shared" si="4"/>
        <v>-5.11186E-2</v>
      </c>
      <c r="D56">
        <v>-5.11186E-2</v>
      </c>
      <c r="E56">
        <f t="shared" si="6"/>
        <v>-3.3687980800000128E-2</v>
      </c>
      <c r="O56">
        <f t="shared" si="7"/>
        <v>6.1333633169059598E-9</v>
      </c>
      <c r="P56">
        <f t="shared" si="1"/>
        <v>1.0000000061333634</v>
      </c>
      <c r="Q56">
        <f t="shared" si="2"/>
        <v>1.0000000122667267</v>
      </c>
      <c r="R56">
        <f t="shared" si="3"/>
        <v>2.7400452367181847E-9</v>
      </c>
      <c r="W56">
        <v>-0.59199999999999997</v>
      </c>
      <c r="X56" s="6">
        <v>-5.1118600000000001E-8</v>
      </c>
      <c r="Y56" s="11">
        <f t="shared" si="5"/>
        <v>-5.11186E-2</v>
      </c>
    </row>
    <row r="57" spans="1:25" x14ac:dyDescent="0.25">
      <c r="A57">
        <v>-0.59</v>
      </c>
      <c r="B57" s="6">
        <v>-4.2518100000000003E-8</v>
      </c>
      <c r="C57" s="11">
        <f t="shared" si="4"/>
        <v>-4.2518100000000003E-2</v>
      </c>
      <c r="D57">
        <v>-4.2518100000000003E-2</v>
      </c>
      <c r="E57">
        <f t="shared" si="6"/>
        <v>-3.0367819999999934E-2</v>
      </c>
      <c r="O57">
        <f t="shared" si="7"/>
        <v>6.6673935766031873E-9</v>
      </c>
      <c r="P57">
        <f t="shared" si="1"/>
        <v>1.0000000066673935</v>
      </c>
      <c r="Q57">
        <f t="shared" si="2"/>
        <v>1.0000000133347871</v>
      </c>
      <c r="R57">
        <f t="shared" si="3"/>
        <v>2.9786202198438498E-9</v>
      </c>
      <c r="W57">
        <v>-0.59</v>
      </c>
      <c r="X57" s="6">
        <v>-4.2518100000000003E-8</v>
      </c>
      <c r="Y57" s="11">
        <f t="shared" si="5"/>
        <v>-4.2518100000000003E-2</v>
      </c>
    </row>
    <row r="58" spans="1:25" x14ac:dyDescent="0.25">
      <c r="A58">
        <v>-0.58799999999999997</v>
      </c>
      <c r="B58" s="6">
        <v>-3.8832199999999997E-8</v>
      </c>
      <c r="C58" s="11">
        <f t="shared" si="4"/>
        <v>-3.8832199999999997E-2</v>
      </c>
      <c r="D58">
        <v>-3.8832199999999997E-2</v>
      </c>
      <c r="E58">
        <f t="shared" si="6"/>
        <v>-2.7041996799999968E-2</v>
      </c>
      <c r="O58">
        <f t="shared" si="7"/>
        <v>7.2479217043602101E-9</v>
      </c>
      <c r="P58">
        <f t="shared" si="1"/>
        <v>1.0000000072479216</v>
      </c>
      <c r="Q58">
        <f t="shared" si="2"/>
        <v>1.0000000144958432</v>
      </c>
      <c r="R58">
        <f t="shared" si="3"/>
        <v>3.2379678606561835E-9</v>
      </c>
      <c r="W58">
        <v>-0.58799999999999997</v>
      </c>
      <c r="X58" s="6">
        <v>-3.8832199999999997E-8</v>
      </c>
      <c r="Y58" s="11">
        <f t="shared" si="5"/>
        <v>-3.8832199999999997E-2</v>
      </c>
    </row>
    <row r="59" spans="1:25" x14ac:dyDescent="0.25">
      <c r="A59">
        <v>-0.58599999999999997</v>
      </c>
      <c r="B59" s="6">
        <v>-3.4685500000000003E-8</v>
      </c>
      <c r="C59" s="11">
        <f t="shared" si="4"/>
        <v>-3.4685500000000001E-2</v>
      </c>
      <c r="D59">
        <v>-3.4685500000000001E-2</v>
      </c>
      <c r="E59">
        <f t="shared" si="6"/>
        <v>-2.3710511200000228E-2</v>
      </c>
      <c r="O59">
        <f t="shared" si="7"/>
        <v>7.8789962567800159E-9</v>
      </c>
      <c r="P59">
        <f t="shared" si="1"/>
        <v>1.0000000078789963</v>
      </c>
      <c r="Q59">
        <f t="shared" si="2"/>
        <v>1.0000000157579927</v>
      </c>
      <c r="R59">
        <f t="shared" si="3"/>
        <v>3.5198968286504395E-9</v>
      </c>
      <c r="W59">
        <v>-0.58599999999999997</v>
      </c>
      <c r="X59" s="6">
        <v>-3.4685500000000003E-8</v>
      </c>
      <c r="Y59" s="11">
        <f t="shared" si="5"/>
        <v>-3.4685500000000001E-2</v>
      </c>
    </row>
    <row r="60" spans="1:25" x14ac:dyDescent="0.25">
      <c r="A60">
        <v>-0.58399999999999996</v>
      </c>
      <c r="B60" s="6">
        <v>-2.8849400000000001E-8</v>
      </c>
      <c r="C60" s="11">
        <f t="shared" si="4"/>
        <v>-2.8849400000000001E-2</v>
      </c>
      <c r="D60">
        <v>-2.8849400000000001E-2</v>
      </c>
      <c r="E60">
        <f t="shared" si="6"/>
        <v>-2.037336320000005E-2</v>
      </c>
      <c r="O60">
        <f t="shared" si="7"/>
        <v>8.5650182971773042E-9</v>
      </c>
      <c r="P60">
        <f t="shared" si="1"/>
        <v>1.0000000085650183</v>
      </c>
      <c r="Q60">
        <f t="shared" si="2"/>
        <v>1.0000000171300365</v>
      </c>
      <c r="R60">
        <f t="shared" si="3"/>
        <v>3.8263732736590857E-9</v>
      </c>
      <c r="W60">
        <v>-0.58399999999999996</v>
      </c>
      <c r="X60" s="6">
        <v>-2.8849400000000001E-8</v>
      </c>
      <c r="Y60" s="11">
        <f t="shared" si="5"/>
        <v>-2.8849400000000001E-2</v>
      </c>
    </row>
    <row r="61" spans="1:25" x14ac:dyDescent="0.25">
      <c r="A61">
        <v>-0.58199999999999996</v>
      </c>
      <c r="B61" s="6">
        <v>-2.3474100000000001E-8</v>
      </c>
      <c r="C61" s="11">
        <f t="shared" si="4"/>
        <v>-2.3474100000000001E-2</v>
      </c>
      <c r="D61">
        <v>-2.3474100000000001E-2</v>
      </c>
      <c r="E61">
        <f t="shared" si="6"/>
        <v>-1.7030552800000098E-2</v>
      </c>
      <c r="O61">
        <f t="shared" si="7"/>
        <v>9.3107720882408814E-9</v>
      </c>
      <c r="P61">
        <f t="shared" si="1"/>
        <v>1.0000000093107722</v>
      </c>
      <c r="Q61">
        <f t="shared" si="2"/>
        <v>1.0000000186215443</v>
      </c>
      <c r="R61">
        <f t="shared" si="3"/>
        <v>4.1595345376179535E-9</v>
      </c>
      <c r="W61">
        <v>-0.58199999999999996</v>
      </c>
      <c r="X61" s="6">
        <v>-2.3474100000000001E-8</v>
      </c>
      <c r="Y61" s="11">
        <f t="shared" si="5"/>
        <v>-2.3474100000000001E-2</v>
      </c>
    </row>
    <row r="62" spans="1:25" x14ac:dyDescent="0.25">
      <c r="A62">
        <v>-0.57999999999999996</v>
      </c>
      <c r="B62" s="6">
        <v>-2.17847E-8</v>
      </c>
      <c r="C62" s="11">
        <f t="shared" si="4"/>
        <v>-2.1784700000000001E-2</v>
      </c>
      <c r="D62">
        <v>-2.1784700000000001E-2</v>
      </c>
      <c r="E62">
        <f t="shared" si="6"/>
        <v>-1.3682080000000152E-2</v>
      </c>
      <c r="O62">
        <f t="shared" si="7"/>
        <v>1.0121458457098166E-8</v>
      </c>
      <c r="P62">
        <f t="shared" si="1"/>
        <v>1.0000000101214586</v>
      </c>
      <c r="Q62">
        <f t="shared" si="2"/>
        <v>1.0000000202429171</v>
      </c>
      <c r="R62">
        <f t="shared" si="3"/>
        <v>4.5217040602116884E-9</v>
      </c>
      <c r="W62">
        <v>-0.57999999999999996</v>
      </c>
      <c r="X62" s="6">
        <v>-2.17847E-8</v>
      </c>
      <c r="Y62" s="11">
        <f t="shared" si="5"/>
        <v>-2.1784700000000001E-2</v>
      </c>
    </row>
    <row r="63" spans="1:25" x14ac:dyDescent="0.25">
      <c r="A63">
        <v>-0.57799999999999996</v>
      </c>
      <c r="B63" s="6">
        <v>-1.3645000000000001E-8</v>
      </c>
      <c r="C63" s="11">
        <f t="shared" si="4"/>
        <v>-1.3645000000000001E-2</v>
      </c>
      <c r="D63">
        <v>-1.3645000000000001E-2</v>
      </c>
      <c r="E63">
        <f t="shared" si="6"/>
        <v>-1.0327944799999988E-2</v>
      </c>
      <c r="O63">
        <f t="shared" si="7"/>
        <v>1.1002731065466248E-8</v>
      </c>
      <c r="P63">
        <f t="shared" si="1"/>
        <v>1.0000000110027312</v>
      </c>
      <c r="Q63">
        <f t="shared" si="2"/>
        <v>1.0000000220054626</v>
      </c>
      <c r="R63">
        <f t="shared" si="3"/>
        <v>4.915407582348676E-9</v>
      </c>
      <c r="W63">
        <v>-0.57799999999999996</v>
      </c>
      <c r="X63" s="6">
        <v>-1.3645000000000001E-8</v>
      </c>
      <c r="Y63" s="11">
        <f t="shared" si="5"/>
        <v>-1.3645000000000001E-2</v>
      </c>
    </row>
    <row r="64" spans="1:25" x14ac:dyDescent="0.25">
      <c r="A64">
        <v>-0.57599999999999996</v>
      </c>
      <c r="B64" s="6">
        <v>-1.31842E-8</v>
      </c>
      <c r="C64" s="11">
        <f t="shared" si="4"/>
        <v>-1.31842E-2</v>
      </c>
      <c r="D64">
        <v>-1.31842E-2</v>
      </c>
      <c r="E64">
        <f t="shared" si="6"/>
        <v>-6.9681472000000522E-3</v>
      </c>
      <c r="O64">
        <f t="shared" si="7"/>
        <v>1.1960735837835382E-8</v>
      </c>
      <c r="P64">
        <f t="shared" si="1"/>
        <v>1.0000000119607357</v>
      </c>
      <c r="Q64">
        <f t="shared" si="2"/>
        <v>1.0000000239214717</v>
      </c>
      <c r="R64">
        <f t="shared" si="3"/>
        <v>5.3433907604673816E-9</v>
      </c>
      <c r="W64">
        <v>-0.57599999999999996</v>
      </c>
      <c r="X64" s="6">
        <v>-1.31842E-8</v>
      </c>
      <c r="Y64" s="11">
        <f t="shared" si="5"/>
        <v>-1.31842E-2</v>
      </c>
    </row>
    <row r="65" spans="1:25" x14ac:dyDescent="0.25">
      <c r="A65">
        <v>-0.57399999999999995</v>
      </c>
      <c r="B65" s="6">
        <v>-7.3481700000000003E-9</v>
      </c>
      <c r="C65" s="11">
        <f t="shared" si="4"/>
        <v>-7.3481700000000002E-3</v>
      </c>
      <c r="D65">
        <v>-7.3481700000000002E-3</v>
      </c>
      <c r="E65">
        <f t="shared" si="6"/>
        <v>-3.6026871999998988E-3</v>
      </c>
      <c r="O65">
        <f t="shared" si="7"/>
        <v>1.3002153822653386E-8</v>
      </c>
      <c r="P65">
        <f t="shared" si="1"/>
        <v>1.0000000130021538</v>
      </c>
      <c r="Q65">
        <f t="shared" si="2"/>
        <v>1.0000000260043078</v>
      </c>
      <c r="R65">
        <f t="shared" si="3"/>
        <v>5.8086383145143486E-9</v>
      </c>
      <c r="W65">
        <v>-0.57399999999999995</v>
      </c>
      <c r="X65" s="6">
        <v>-7.3481700000000003E-9</v>
      </c>
      <c r="Y65" s="11">
        <f t="shared" si="5"/>
        <v>-7.3481700000000002E-3</v>
      </c>
    </row>
    <row r="66" spans="1:25" x14ac:dyDescent="0.25">
      <c r="A66">
        <v>-0.57199999999999995</v>
      </c>
      <c r="B66" s="6">
        <v>-1.8192799999999999E-9</v>
      </c>
      <c r="C66" s="11">
        <f t="shared" si="4"/>
        <v>-1.8192799999999999E-3</v>
      </c>
      <c r="D66">
        <v>-1.8192799999999999E-3</v>
      </c>
      <c r="E66">
        <f t="shared" si="6"/>
        <v>-2.3156480000019464E-4</v>
      </c>
      <c r="O66">
        <f t="shared" si="7"/>
        <v>1.4134247785421862E-8</v>
      </c>
      <c r="P66">
        <f t="shared" si="1"/>
        <v>1.0000000141342478</v>
      </c>
      <c r="Q66">
        <f t="shared" si="2"/>
        <v>1.0000000282684958</v>
      </c>
      <c r="R66">
        <f t="shared" si="3"/>
        <v>6.3143948431303052E-9</v>
      </c>
      <c r="W66">
        <v>-0.57199999999999995</v>
      </c>
      <c r="X66" s="6">
        <v>-1.8192799999999999E-9</v>
      </c>
      <c r="Y66" s="11">
        <f t="shared" si="5"/>
        <v>-1.8192799999999999E-3</v>
      </c>
    </row>
    <row r="67" spans="1:25" x14ac:dyDescent="0.25">
      <c r="A67">
        <v>-0.56999999999999995</v>
      </c>
      <c r="B67" s="6">
        <v>-1.6656999999999999E-9</v>
      </c>
      <c r="C67" s="11">
        <f t="shared" si="4"/>
        <v>-1.6657E-3</v>
      </c>
      <c r="D67">
        <v>-1.6657E-3</v>
      </c>
      <c r="E67">
        <f t="shared" si="6"/>
        <v>3.1452199999999486E-3</v>
      </c>
      <c r="O67">
        <f t="shared" si="7"/>
        <v>1.5364912858640046E-8</v>
      </c>
      <c r="P67">
        <f t="shared" ref="P67:P130" si="8">1+O67</f>
        <v>1.0000000153649129</v>
      </c>
      <c r="Q67">
        <f t="shared" ref="Q67:Q130" si="9">P67^2</f>
        <v>1.000000030729826</v>
      </c>
      <c r="R67">
        <f t="shared" ref="R67:R130" si="10">((($M$2*$M$6)/($J$3*$J$8))*((O67/Q67)))*10000000</f>
        <v>6.8641874512071126E-9</v>
      </c>
      <c r="W67">
        <v>-0.56999999999999995</v>
      </c>
      <c r="X67" s="6">
        <v>-1.6656999999999999E-9</v>
      </c>
      <c r="Y67" s="11">
        <f t="shared" si="5"/>
        <v>-1.6657E-3</v>
      </c>
    </row>
    <row r="68" spans="1:25" x14ac:dyDescent="0.25">
      <c r="A68">
        <v>-0.56799999999999995</v>
      </c>
      <c r="B68" s="6">
        <v>4.0167799999999999E-9</v>
      </c>
      <c r="C68" s="11">
        <f t="shared" ref="C68:C131" si="11">B68*10^6</f>
        <v>4.0167800000000002E-3</v>
      </c>
      <c r="D68">
        <v>4.0167800000000002E-3</v>
      </c>
      <c r="E68">
        <f t="shared" si="6"/>
        <v>6.5276671999998648E-3</v>
      </c>
      <c r="O68">
        <f t="shared" si="7"/>
        <v>1.6702731601825751E-8</v>
      </c>
      <c r="P68">
        <f t="shared" si="8"/>
        <v>1.0000000167027316</v>
      </c>
      <c r="Q68">
        <f t="shared" si="9"/>
        <v>1.0000000334054635</v>
      </c>
      <c r="R68">
        <f t="shared" si="10"/>
        <v>7.4618503476183654E-9</v>
      </c>
      <c r="W68">
        <v>-0.56799999999999995</v>
      </c>
      <c r="X68" s="6">
        <v>4.0167799999999999E-9</v>
      </c>
      <c r="Y68" s="11">
        <f t="shared" ref="Y68:Y131" si="12">X68*10^6</f>
        <v>4.0167800000000002E-3</v>
      </c>
    </row>
    <row r="69" spans="1:25" x14ac:dyDescent="0.25">
      <c r="A69">
        <v>-0.56599999999999995</v>
      </c>
      <c r="B69" s="6">
        <v>1.1542199999999999E-8</v>
      </c>
      <c r="C69" s="11">
        <f t="shared" si="11"/>
        <v>1.1542199999999999E-2</v>
      </c>
      <c r="D69">
        <v>1.1542199999999999E-2</v>
      </c>
      <c r="E69">
        <f t="shared" ref="E69:E132" si="13">0.7078*(A69)^2+2.4967*(A69)+1.1963</f>
        <v>9.9157767999999979E-3</v>
      </c>
      <c r="O69">
        <f t="shared" si="7"/>
        <v>1.81570338555973E-8</v>
      </c>
      <c r="P69">
        <f t="shared" si="8"/>
        <v>1.0000000181570339</v>
      </c>
      <c r="Q69">
        <f t="shared" si="9"/>
        <v>1.000000036314068</v>
      </c>
      <c r="R69">
        <f t="shared" si="10"/>
        <v>8.1115515846656492E-9</v>
      </c>
      <c r="W69">
        <v>-0.56599999999999995</v>
      </c>
      <c r="X69" s="6">
        <v>1.1542199999999999E-8</v>
      </c>
      <c r="Y69" s="11">
        <f t="shared" si="12"/>
        <v>1.1542199999999999E-2</v>
      </c>
    </row>
    <row r="70" spans="1:25" x14ac:dyDescent="0.25">
      <c r="A70">
        <v>-0.56399999999999995</v>
      </c>
      <c r="B70" s="6">
        <v>8.3170300000000006E-9</v>
      </c>
      <c r="C70" s="11">
        <f t="shared" si="11"/>
        <v>8.3170300000000013E-3</v>
      </c>
      <c r="D70">
        <v>8.3170300000000013E-3</v>
      </c>
      <c r="E70">
        <f t="shared" si="13"/>
        <v>1.3309548799999904E-2</v>
      </c>
      <c r="O70">
        <f t="shared" si="7"/>
        <v>1.9737961807233372E-8</v>
      </c>
      <c r="P70">
        <f t="shared" si="8"/>
        <v>1.0000000197379617</v>
      </c>
      <c r="Q70">
        <f t="shared" si="9"/>
        <v>1.0000000394759239</v>
      </c>
      <c r="R70">
        <f t="shared" si="10"/>
        <v>8.8178221257183732E-9</v>
      </c>
      <c r="W70">
        <v>-0.56399999999999995</v>
      </c>
      <c r="X70" s="6">
        <v>8.3170300000000006E-9</v>
      </c>
      <c r="Y70" s="11">
        <f t="shared" si="12"/>
        <v>8.3170300000000013E-3</v>
      </c>
    </row>
    <row r="71" spans="1:25" x14ac:dyDescent="0.25">
      <c r="A71">
        <v>-0.56200000000000006</v>
      </c>
      <c r="B71" s="6">
        <v>1.7685400000000001E-8</v>
      </c>
      <c r="C71" s="11">
        <f t="shared" si="11"/>
        <v>1.76854E-2</v>
      </c>
      <c r="D71">
        <v>1.76854E-2</v>
      </c>
      <c r="E71">
        <f t="shared" si="13"/>
        <v>1.6708983199999583E-2</v>
      </c>
      <c r="O71">
        <f t="shared" si="7"/>
        <v>2.1456540721473727E-8</v>
      </c>
      <c r="P71">
        <f t="shared" si="8"/>
        <v>1.0000000214565408</v>
      </c>
      <c r="Q71">
        <f t="shared" si="9"/>
        <v>1.000000042913082</v>
      </c>
      <c r="R71">
        <f t="shared" si="10"/>
        <v>9.5855874437624053E-9</v>
      </c>
      <c r="W71">
        <v>-0.56200000000000006</v>
      </c>
      <c r="X71" s="6">
        <v>1.7685400000000001E-8</v>
      </c>
      <c r="Y71" s="11">
        <f t="shared" si="12"/>
        <v>1.76854E-2</v>
      </c>
    </row>
    <row r="72" spans="1:25" x14ac:dyDescent="0.25">
      <c r="A72">
        <v>-0.56000000000000005</v>
      </c>
      <c r="B72" s="6">
        <v>2.2907199999999999E-8</v>
      </c>
      <c r="C72" s="11">
        <f t="shared" si="11"/>
        <v>2.2907199999999999E-2</v>
      </c>
      <c r="D72">
        <v>2.2907199999999999E-2</v>
      </c>
      <c r="E72">
        <f t="shared" si="13"/>
        <v>2.0114079999999701E-2</v>
      </c>
      <c r="O72">
        <f t="shared" si="7"/>
        <v>2.3324755829831773E-8</v>
      </c>
      <c r="P72">
        <f t="shared" si="8"/>
        <v>1.0000000233247559</v>
      </c>
      <c r="Q72">
        <f t="shared" si="9"/>
        <v>1.0000000466495123</v>
      </c>
      <c r="R72">
        <f t="shared" si="10"/>
        <v>1.0420201871222525E-8</v>
      </c>
      <c r="W72">
        <v>-0.56000000000000005</v>
      </c>
      <c r="X72" s="6">
        <v>2.2907199999999999E-8</v>
      </c>
      <c r="Y72" s="11">
        <f t="shared" si="12"/>
        <v>2.2907199999999999E-2</v>
      </c>
    </row>
    <row r="73" spans="1:25" x14ac:dyDescent="0.25">
      <c r="A73">
        <v>-0.55800000000000005</v>
      </c>
      <c r="B73" s="6">
        <v>2.0449899999999999E-8</v>
      </c>
      <c r="C73" s="11">
        <f t="shared" si="11"/>
        <v>2.04499E-2</v>
      </c>
      <c r="D73">
        <v>2.04499E-2</v>
      </c>
      <c r="E73">
        <f t="shared" si="13"/>
        <v>2.3524839199999814E-2</v>
      </c>
      <c r="O73">
        <f t="shared" si="7"/>
        <v>2.5355635914636948E-8</v>
      </c>
      <c r="P73">
        <f t="shared" si="8"/>
        <v>1.0000000253556358</v>
      </c>
      <c r="Q73">
        <f t="shared" si="9"/>
        <v>1.0000000507112723</v>
      </c>
      <c r="R73">
        <f t="shared" si="10"/>
        <v>1.1327485940609804E-8</v>
      </c>
      <c r="W73">
        <v>-0.55800000000000005</v>
      </c>
      <c r="X73" s="6">
        <v>2.0449899999999999E-8</v>
      </c>
      <c r="Y73" s="11">
        <f t="shared" si="12"/>
        <v>2.04499E-2</v>
      </c>
    </row>
    <row r="74" spans="1:25" x14ac:dyDescent="0.25">
      <c r="A74">
        <v>-0.55600000000000005</v>
      </c>
      <c r="B74" s="6">
        <v>2.9664700000000002E-8</v>
      </c>
      <c r="C74" s="11">
        <f t="shared" si="11"/>
        <v>2.9664700000000002E-2</v>
      </c>
      <c r="D74">
        <v>2.9664700000000002E-2</v>
      </c>
      <c r="E74">
        <f t="shared" si="13"/>
        <v>2.69412607999997E-2</v>
      </c>
      <c r="O74">
        <f t="shared" si="7"/>
        <v>2.7563344170718641E-8</v>
      </c>
      <c r="P74">
        <f t="shared" si="8"/>
        <v>1.0000000275633443</v>
      </c>
      <c r="Q74">
        <f t="shared" si="9"/>
        <v>1.0000000551266892</v>
      </c>
      <c r="R74">
        <f t="shared" si="10"/>
        <v>1.2313766976405127E-8</v>
      </c>
      <c r="W74">
        <v>-0.55600000000000005</v>
      </c>
      <c r="X74" s="6">
        <v>2.9664700000000002E-8</v>
      </c>
      <c r="Y74" s="11">
        <f t="shared" si="12"/>
        <v>2.9664700000000002E-2</v>
      </c>
    </row>
    <row r="75" spans="1:25" x14ac:dyDescent="0.25">
      <c r="A75">
        <v>-0.55400000000000005</v>
      </c>
      <c r="B75" s="6">
        <v>3.58079E-8</v>
      </c>
      <c r="C75" s="11">
        <f t="shared" si="11"/>
        <v>3.5807899999999997E-2</v>
      </c>
      <c r="D75">
        <v>3.5807899999999997E-2</v>
      </c>
      <c r="E75">
        <f t="shared" si="13"/>
        <v>3.0363344799999803E-2</v>
      </c>
      <c r="O75">
        <f t="shared" si="7"/>
        <v>2.9963276978390264E-8</v>
      </c>
      <c r="P75">
        <f t="shared" si="8"/>
        <v>1.000000029963277</v>
      </c>
      <c r="Q75">
        <f t="shared" si="9"/>
        <v>1.0000000599265548</v>
      </c>
      <c r="R75">
        <f t="shared" si="10"/>
        <v>1.3385923221260567E-8</v>
      </c>
      <c r="W75">
        <v>-0.55400000000000005</v>
      </c>
      <c r="X75" s="6">
        <v>3.58079E-8</v>
      </c>
      <c r="Y75" s="11">
        <f t="shared" si="12"/>
        <v>3.5807899999999997E-2</v>
      </c>
    </row>
    <row r="76" spans="1:25" x14ac:dyDescent="0.25">
      <c r="A76">
        <v>-0.55200000000000005</v>
      </c>
      <c r="B76" s="6">
        <v>3.2275600000000002E-8</v>
      </c>
      <c r="C76" s="11">
        <f t="shared" si="11"/>
        <v>3.2275600000000002E-2</v>
      </c>
      <c r="D76">
        <v>3.2275600000000002E-2</v>
      </c>
      <c r="E76">
        <f t="shared" si="13"/>
        <v>3.3791091199999901E-2</v>
      </c>
      <c r="O76">
        <f t="shared" si="7"/>
        <v>3.2572171276571584E-8</v>
      </c>
      <c r="P76">
        <f t="shared" si="8"/>
        <v>1.0000000325721712</v>
      </c>
      <c r="Q76">
        <f t="shared" si="9"/>
        <v>1.0000000651443435</v>
      </c>
      <c r="R76">
        <f t="shared" si="10"/>
        <v>1.455143180425119E-8</v>
      </c>
      <c r="W76">
        <v>-0.55200000000000005</v>
      </c>
      <c r="X76" s="6">
        <v>3.2275600000000002E-8</v>
      </c>
      <c r="Y76" s="11">
        <f t="shared" si="12"/>
        <v>3.2275600000000002E-2</v>
      </c>
    </row>
    <row r="77" spans="1:25" x14ac:dyDescent="0.25">
      <c r="A77">
        <v>-0.55000000000000004</v>
      </c>
      <c r="B77" s="6">
        <v>4.2258300000000003E-8</v>
      </c>
      <c r="C77" s="11">
        <f t="shared" si="11"/>
        <v>4.2258300000000006E-2</v>
      </c>
      <c r="D77">
        <v>4.2258300000000006E-2</v>
      </c>
      <c r="E77">
        <f t="shared" si="13"/>
        <v>3.7224499999999772E-2</v>
      </c>
      <c r="O77">
        <f t="shared" si="7"/>
        <v>3.5408221284857236E-8</v>
      </c>
      <c r="P77">
        <f t="shared" si="8"/>
        <v>1.0000000354082212</v>
      </c>
      <c r="Q77">
        <f t="shared" si="9"/>
        <v>1.0000000708164438</v>
      </c>
      <c r="R77">
        <f t="shared" si="10"/>
        <v>1.5818420885700717E-8</v>
      </c>
      <c r="W77">
        <v>-0.55000000000000004</v>
      </c>
      <c r="X77" s="6">
        <v>4.2258300000000003E-8</v>
      </c>
      <c r="Y77" s="11">
        <f t="shared" si="12"/>
        <v>4.2258300000000006E-2</v>
      </c>
    </row>
    <row r="78" spans="1:25" x14ac:dyDescent="0.25">
      <c r="A78">
        <v>-0.54800000000000004</v>
      </c>
      <c r="B78" s="6">
        <v>4.5483499999999998E-8</v>
      </c>
      <c r="C78" s="11">
        <f t="shared" si="11"/>
        <v>4.5483499999999996E-2</v>
      </c>
      <c r="D78">
        <v>4.5483499999999996E-2</v>
      </c>
      <c r="E78">
        <f t="shared" si="13"/>
        <v>4.0663571199999637E-2</v>
      </c>
      <c r="O78">
        <f t="shared" si="7"/>
        <v>3.8491205388545917E-8</v>
      </c>
      <c r="P78">
        <f t="shared" si="8"/>
        <v>1.0000000384912053</v>
      </c>
      <c r="Q78">
        <f t="shared" si="9"/>
        <v>1.0000000769824122</v>
      </c>
      <c r="R78">
        <f t="shared" si="10"/>
        <v>1.7195726342234764E-8</v>
      </c>
      <c r="W78">
        <v>-0.54800000000000004</v>
      </c>
      <c r="X78" s="6">
        <v>4.5483499999999998E-8</v>
      </c>
      <c r="Y78" s="11">
        <f t="shared" si="12"/>
        <v>4.5483499999999996E-2</v>
      </c>
    </row>
    <row r="79" spans="1:25" x14ac:dyDescent="0.25">
      <c r="A79">
        <v>-0.54600000000000004</v>
      </c>
      <c r="B79" s="6">
        <v>4.65585E-8</v>
      </c>
      <c r="C79" s="11">
        <f t="shared" si="11"/>
        <v>4.6558500000000003E-2</v>
      </c>
      <c r="D79">
        <v>4.6558500000000003E-2</v>
      </c>
      <c r="E79">
        <f t="shared" si="13"/>
        <v>4.410830479999972E-2</v>
      </c>
      <c r="O79">
        <f t="shared" si="7"/>
        <v>4.1842624071513144E-8</v>
      </c>
      <c r="P79">
        <f t="shared" si="8"/>
        <v>1.000000041842624</v>
      </c>
      <c r="Q79">
        <f t="shared" si="9"/>
        <v>1.0000000836852498</v>
      </c>
      <c r="R79">
        <f t="shared" si="10"/>
        <v>1.8692953387374781E-8</v>
      </c>
      <c r="W79">
        <v>-0.54600000000000004</v>
      </c>
      <c r="X79" s="6">
        <v>4.65585E-8</v>
      </c>
      <c r="Y79" s="11">
        <f t="shared" si="12"/>
        <v>4.6558500000000003E-2</v>
      </c>
    </row>
    <row r="80" spans="1:25" x14ac:dyDescent="0.25">
      <c r="A80">
        <v>-0.54400000000000004</v>
      </c>
      <c r="B80" s="6">
        <v>5.2394599999999999E-8</v>
      </c>
      <c r="C80" s="11">
        <f t="shared" si="11"/>
        <v>5.23946E-2</v>
      </c>
      <c r="D80">
        <v>5.23946E-2</v>
      </c>
      <c r="E80">
        <f t="shared" si="13"/>
        <v>4.7558700799999798E-2</v>
      </c>
      <c r="O80">
        <f t="shared" si="7"/>
        <v>4.548584985886058E-8</v>
      </c>
      <c r="P80">
        <f t="shared" si="8"/>
        <v>1.0000000454858498</v>
      </c>
      <c r="Q80">
        <f t="shared" si="9"/>
        <v>1.0000000909717015</v>
      </c>
      <c r="R80">
        <f t="shared" si="10"/>
        <v>2.0320543557407141E-8</v>
      </c>
      <c r="W80">
        <v>-0.54400000000000004</v>
      </c>
      <c r="X80" s="6">
        <v>5.2394599999999999E-8</v>
      </c>
      <c r="Y80" s="11">
        <f t="shared" si="12"/>
        <v>5.23946E-2</v>
      </c>
    </row>
    <row r="81" spans="1:25" x14ac:dyDescent="0.25">
      <c r="A81">
        <v>-0.54200000000000004</v>
      </c>
      <c r="B81" s="6">
        <v>5.65413E-8</v>
      </c>
      <c r="C81" s="11">
        <f t="shared" si="11"/>
        <v>5.6541300000000003E-2</v>
      </c>
      <c r="D81">
        <v>5.6541300000000003E-2</v>
      </c>
      <c r="E81">
        <f t="shared" si="13"/>
        <v>5.1014759199999649E-2</v>
      </c>
      <c r="O81">
        <f t="shared" si="7"/>
        <v>4.94462903150327E-8</v>
      </c>
      <c r="P81">
        <f t="shared" si="8"/>
        <v>1.0000000494462904</v>
      </c>
      <c r="Q81">
        <f t="shared" si="9"/>
        <v>1.0000000988925832</v>
      </c>
      <c r="R81">
        <f t="shared" si="10"/>
        <v>2.2089847529679271E-8</v>
      </c>
      <c r="W81">
        <v>-0.54200000000000004</v>
      </c>
      <c r="X81" s="6">
        <v>5.65413E-8</v>
      </c>
      <c r="Y81" s="11">
        <f t="shared" si="12"/>
        <v>5.6541300000000003E-2</v>
      </c>
    </row>
    <row r="82" spans="1:25" x14ac:dyDescent="0.25">
      <c r="A82">
        <v>-0.54</v>
      </c>
      <c r="B82" s="6">
        <v>5.8077100000000003E-8</v>
      </c>
      <c r="C82" s="11">
        <f t="shared" si="11"/>
        <v>5.8077100000000006E-2</v>
      </c>
      <c r="D82">
        <v>5.8077100000000006E-2</v>
      </c>
      <c r="E82">
        <f t="shared" si="13"/>
        <v>5.4476479999999716E-2</v>
      </c>
      <c r="O82">
        <f t="shared" si="7"/>
        <v>5.3751565234132216E-8</v>
      </c>
      <c r="P82">
        <f t="shared" si="8"/>
        <v>1.0000000537515652</v>
      </c>
      <c r="Q82">
        <f t="shared" si="9"/>
        <v>1.0000001075031333</v>
      </c>
      <c r="R82">
        <f t="shared" si="10"/>
        <v>2.4013204281146071E-8</v>
      </c>
      <c r="W82">
        <v>-0.54</v>
      </c>
      <c r="X82" s="6">
        <v>5.8077100000000003E-8</v>
      </c>
      <c r="Y82" s="11">
        <f t="shared" si="12"/>
        <v>5.8077100000000006E-2</v>
      </c>
    </row>
    <row r="83" spans="1:25" x14ac:dyDescent="0.25">
      <c r="A83">
        <v>-0.53800000000000003</v>
      </c>
      <c r="B83" s="6">
        <v>6.4220300000000005E-8</v>
      </c>
      <c r="C83" s="11">
        <f t="shared" si="11"/>
        <v>6.4220300000000008E-2</v>
      </c>
      <c r="D83">
        <v>6.4220300000000008E-2</v>
      </c>
      <c r="E83">
        <f t="shared" si="13"/>
        <v>5.7943863199999779E-2</v>
      </c>
      <c r="O83">
        <f t="shared" si="7"/>
        <v>5.8431699258150519E-8</v>
      </c>
      <c r="P83">
        <f t="shared" si="8"/>
        <v>1.0000000584316993</v>
      </c>
      <c r="Q83">
        <f t="shared" si="9"/>
        <v>1.0000001168634018</v>
      </c>
      <c r="R83">
        <f t="shared" si="10"/>
        <v>2.6104027139209291E-8</v>
      </c>
      <c r="W83">
        <v>-0.53800000000000003</v>
      </c>
      <c r="X83" s="6">
        <v>6.4220300000000005E-8</v>
      </c>
      <c r="Y83" s="11">
        <f t="shared" si="12"/>
        <v>6.4220300000000008E-2</v>
      </c>
    </row>
    <row r="84" spans="1:25" x14ac:dyDescent="0.25">
      <c r="A84">
        <v>-0.53600000000000003</v>
      </c>
      <c r="B84" s="6">
        <v>6.8674100000000002E-8</v>
      </c>
      <c r="C84" s="11">
        <f t="shared" si="11"/>
        <v>6.8674100000000002E-2</v>
      </c>
      <c r="D84">
        <v>6.8674100000000002E-2</v>
      </c>
      <c r="E84">
        <f t="shared" si="13"/>
        <v>6.1416908799999836E-2</v>
      </c>
      <c r="O84">
        <f t="shared" si="7"/>
        <v>6.35193312664106E-8</v>
      </c>
      <c r="P84">
        <f t="shared" si="8"/>
        <v>1.0000000635193314</v>
      </c>
      <c r="Q84">
        <f t="shared" si="9"/>
        <v>1.0000001270386667</v>
      </c>
      <c r="R84">
        <f t="shared" si="10"/>
        <v>2.837689732495348E-8</v>
      </c>
      <c r="W84">
        <v>-0.53600000000000003</v>
      </c>
      <c r="X84" s="6">
        <v>6.8674100000000002E-8</v>
      </c>
      <c r="Y84" s="11">
        <f t="shared" si="12"/>
        <v>6.8674100000000002E-2</v>
      </c>
    </row>
    <row r="85" spans="1:25" x14ac:dyDescent="0.25">
      <c r="A85">
        <v>-0.53400000000000003</v>
      </c>
      <c r="B85" s="6">
        <v>7.1285000000000006E-8</v>
      </c>
      <c r="C85" s="11">
        <f t="shared" si="11"/>
        <v>7.1285000000000001E-2</v>
      </c>
      <c r="D85">
        <v>7.1285000000000001E-2</v>
      </c>
      <c r="E85">
        <f t="shared" si="13"/>
        <v>6.4895616799999667E-2</v>
      </c>
      <c r="O85">
        <f t="shared" si="7"/>
        <v>6.9049941996496514E-8</v>
      </c>
      <c r="P85">
        <f t="shared" si="8"/>
        <v>1.000000069049942</v>
      </c>
      <c r="Q85">
        <f t="shared" si="9"/>
        <v>1.0000001380998886</v>
      </c>
      <c r="R85">
        <f t="shared" si="10"/>
        <v>3.0847665641138741E-8</v>
      </c>
      <c r="W85">
        <v>-0.53400000000000003</v>
      </c>
      <c r="X85" s="6">
        <v>7.1285000000000006E-8</v>
      </c>
      <c r="Y85" s="11">
        <f t="shared" si="12"/>
        <v>7.1285000000000001E-2</v>
      </c>
    </row>
    <row r="86" spans="1:25" x14ac:dyDescent="0.25">
      <c r="A86">
        <v>-0.53200000000000003</v>
      </c>
      <c r="B86" s="6">
        <v>7.52781E-8</v>
      </c>
      <c r="C86" s="11">
        <f t="shared" si="11"/>
        <v>7.5278100000000001E-2</v>
      </c>
      <c r="D86">
        <v>7.5278100000000001E-2</v>
      </c>
      <c r="E86">
        <f t="shared" si="13"/>
        <v>6.8379987199999714E-2</v>
      </c>
      <c r="O86">
        <f t="shared" si="7"/>
        <v>7.5062101484069373E-8</v>
      </c>
      <c r="P86">
        <f t="shared" si="8"/>
        <v>1.0000000750621014</v>
      </c>
      <c r="Q86">
        <f t="shared" si="9"/>
        <v>1.0000001501242084</v>
      </c>
      <c r="R86">
        <f t="shared" si="10"/>
        <v>3.3533563014101958E-8</v>
      </c>
      <c r="W86">
        <v>-0.53200000000000003</v>
      </c>
      <c r="X86" s="6">
        <v>7.52781E-8</v>
      </c>
      <c r="Y86" s="11">
        <f t="shared" si="12"/>
        <v>7.5278100000000001E-2</v>
      </c>
    </row>
    <row r="87" spans="1:25" x14ac:dyDescent="0.25">
      <c r="A87">
        <v>-0.53</v>
      </c>
      <c r="B87" s="6">
        <v>8.0653399999999996E-8</v>
      </c>
      <c r="C87" s="11">
        <f t="shared" si="11"/>
        <v>8.06534E-2</v>
      </c>
      <c r="D87">
        <v>8.06534E-2</v>
      </c>
      <c r="E87">
        <f t="shared" si="13"/>
        <v>7.1870019999999757E-2</v>
      </c>
      <c r="O87">
        <f t="shared" si="7"/>
        <v>8.1597738047203362E-8</v>
      </c>
      <c r="P87">
        <f t="shared" si="8"/>
        <v>1.0000000815977381</v>
      </c>
      <c r="Q87">
        <f t="shared" si="9"/>
        <v>1.0000001631954829</v>
      </c>
      <c r="R87">
        <f t="shared" si="10"/>
        <v>3.6453320660471583E-8</v>
      </c>
      <c r="W87">
        <v>-0.53</v>
      </c>
      <c r="X87" s="6">
        <v>8.0653399999999996E-8</v>
      </c>
      <c r="Y87" s="11">
        <f t="shared" si="12"/>
        <v>8.06534E-2</v>
      </c>
    </row>
    <row r="88" spans="1:25" x14ac:dyDescent="0.25">
      <c r="A88">
        <v>-0.52800000000000002</v>
      </c>
      <c r="B88" s="6">
        <v>8.2342800000000001E-8</v>
      </c>
      <c r="C88" s="11">
        <f t="shared" si="11"/>
        <v>8.2342799999999994E-2</v>
      </c>
      <c r="D88">
        <v>8.2342799999999994E-2</v>
      </c>
      <c r="E88">
        <f t="shared" si="13"/>
        <v>7.5365715199999794E-2</v>
      </c>
      <c r="O88">
        <f t="shared" si="7"/>
        <v>8.87024306911142E-8</v>
      </c>
      <c r="P88">
        <f t="shared" si="8"/>
        <v>1.0000000887024307</v>
      </c>
      <c r="Q88">
        <f t="shared" si="9"/>
        <v>1.0000001774048692</v>
      </c>
      <c r="R88">
        <f t="shared" si="10"/>
        <v>3.9627300716716979E-8</v>
      </c>
      <c r="W88">
        <v>-0.52800000000000002</v>
      </c>
      <c r="X88" s="6">
        <v>8.2342800000000001E-8</v>
      </c>
      <c r="Y88" s="11">
        <f t="shared" si="12"/>
        <v>8.2342799999999994E-2</v>
      </c>
    </row>
    <row r="89" spans="1:25" x14ac:dyDescent="0.25">
      <c r="A89">
        <v>-0.52600000000000002</v>
      </c>
      <c r="B89" s="6">
        <v>8.7410899999999996E-8</v>
      </c>
      <c r="C89" s="11">
        <f t="shared" si="11"/>
        <v>8.74109E-2</v>
      </c>
      <c r="D89">
        <v>8.74109E-2</v>
      </c>
      <c r="E89">
        <f t="shared" si="13"/>
        <v>7.8867072799999827E-2</v>
      </c>
      <c r="O89">
        <f t="shared" si="7"/>
        <v>9.6425726972483852E-8</v>
      </c>
      <c r="P89">
        <f t="shared" si="8"/>
        <v>1.000000096425727</v>
      </c>
      <c r="Q89">
        <f t="shared" si="9"/>
        <v>1.0000001928514632</v>
      </c>
      <c r="R89">
        <f t="shared" si="10"/>
        <v>4.3077638242517849E-8</v>
      </c>
      <c r="W89">
        <v>-0.52600000000000002</v>
      </c>
      <c r="X89" s="6">
        <v>8.7410899999999996E-8</v>
      </c>
      <c r="Y89" s="11">
        <f t="shared" si="12"/>
        <v>8.74109E-2</v>
      </c>
    </row>
    <row r="90" spans="1:25" x14ac:dyDescent="0.25">
      <c r="A90">
        <v>-0.52400000000000002</v>
      </c>
      <c r="B90" s="6">
        <v>8.91003E-8</v>
      </c>
      <c r="C90" s="11">
        <f t="shared" si="11"/>
        <v>8.9100299999999993E-2</v>
      </c>
      <c r="D90">
        <v>8.9100299999999993E-2</v>
      </c>
      <c r="E90">
        <f t="shared" si="13"/>
        <v>8.2374092799999854E-2</v>
      </c>
      <c r="O90">
        <f t="shared" si="7"/>
        <v>1.0482148854014952E-7</v>
      </c>
      <c r="P90">
        <f t="shared" si="8"/>
        <v>1.0000001048214886</v>
      </c>
      <c r="Q90">
        <f t="shared" si="9"/>
        <v>1.0000002096429881</v>
      </c>
      <c r="R90">
        <f t="shared" si="10"/>
        <v>4.6828395588262977E-8</v>
      </c>
      <c r="W90">
        <v>-0.52400000000000002</v>
      </c>
      <c r="X90" s="6">
        <v>8.91003E-8</v>
      </c>
      <c r="Y90" s="11">
        <f t="shared" si="12"/>
        <v>8.9100299999999993E-2</v>
      </c>
    </row>
    <row r="91" spans="1:25" x14ac:dyDescent="0.25">
      <c r="A91">
        <v>-0.52200000000000002</v>
      </c>
      <c r="B91" s="6">
        <v>9.5397099999999996E-8</v>
      </c>
      <c r="C91" s="11">
        <f t="shared" si="11"/>
        <v>9.5397099999999999E-2</v>
      </c>
      <c r="D91">
        <v>9.5397099999999999E-2</v>
      </c>
      <c r="E91">
        <f t="shared" si="13"/>
        <v>8.5886775199999876E-2</v>
      </c>
      <c r="O91">
        <f t="shared" si="7"/>
        <v>1.1394826676192024E-7</v>
      </c>
      <c r="P91">
        <f t="shared" si="8"/>
        <v>1.0000001139482668</v>
      </c>
      <c r="Q91">
        <f t="shared" si="9"/>
        <v>1.0000002278965465</v>
      </c>
      <c r="R91">
        <f t="shared" si="10"/>
        <v>5.0905730203202052E-8</v>
      </c>
      <c r="W91">
        <v>-0.52200000000000002</v>
      </c>
      <c r="X91" s="6">
        <v>9.5397099999999996E-8</v>
      </c>
      <c r="Y91" s="11">
        <f t="shared" si="12"/>
        <v>9.5397099999999999E-2</v>
      </c>
    </row>
    <row r="92" spans="1:25" x14ac:dyDescent="0.25">
      <c r="A92">
        <v>-0.52</v>
      </c>
      <c r="B92" s="6">
        <v>9.5243500000000002E-8</v>
      </c>
      <c r="C92" s="11">
        <f t="shared" si="11"/>
        <v>9.5243500000000009E-2</v>
      </c>
      <c r="D92">
        <v>9.5243500000000009E-2</v>
      </c>
      <c r="E92">
        <f t="shared" si="13"/>
        <v>8.9405119999999672E-2</v>
      </c>
      <c r="O92">
        <f t="shared" si="7"/>
        <v>1.2386971105712233E-7</v>
      </c>
      <c r="P92">
        <f t="shared" si="8"/>
        <v>1.0000001238697112</v>
      </c>
      <c r="Q92">
        <f t="shared" si="9"/>
        <v>1.0000002477394376</v>
      </c>
      <c r="R92">
        <f t="shared" si="10"/>
        <v>5.5338077054515342E-8</v>
      </c>
      <c r="W92">
        <v>-0.52</v>
      </c>
      <c r="X92" s="6">
        <v>9.5243500000000002E-8</v>
      </c>
      <c r="Y92" s="11">
        <f t="shared" si="12"/>
        <v>9.5243500000000009E-2</v>
      </c>
    </row>
    <row r="93" spans="1:25" x14ac:dyDescent="0.25">
      <c r="A93">
        <v>-0.51800000000000002</v>
      </c>
      <c r="B93" s="6">
        <v>1.0046500000000001E-7</v>
      </c>
      <c r="C93" s="11">
        <f t="shared" si="11"/>
        <v>0.10046500000000001</v>
      </c>
      <c r="D93">
        <v>0.10046500000000001</v>
      </c>
      <c r="E93">
        <f t="shared" si="13"/>
        <v>9.2929127199999684E-2</v>
      </c>
      <c r="O93">
        <f t="shared" ref="O93:O156" si="14">EXP(($J$2*(A93-$J$12))/($J$3*$J$8))</f>
        <v>1.3465501278254216E-7</v>
      </c>
      <c r="P93">
        <f t="shared" si="8"/>
        <v>1.0000001346550127</v>
      </c>
      <c r="Q93">
        <f t="shared" si="9"/>
        <v>1.0000002693100436</v>
      </c>
      <c r="R93">
        <f t="shared" si="10"/>
        <v>6.0156346929447503E-8</v>
      </c>
      <c r="W93">
        <v>-0.51800000000000002</v>
      </c>
      <c r="X93" s="6">
        <v>1.0046500000000001E-7</v>
      </c>
      <c r="Y93" s="11">
        <f t="shared" si="12"/>
        <v>0.10046500000000001</v>
      </c>
    </row>
    <row r="94" spans="1:25" x14ac:dyDescent="0.25">
      <c r="A94">
        <v>-0.51600000000000001</v>
      </c>
      <c r="B94" s="6">
        <v>1.05994E-7</v>
      </c>
      <c r="C94" s="11">
        <f t="shared" si="11"/>
        <v>0.105994</v>
      </c>
      <c r="D94">
        <v>0.105994</v>
      </c>
      <c r="E94">
        <f t="shared" si="13"/>
        <v>9.6458796799999691E-2</v>
      </c>
      <c r="O94">
        <f t="shared" si="14"/>
        <v>1.4637938776740287E-7</v>
      </c>
      <c r="P94">
        <f t="shared" si="8"/>
        <v>1.0000001463793877</v>
      </c>
      <c r="Q94">
        <f t="shared" si="9"/>
        <v>1.0000002927587968</v>
      </c>
      <c r="R94">
        <f t="shared" si="10"/>
        <v>6.5394142003425053E-8</v>
      </c>
      <c r="W94">
        <v>-0.51600000000000001</v>
      </c>
      <c r="X94" s="6">
        <v>1.05994E-7</v>
      </c>
      <c r="Y94" s="11">
        <f t="shared" si="12"/>
        <v>0.105994</v>
      </c>
    </row>
    <row r="95" spans="1:25" x14ac:dyDescent="0.25">
      <c r="A95">
        <v>-0.51400000000000001</v>
      </c>
      <c r="B95" s="6">
        <v>1.0814400000000001E-7</v>
      </c>
      <c r="C95" s="11">
        <f t="shared" si="11"/>
        <v>0.108144</v>
      </c>
      <c r="D95">
        <v>0.108144</v>
      </c>
      <c r="E95">
        <f t="shared" si="13"/>
        <v>9.9994128799999693E-2</v>
      </c>
      <c r="O95">
        <f t="shared" si="14"/>
        <v>1.5912460086252075E-7</v>
      </c>
      <c r="P95">
        <f t="shared" si="8"/>
        <v>1.0000001591246008</v>
      </c>
      <c r="Q95">
        <f t="shared" si="9"/>
        <v>1.000000318249227</v>
      </c>
      <c r="R95">
        <f t="shared" si="10"/>
        <v>7.1087990177470989E-8</v>
      </c>
      <c r="W95">
        <v>-0.51400000000000001</v>
      </c>
      <c r="X95" s="6">
        <v>1.0814400000000001E-7</v>
      </c>
      <c r="Y95" s="11">
        <f t="shared" si="12"/>
        <v>0.108144</v>
      </c>
    </row>
    <row r="96" spans="1:25" x14ac:dyDescent="0.25">
      <c r="A96">
        <v>-0.51200000000000001</v>
      </c>
      <c r="B96" s="6">
        <v>1.10602E-7</v>
      </c>
      <c r="C96" s="11">
        <f t="shared" si="11"/>
        <v>0.11060200000000001</v>
      </c>
      <c r="D96">
        <v>0.11060200000000001</v>
      </c>
      <c r="E96">
        <f t="shared" si="13"/>
        <v>0.10353512319999991</v>
      </c>
      <c r="O96">
        <f t="shared" si="14"/>
        <v>1.7297953616182031E-7</v>
      </c>
      <c r="P96">
        <f t="shared" si="8"/>
        <v>1.0000001729795363</v>
      </c>
      <c r="Q96">
        <f t="shared" si="9"/>
        <v>1.0000003459591025</v>
      </c>
      <c r="R96">
        <f t="shared" si="10"/>
        <v>7.7277599819133297E-8</v>
      </c>
      <c r="W96">
        <v>-0.51200000000000001</v>
      </c>
      <c r="X96" s="6">
        <v>1.10602E-7</v>
      </c>
      <c r="Y96" s="11">
        <f t="shared" si="12"/>
        <v>0.11060200000000001</v>
      </c>
    </row>
    <row r="97" spans="1:25" x14ac:dyDescent="0.25">
      <c r="A97">
        <v>-0.51</v>
      </c>
      <c r="B97" s="6">
        <v>1.15823E-7</v>
      </c>
      <c r="C97" s="11">
        <f t="shared" si="11"/>
        <v>0.11582300000000001</v>
      </c>
      <c r="D97">
        <v>0.11582300000000001</v>
      </c>
      <c r="E97">
        <f t="shared" si="13"/>
        <v>0.1070817799999999</v>
      </c>
      <c r="O97">
        <f t="shared" si="14"/>
        <v>1.8804081687287447E-7</v>
      </c>
      <c r="P97">
        <f t="shared" si="8"/>
        <v>1.0000001880408169</v>
      </c>
      <c r="Q97">
        <f t="shared" si="9"/>
        <v>1.0000003760816691</v>
      </c>
      <c r="R97">
        <f t="shared" si="10"/>
        <v>8.4006136683415757E-8</v>
      </c>
      <c r="W97">
        <v>-0.51</v>
      </c>
      <c r="X97" s="6">
        <v>1.15823E-7</v>
      </c>
      <c r="Y97" s="11">
        <f t="shared" si="12"/>
        <v>0.11582300000000001</v>
      </c>
    </row>
    <row r="98" spans="1:25" x14ac:dyDescent="0.25">
      <c r="A98">
        <v>-0.50800000000000001</v>
      </c>
      <c r="B98" s="6">
        <v>1.19663E-7</v>
      </c>
      <c r="C98" s="11">
        <f t="shared" si="11"/>
        <v>0.11966300000000001</v>
      </c>
      <c r="D98">
        <v>0.11966300000000001</v>
      </c>
      <c r="E98">
        <f t="shared" si="13"/>
        <v>0.11063409919999989</v>
      </c>
      <c r="O98">
        <f t="shared" si="14"/>
        <v>2.0441347915940489E-7</v>
      </c>
      <c r="P98">
        <f t="shared" si="8"/>
        <v>1.0000002044134793</v>
      </c>
      <c r="Q98">
        <f t="shared" si="9"/>
        <v>1.0000004088270003</v>
      </c>
      <c r="R98">
        <f t="shared" si="10"/>
        <v>9.1320524944882254E-8</v>
      </c>
      <c r="W98">
        <v>-0.50800000000000001</v>
      </c>
      <c r="X98" s="6">
        <v>1.19663E-7</v>
      </c>
      <c r="Y98" s="11">
        <f t="shared" si="12"/>
        <v>0.11966300000000001</v>
      </c>
    </row>
    <row r="99" spans="1:25" x14ac:dyDescent="0.25">
      <c r="A99">
        <v>-0.50600000000000001</v>
      </c>
      <c r="B99" s="6">
        <v>1.2350199999999999E-7</v>
      </c>
      <c r="C99" s="11">
        <f t="shared" si="11"/>
        <v>0.12350199999999999</v>
      </c>
      <c r="D99">
        <v>0.12350199999999999</v>
      </c>
      <c r="E99">
        <f t="shared" si="13"/>
        <v>0.11419208079999965</v>
      </c>
      <c r="O99">
        <f t="shared" si="14"/>
        <v>2.2221170465506639E-7</v>
      </c>
      <c r="P99">
        <f t="shared" si="8"/>
        <v>1.0000002222117046</v>
      </c>
      <c r="Q99">
        <f t="shared" si="9"/>
        <v>1.0000004444234585</v>
      </c>
      <c r="R99">
        <f t="shared" si="10"/>
        <v>9.9271774440241091E-8</v>
      </c>
      <c r="W99">
        <v>-0.50600000000000001</v>
      </c>
      <c r="X99" s="6">
        <v>1.2350199999999999E-7</v>
      </c>
      <c r="Y99" s="11">
        <f t="shared" si="12"/>
        <v>0.12350199999999999</v>
      </c>
    </row>
    <row r="100" spans="1:25" x14ac:dyDescent="0.25">
      <c r="A100">
        <v>-0.504</v>
      </c>
      <c r="B100" s="6">
        <v>1.2657400000000001E-7</v>
      </c>
      <c r="C100" s="11">
        <f t="shared" si="11"/>
        <v>0.12657399999999999</v>
      </c>
      <c r="D100">
        <v>0.12657399999999999</v>
      </c>
      <c r="E100">
        <f t="shared" si="13"/>
        <v>0.11775572479999985</v>
      </c>
      <c r="O100">
        <f t="shared" si="14"/>
        <v>2.4155961675699762E-7</v>
      </c>
      <c r="P100">
        <f t="shared" si="8"/>
        <v>1.0000002415596168</v>
      </c>
      <c r="Q100">
        <f t="shared" si="9"/>
        <v>1.0000004831192919</v>
      </c>
      <c r="R100">
        <f t="shared" si="10"/>
        <v>1.0791533640348843E-7</v>
      </c>
      <c r="W100">
        <v>-0.504</v>
      </c>
      <c r="X100" s="6">
        <v>1.2657400000000001E-7</v>
      </c>
      <c r="Y100" s="11">
        <f t="shared" si="12"/>
        <v>0.12657399999999999</v>
      </c>
    </row>
    <row r="101" spans="1:25" x14ac:dyDescent="0.25">
      <c r="A101">
        <v>-0.502</v>
      </c>
      <c r="B101" s="6">
        <v>1.3148799999999999E-7</v>
      </c>
      <c r="C101" s="11">
        <f t="shared" si="11"/>
        <v>0.13148799999999999</v>
      </c>
      <c r="D101">
        <v>0.13148799999999999</v>
      </c>
      <c r="E101">
        <f t="shared" si="13"/>
        <v>0.12132503119999982</v>
      </c>
      <c r="O101">
        <f t="shared" si="14"/>
        <v>2.6259214625244216E-7</v>
      </c>
      <c r="P101">
        <f t="shared" si="8"/>
        <v>1.0000002625921462</v>
      </c>
      <c r="Q101">
        <f t="shared" si="9"/>
        <v>1.0000005251843616</v>
      </c>
      <c r="R101">
        <f t="shared" si="10"/>
        <v>1.1731149017439355E-7</v>
      </c>
      <c r="W101">
        <v>-0.502</v>
      </c>
      <c r="X101" s="6">
        <v>1.3148799999999999E-7</v>
      </c>
      <c r="Y101" s="11">
        <f t="shared" si="12"/>
        <v>0.13148799999999999</v>
      </c>
    </row>
    <row r="102" spans="1:25" x14ac:dyDescent="0.25">
      <c r="A102">
        <v>-0.5</v>
      </c>
      <c r="B102" s="6">
        <v>1.3194900000000001E-7</v>
      </c>
      <c r="C102" s="11">
        <f t="shared" si="11"/>
        <v>0.13194900000000001</v>
      </c>
      <c r="D102">
        <v>0.13194900000000001</v>
      </c>
      <c r="E102">
        <f t="shared" si="13"/>
        <v>0.12489999999999979</v>
      </c>
      <c r="O102">
        <f t="shared" si="14"/>
        <v>2.8545597231523264E-7</v>
      </c>
      <c r="P102">
        <f t="shared" si="8"/>
        <v>1.0000002854559724</v>
      </c>
      <c r="Q102">
        <f t="shared" si="9"/>
        <v>1.0000005709120263</v>
      </c>
      <c r="R102">
        <f t="shared" si="10"/>
        <v>1.275257635770794E-7</v>
      </c>
      <c r="W102">
        <v>-0.5</v>
      </c>
      <c r="X102" s="6">
        <v>1.3194900000000001E-7</v>
      </c>
      <c r="Y102" s="11">
        <f t="shared" si="12"/>
        <v>0.13194900000000001</v>
      </c>
    </row>
    <row r="103" spans="1:25" x14ac:dyDescent="0.25">
      <c r="A103">
        <v>-0.498</v>
      </c>
      <c r="B103" s="6">
        <v>1.3624899999999999E-7</v>
      </c>
      <c r="C103" s="11">
        <f t="shared" si="11"/>
        <v>0.13624899999999998</v>
      </c>
      <c r="D103">
        <v>0.13624899999999998</v>
      </c>
      <c r="E103">
        <f t="shared" si="13"/>
        <v>0.12848063119999997</v>
      </c>
      <c r="O103">
        <f t="shared" si="14"/>
        <v>3.1031054543459132E-7</v>
      </c>
      <c r="P103">
        <f t="shared" si="8"/>
        <v>1.0000003103105455</v>
      </c>
      <c r="Q103">
        <f t="shared" si="9"/>
        <v>1.0000006206211873</v>
      </c>
      <c r="R103">
        <f t="shared" si="10"/>
        <v>1.3862938990026367E-7</v>
      </c>
      <c r="W103">
        <v>-0.498</v>
      </c>
      <c r="X103" s="6">
        <v>1.3624899999999999E-7</v>
      </c>
      <c r="Y103" s="11">
        <f t="shared" si="12"/>
        <v>0.13624899999999998</v>
      </c>
    </row>
    <row r="104" spans="1:25" x14ac:dyDescent="0.25">
      <c r="A104">
        <v>-0.496</v>
      </c>
      <c r="B104" s="6">
        <v>1.38707E-7</v>
      </c>
      <c r="C104" s="11">
        <f t="shared" si="11"/>
        <v>0.138707</v>
      </c>
      <c r="D104">
        <v>0.138707</v>
      </c>
      <c r="E104">
        <f t="shared" si="13"/>
        <v>0.13206692479999993</v>
      </c>
      <c r="O104">
        <f t="shared" si="14"/>
        <v>3.373291994100438E-7</v>
      </c>
      <c r="P104">
        <f t="shared" si="8"/>
        <v>1.0000003373291995</v>
      </c>
      <c r="Q104">
        <f t="shared" si="9"/>
        <v>1.0000006746585126</v>
      </c>
      <c r="R104">
        <f t="shared" si="10"/>
        <v>1.5069980466593603E-7</v>
      </c>
      <c r="W104">
        <v>-0.496</v>
      </c>
      <c r="X104" s="6">
        <v>1.38707E-7</v>
      </c>
      <c r="Y104" s="11">
        <f t="shared" si="12"/>
        <v>0.138707</v>
      </c>
    </row>
    <row r="105" spans="1:25" x14ac:dyDescent="0.25">
      <c r="A105">
        <v>-0.49399999999999999</v>
      </c>
      <c r="B105" s="6">
        <v>1.4408200000000001E-7</v>
      </c>
      <c r="C105" s="11">
        <f t="shared" si="11"/>
        <v>0.14408200000000002</v>
      </c>
      <c r="D105">
        <v>0.14408200000000002</v>
      </c>
      <c r="E105">
        <f t="shared" si="13"/>
        <v>0.13565888079999988</v>
      </c>
      <c r="O105">
        <f t="shared" si="14"/>
        <v>3.6670036016744677E-7</v>
      </c>
      <c r="P105">
        <f t="shared" si="8"/>
        <v>1.0000003667003601</v>
      </c>
      <c r="Q105">
        <f t="shared" si="9"/>
        <v>1.0000007334008547</v>
      </c>
      <c r="R105">
        <f t="shared" si="10"/>
        <v>1.6382118565073002E-7</v>
      </c>
      <c r="W105">
        <v>-0.49399999999999999</v>
      </c>
      <c r="X105" s="6">
        <v>1.4408200000000001E-7</v>
      </c>
      <c r="Y105" s="11">
        <f t="shared" si="12"/>
        <v>0.14408200000000002</v>
      </c>
    </row>
    <row r="106" spans="1:25" x14ac:dyDescent="0.25">
      <c r="A106">
        <v>-0.49199999999999999</v>
      </c>
      <c r="B106" s="6">
        <v>1.4761399999999999E-7</v>
      </c>
      <c r="C106" s="11">
        <f t="shared" si="11"/>
        <v>0.147614</v>
      </c>
      <c r="D106">
        <v>0.147614</v>
      </c>
      <c r="E106">
        <f t="shared" si="13"/>
        <v>0.13925649919999983</v>
      </c>
      <c r="O106">
        <f t="shared" si="14"/>
        <v>3.9862885982627286E-7</v>
      </c>
      <c r="P106">
        <f t="shared" si="8"/>
        <v>1.0000003986288599</v>
      </c>
      <c r="Q106">
        <f t="shared" si="9"/>
        <v>1.0000007972578788</v>
      </c>
      <c r="R106">
        <f t="shared" si="10"/>
        <v>1.7808503992581996E-7</v>
      </c>
      <c r="W106">
        <v>-0.49199999999999999</v>
      </c>
      <c r="X106" s="6">
        <v>1.4761399999999999E-7</v>
      </c>
      <c r="Y106" s="11">
        <f t="shared" si="12"/>
        <v>0.147614</v>
      </c>
    </row>
    <row r="107" spans="1:25" x14ac:dyDescent="0.25">
      <c r="A107">
        <v>-0.49</v>
      </c>
      <c r="B107" s="6">
        <v>1.5191499999999999E-7</v>
      </c>
      <c r="C107" s="11">
        <f t="shared" si="11"/>
        <v>0.15191499999999999</v>
      </c>
      <c r="D107">
        <v>0.15191499999999999</v>
      </c>
      <c r="E107">
        <f t="shared" si="13"/>
        <v>0.14285977999999977</v>
      </c>
      <c r="O107">
        <f t="shared" si="14"/>
        <v>4.3333736518238775E-7</v>
      </c>
      <c r="P107">
        <f t="shared" si="8"/>
        <v>1.0000004333373651</v>
      </c>
      <c r="Q107">
        <f t="shared" si="9"/>
        <v>1.0000008666749181</v>
      </c>
      <c r="R107">
        <f t="shared" si="10"/>
        <v>1.9359084200907142E-7</v>
      </c>
      <c r="W107">
        <v>-0.49</v>
      </c>
      <c r="X107" s="6">
        <v>1.5191499999999999E-7</v>
      </c>
      <c r="Y107" s="11">
        <f t="shared" si="12"/>
        <v>0.15191499999999999</v>
      </c>
    </row>
    <row r="108" spans="1:25" x14ac:dyDescent="0.25">
      <c r="A108">
        <v>-0.48799999999999999</v>
      </c>
      <c r="B108" s="6">
        <v>1.5421800000000001E-7</v>
      </c>
      <c r="C108" s="11">
        <f t="shared" si="11"/>
        <v>0.15421800000000002</v>
      </c>
      <c r="D108">
        <v>0.15421800000000002</v>
      </c>
      <c r="E108">
        <f t="shared" si="13"/>
        <v>0.14646872319999993</v>
      </c>
      <c r="O108">
        <f t="shared" si="14"/>
        <v>4.7106793056842825E-7</v>
      </c>
      <c r="P108">
        <f t="shared" si="8"/>
        <v>1.0000004710679307</v>
      </c>
      <c r="Q108">
        <f t="shared" si="9"/>
        <v>1.0000009421360831</v>
      </c>
      <c r="R108">
        <f t="shared" si="10"/>
        <v>2.1044672757955667E-7</v>
      </c>
      <c r="W108">
        <v>-0.48799999999999999</v>
      </c>
      <c r="X108" s="6">
        <v>1.5421800000000001E-7</v>
      </c>
      <c r="Y108" s="11">
        <f t="shared" si="12"/>
        <v>0.15421800000000002</v>
      </c>
    </row>
    <row r="109" spans="1:25" x14ac:dyDescent="0.25">
      <c r="A109">
        <v>-0.48599999999999999</v>
      </c>
      <c r="B109" s="6">
        <v>1.5821100000000001E-7</v>
      </c>
      <c r="C109" s="11">
        <f t="shared" si="11"/>
        <v>0.15821100000000002</v>
      </c>
      <c r="D109">
        <v>0.15821100000000002</v>
      </c>
      <c r="E109">
        <f t="shared" si="13"/>
        <v>0.15008332879999986</v>
      </c>
      <c r="O109">
        <f t="shared" si="14"/>
        <v>5.1208368592129819E-7</v>
      </c>
      <c r="P109">
        <f t="shared" si="8"/>
        <v>1.0000005120836859</v>
      </c>
      <c r="Q109">
        <f t="shared" si="9"/>
        <v>1.000001024167634</v>
      </c>
      <c r="R109">
        <f t="shared" si="10"/>
        <v>2.2877024759198656E-7</v>
      </c>
      <c r="W109">
        <v>-0.48599999999999999</v>
      </c>
      <c r="X109" s="6">
        <v>1.5821100000000001E-7</v>
      </c>
      <c r="Y109" s="11">
        <f t="shared" si="12"/>
        <v>0.15821100000000002</v>
      </c>
    </row>
    <row r="110" spans="1:25" x14ac:dyDescent="0.25">
      <c r="A110">
        <v>-0.48399999999999999</v>
      </c>
      <c r="B110" s="6">
        <v>1.61744E-7</v>
      </c>
      <c r="C110" s="11">
        <f t="shared" si="11"/>
        <v>0.161744</v>
      </c>
      <c r="D110">
        <v>0.161744</v>
      </c>
      <c r="E110">
        <f t="shared" si="13"/>
        <v>0.15370359679999979</v>
      </c>
      <c r="O110">
        <f t="shared" si="14"/>
        <v>5.5667067182925586E-7</v>
      </c>
      <c r="P110">
        <f t="shared" si="8"/>
        <v>1.0000005566706718</v>
      </c>
      <c r="Q110">
        <f t="shared" si="9"/>
        <v>1.0000011133416535</v>
      </c>
      <c r="R110">
        <f t="shared" si="10"/>
        <v>2.4868918804977865E-7</v>
      </c>
      <c r="W110">
        <v>-0.48399999999999999</v>
      </c>
      <c r="X110" s="6">
        <v>1.61744E-7</v>
      </c>
      <c r="Y110" s="11">
        <f t="shared" si="12"/>
        <v>0.161744</v>
      </c>
    </row>
    <row r="111" spans="1:25" x14ac:dyDescent="0.25">
      <c r="A111">
        <v>-0.48199999999999998</v>
      </c>
      <c r="B111" s="6">
        <v>1.63126E-7</v>
      </c>
      <c r="C111" s="11">
        <f t="shared" si="11"/>
        <v>0.16312599999999999</v>
      </c>
      <c r="D111">
        <v>0.16312599999999999</v>
      </c>
      <c r="E111">
        <f t="shared" si="13"/>
        <v>0.15732952719999993</v>
      </c>
      <c r="O111">
        <f t="shared" si="14"/>
        <v>6.051398343560177E-7</v>
      </c>
      <c r="P111">
        <f t="shared" si="8"/>
        <v>1.0000006051398345</v>
      </c>
      <c r="Q111">
        <f t="shared" si="9"/>
        <v>1.0000012102800351</v>
      </c>
      <c r="R111">
        <f t="shared" si="10"/>
        <v>2.7034246115327496E-7</v>
      </c>
      <c r="W111">
        <v>-0.48199999999999998</v>
      </c>
      <c r="X111" s="6">
        <v>1.63126E-7</v>
      </c>
      <c r="Y111" s="11">
        <f t="shared" si="12"/>
        <v>0.16312599999999999</v>
      </c>
    </row>
    <row r="112" spans="1:25" x14ac:dyDescent="0.25">
      <c r="A112">
        <v>-0.48</v>
      </c>
      <c r="B112" s="6">
        <v>1.67119E-7</v>
      </c>
      <c r="C112" s="11">
        <f t="shared" si="11"/>
        <v>0.16711899999999999</v>
      </c>
      <c r="D112">
        <v>0.16711899999999999</v>
      </c>
      <c r="E112">
        <f t="shared" si="13"/>
        <v>0.16096112000000007</v>
      </c>
      <c r="O112">
        <f t="shared" si="14"/>
        <v>6.5782919355368934E-7</v>
      </c>
      <c r="P112">
        <f t="shared" si="8"/>
        <v>1.0000006578291936</v>
      </c>
      <c r="Q112">
        <f t="shared" si="9"/>
        <v>1.0000013156588199</v>
      </c>
      <c r="R112">
        <f t="shared" si="10"/>
        <v>2.9388107403734612E-7</v>
      </c>
      <c r="W112">
        <v>-0.48</v>
      </c>
      <c r="X112" s="6">
        <v>1.67119E-7</v>
      </c>
      <c r="Y112" s="11">
        <f t="shared" si="12"/>
        <v>0.16711899999999999</v>
      </c>
    </row>
    <row r="113" spans="1:25" x14ac:dyDescent="0.25">
      <c r="A113">
        <v>-0.47799999999999998</v>
      </c>
      <c r="B113" s="6">
        <v>1.72955E-7</v>
      </c>
      <c r="C113" s="11">
        <f t="shared" si="11"/>
        <v>0.172955</v>
      </c>
      <c r="D113">
        <v>0.172955</v>
      </c>
      <c r="E113">
        <f t="shared" si="13"/>
        <v>0.16459837519999976</v>
      </c>
      <c r="O113">
        <f t="shared" si="14"/>
        <v>7.1510620078747953E-7</v>
      </c>
      <c r="P113">
        <f t="shared" si="8"/>
        <v>1.0000007151062007</v>
      </c>
      <c r="Q113">
        <f t="shared" si="9"/>
        <v>1.0000014302129128</v>
      </c>
      <c r="R113">
        <f t="shared" si="10"/>
        <v>3.1946918185354529E-7</v>
      </c>
      <c r="W113">
        <v>-0.47799999999999998</v>
      </c>
      <c r="X113" s="6">
        <v>1.72955E-7</v>
      </c>
      <c r="Y113" s="11">
        <f t="shared" si="12"/>
        <v>0.172955</v>
      </c>
    </row>
    <row r="114" spans="1:25" x14ac:dyDescent="0.25">
      <c r="A114">
        <v>-0.47599999999999998</v>
      </c>
      <c r="B114" s="6">
        <v>1.74491E-7</v>
      </c>
      <c r="C114" s="11">
        <f t="shared" si="11"/>
        <v>0.17449100000000001</v>
      </c>
      <c r="D114">
        <v>0.17449100000000001</v>
      </c>
      <c r="E114">
        <f t="shared" si="13"/>
        <v>0.16824129279999989</v>
      </c>
      <c r="O114">
        <f t="shared" si="14"/>
        <v>7.7737030131206463E-7</v>
      </c>
      <c r="P114">
        <f t="shared" si="8"/>
        <v>1.0000007773703012</v>
      </c>
      <c r="Q114">
        <f t="shared" si="9"/>
        <v>1.0000015547412069</v>
      </c>
      <c r="R114">
        <f t="shared" si="10"/>
        <v>3.4728523254013427E-7</v>
      </c>
      <c r="W114">
        <v>-0.47599999999999998</v>
      </c>
      <c r="X114" s="6">
        <v>1.74491E-7</v>
      </c>
      <c r="Y114" s="11">
        <f t="shared" si="12"/>
        <v>0.17449100000000001</v>
      </c>
    </row>
    <row r="115" spans="1:25" x14ac:dyDescent="0.25">
      <c r="A115">
        <v>-0.47399999999999998</v>
      </c>
      <c r="B115" s="6">
        <v>1.76948E-7</v>
      </c>
      <c r="C115" s="11">
        <f t="shared" si="11"/>
        <v>0.17694799999999999</v>
      </c>
      <c r="D115">
        <v>0.17694799999999999</v>
      </c>
      <c r="E115">
        <f t="shared" si="13"/>
        <v>0.17188987279999979</v>
      </c>
      <c r="O115">
        <f t="shared" si="14"/>
        <v>8.4505571997074693E-7</v>
      </c>
      <c r="P115">
        <f t="shared" si="8"/>
        <v>1.0000008450557201</v>
      </c>
      <c r="Q115">
        <f t="shared" si="9"/>
        <v>1.0000016901121542</v>
      </c>
      <c r="R115">
        <f t="shared" si="10"/>
        <v>3.775232112625149E-7</v>
      </c>
      <c r="W115">
        <v>-0.47399999999999998</v>
      </c>
      <c r="X115" s="6">
        <v>1.76948E-7</v>
      </c>
      <c r="Y115" s="11">
        <f t="shared" si="12"/>
        <v>0.17694799999999999</v>
      </c>
    </row>
    <row r="116" spans="1:25" x14ac:dyDescent="0.25">
      <c r="A116">
        <v>-0.47199999999999998</v>
      </c>
      <c r="B116" s="6">
        <v>1.8263099999999999E-7</v>
      </c>
      <c r="C116" s="11">
        <f t="shared" si="11"/>
        <v>0.18263099999999999</v>
      </c>
      <c r="D116">
        <v>0.18263099999999999</v>
      </c>
      <c r="E116">
        <f t="shared" si="13"/>
        <v>0.17554411519999991</v>
      </c>
      <c r="O116">
        <f t="shared" si="14"/>
        <v>9.1863448944469531E-7</v>
      </c>
      <c r="P116">
        <f t="shared" si="8"/>
        <v>1.0000009186344894</v>
      </c>
      <c r="Q116">
        <f t="shared" si="9"/>
        <v>1.0000018372698227</v>
      </c>
      <c r="R116">
        <f t="shared" si="10"/>
        <v>4.1039399320156323E-7</v>
      </c>
      <c r="W116">
        <v>-0.47199999999999998</v>
      </c>
      <c r="X116" s="6">
        <v>1.8263099999999999E-7</v>
      </c>
      <c r="Y116" s="11">
        <f t="shared" si="12"/>
        <v>0.18263099999999999</v>
      </c>
    </row>
    <row r="117" spans="1:25" x14ac:dyDescent="0.25">
      <c r="A117">
        <v>-0.47</v>
      </c>
      <c r="B117" s="6">
        <v>1.8447399999999999E-7</v>
      </c>
      <c r="C117" s="11">
        <f t="shared" si="11"/>
        <v>0.184474</v>
      </c>
      <c r="D117">
        <v>0.184474</v>
      </c>
      <c r="E117">
        <f t="shared" si="13"/>
        <v>0.17920402000000002</v>
      </c>
      <c r="O117">
        <f t="shared" si="14"/>
        <v>9.9861974217100165E-7</v>
      </c>
      <c r="P117">
        <f t="shared" si="8"/>
        <v>1.0000009986197422</v>
      </c>
      <c r="Q117">
        <f t="shared" si="9"/>
        <v>1.0000019972404817</v>
      </c>
      <c r="R117">
        <f t="shared" si="10"/>
        <v>4.461268141227289E-7</v>
      </c>
      <c r="W117">
        <v>-0.47</v>
      </c>
      <c r="X117" s="6">
        <v>1.8447399999999999E-7</v>
      </c>
      <c r="Y117" s="11">
        <f t="shared" si="12"/>
        <v>0.184474</v>
      </c>
    </row>
    <row r="118" spans="1:25" x14ac:dyDescent="0.25">
      <c r="A118">
        <v>-0.46800000000000003</v>
      </c>
      <c r="B118" s="6">
        <v>1.88313E-7</v>
      </c>
      <c r="C118" s="11">
        <f t="shared" si="11"/>
        <v>0.18831300000000001</v>
      </c>
      <c r="D118">
        <v>0.18831300000000001</v>
      </c>
      <c r="E118">
        <f t="shared" si="13"/>
        <v>0.18286958719999991</v>
      </c>
      <c r="O118">
        <f t="shared" si="14"/>
        <v>1.0855692888871351E-6</v>
      </c>
      <c r="P118">
        <f t="shared" si="8"/>
        <v>1.0000010855692889</v>
      </c>
      <c r="Q118">
        <f t="shared" si="9"/>
        <v>1.0000021711397562</v>
      </c>
      <c r="R118">
        <f t="shared" si="10"/>
        <v>4.8497086897993115E-7</v>
      </c>
      <c r="W118">
        <v>-0.46800000000000003</v>
      </c>
      <c r="X118" s="6">
        <v>1.88313E-7</v>
      </c>
      <c r="Y118" s="11">
        <f t="shared" si="12"/>
        <v>0.18831300000000001</v>
      </c>
    </row>
    <row r="119" spans="1:25" x14ac:dyDescent="0.25">
      <c r="A119">
        <v>-0.46600000000000003</v>
      </c>
      <c r="B119" s="6">
        <v>1.94149E-7</v>
      </c>
      <c r="C119" s="11">
        <f t="shared" si="11"/>
        <v>0.19414899999999999</v>
      </c>
      <c r="D119">
        <v>0.19414899999999999</v>
      </c>
      <c r="E119">
        <f t="shared" si="13"/>
        <v>0.18654081679999979</v>
      </c>
      <c r="O119">
        <f t="shared" si="14"/>
        <v>1.1800895087583048E-6</v>
      </c>
      <c r="P119">
        <f t="shared" si="8"/>
        <v>1.0000011800895088</v>
      </c>
      <c r="Q119">
        <f t="shared" si="9"/>
        <v>1.0000023601804102</v>
      </c>
      <c r="R119">
        <f t="shared" si="10"/>
        <v>5.2719704970089499E-7</v>
      </c>
      <c r="W119">
        <v>-0.46600000000000003</v>
      </c>
      <c r="X119" s="6">
        <v>1.94149E-7</v>
      </c>
      <c r="Y119" s="11">
        <f t="shared" si="12"/>
        <v>0.19414899999999999</v>
      </c>
    </row>
    <row r="120" spans="1:25" x14ac:dyDescent="0.25">
      <c r="A120">
        <v>-0.46400000000000002</v>
      </c>
      <c r="B120" s="6">
        <v>1.94149E-7</v>
      </c>
      <c r="C120" s="11">
        <f t="shared" si="11"/>
        <v>0.19414899999999999</v>
      </c>
      <c r="D120">
        <v>0.19414899999999999</v>
      </c>
      <c r="E120">
        <f t="shared" si="13"/>
        <v>0.19021770879999989</v>
      </c>
      <c r="O120">
        <f t="shared" si="14"/>
        <v>1.2828395782171092E-6</v>
      </c>
      <c r="P120">
        <f t="shared" si="8"/>
        <v>1.0000012828395781</v>
      </c>
      <c r="Q120">
        <f t="shared" si="9"/>
        <v>1.0000025656808018</v>
      </c>
      <c r="R120">
        <f t="shared" si="10"/>
        <v>5.7309983427084153E-7</v>
      </c>
      <c r="W120">
        <v>-0.46400000000000002</v>
      </c>
      <c r="X120" s="6">
        <v>1.94149E-7</v>
      </c>
      <c r="Y120" s="11">
        <f t="shared" si="12"/>
        <v>0.19414899999999999</v>
      </c>
    </row>
    <row r="121" spans="1:25" x14ac:dyDescent="0.25">
      <c r="A121">
        <v>-0.46200000000000002</v>
      </c>
      <c r="B121" s="6">
        <v>1.9937099999999999E-7</v>
      </c>
      <c r="C121" s="11">
        <f t="shared" si="11"/>
        <v>0.19937099999999999</v>
      </c>
      <c r="D121">
        <v>0.19937099999999999</v>
      </c>
      <c r="E121">
        <f t="shared" si="13"/>
        <v>0.19390026319999998</v>
      </c>
      <c r="O121">
        <f t="shared" si="14"/>
        <v>1.3945360680071095E-6</v>
      </c>
      <c r="P121">
        <f t="shared" si="8"/>
        <v>1.000001394536068</v>
      </c>
      <c r="Q121">
        <f t="shared" si="9"/>
        <v>1.0000027890740806</v>
      </c>
      <c r="R121">
        <f t="shared" si="10"/>
        <v>6.2299934028621142E-7</v>
      </c>
      <c r="W121">
        <v>-0.46200000000000002</v>
      </c>
      <c r="X121" s="6">
        <v>1.9937099999999999E-7</v>
      </c>
      <c r="Y121" s="11">
        <f t="shared" si="12"/>
        <v>0.19937099999999999</v>
      </c>
    </row>
    <row r="122" spans="1:25" x14ac:dyDescent="0.25">
      <c r="A122">
        <v>-0.46</v>
      </c>
      <c r="B122" s="6">
        <v>2.0382499999999999E-7</v>
      </c>
      <c r="C122" s="11">
        <f t="shared" si="11"/>
        <v>0.20382499999999998</v>
      </c>
      <c r="D122">
        <v>0.20382499999999998</v>
      </c>
      <c r="E122">
        <f t="shared" si="13"/>
        <v>0.19758847999999973</v>
      </c>
      <c r="O122">
        <f t="shared" si="14"/>
        <v>1.5159579404897353E-6</v>
      </c>
      <c r="P122">
        <f t="shared" si="8"/>
        <v>1.0000015159579405</v>
      </c>
      <c r="Q122">
        <f t="shared" si="9"/>
        <v>1.0000030319181792</v>
      </c>
      <c r="R122">
        <f t="shared" si="10"/>
        <v>6.7724355729661599E-7</v>
      </c>
      <c r="W122">
        <v>-0.46</v>
      </c>
      <c r="X122" s="6">
        <v>2.0382499999999999E-7</v>
      </c>
      <c r="Y122" s="11">
        <f t="shared" si="12"/>
        <v>0.20382499999999998</v>
      </c>
    </row>
    <row r="123" spans="1:25" x14ac:dyDescent="0.25">
      <c r="A123">
        <v>-0.45800000000000002</v>
      </c>
      <c r="B123" s="6">
        <v>2.0489999999999999E-7</v>
      </c>
      <c r="C123" s="11">
        <f t="shared" si="11"/>
        <v>0.2049</v>
      </c>
      <c r="D123">
        <v>0.2049</v>
      </c>
      <c r="E123">
        <f t="shared" si="13"/>
        <v>0.20128235919999971</v>
      </c>
      <c r="O123">
        <f t="shared" si="14"/>
        <v>1.6479519820653126E-6</v>
      </c>
      <c r="P123">
        <f t="shared" si="8"/>
        <v>1.000001647951982</v>
      </c>
      <c r="Q123">
        <f t="shared" si="9"/>
        <v>1.0000032959066798</v>
      </c>
      <c r="R123">
        <f t="shared" si="10"/>
        <v>7.3621077349946415E-7</v>
      </c>
      <c r="W123">
        <v>-0.45800000000000002</v>
      </c>
      <c r="X123" s="6">
        <v>2.0489999999999999E-7</v>
      </c>
      <c r="Y123" s="11">
        <f t="shared" si="12"/>
        <v>0.2049</v>
      </c>
    </row>
    <row r="124" spans="1:25" x14ac:dyDescent="0.25">
      <c r="A124">
        <v>-0.45600000000000002</v>
      </c>
      <c r="B124" s="6">
        <v>2.0889299999999999E-7</v>
      </c>
      <c r="C124" s="11">
        <f t="shared" si="11"/>
        <v>0.208893</v>
      </c>
      <c r="D124">
        <v>0.208893</v>
      </c>
      <c r="E124">
        <f t="shared" si="13"/>
        <v>0.20498190079999978</v>
      </c>
      <c r="O124">
        <f t="shared" si="14"/>
        <v>1.7914387085934994E-6</v>
      </c>
      <c r="P124">
        <f t="shared" si="8"/>
        <v>1.0000017914387085</v>
      </c>
      <c r="Q124">
        <f t="shared" si="9"/>
        <v>1.0000035828806262</v>
      </c>
      <c r="R124">
        <f t="shared" si="10"/>
        <v>8.0031221370647887E-7</v>
      </c>
      <c r="W124">
        <v>-0.45600000000000002</v>
      </c>
      <c r="X124" s="6">
        <v>2.0889299999999999E-7</v>
      </c>
      <c r="Y124" s="11">
        <f t="shared" si="12"/>
        <v>0.208893</v>
      </c>
    </row>
    <row r="125" spans="1:25" x14ac:dyDescent="0.25">
      <c r="A125">
        <v>-0.45400000000000001</v>
      </c>
      <c r="B125" s="6">
        <v>2.1304000000000001E-7</v>
      </c>
      <c r="C125" s="11">
        <f t="shared" si="11"/>
        <v>0.21304000000000001</v>
      </c>
      <c r="D125">
        <v>0.21304000000000001</v>
      </c>
      <c r="E125">
        <f t="shared" si="13"/>
        <v>0.20868710479999986</v>
      </c>
      <c r="O125">
        <f t="shared" si="14"/>
        <v>1.9474187849970672E-6</v>
      </c>
      <c r="P125">
        <f t="shared" si="8"/>
        <v>1.0000019474187849</v>
      </c>
      <c r="Q125">
        <f t="shared" si="9"/>
        <v>1.0000038948413623</v>
      </c>
      <c r="R125">
        <f t="shared" si="10"/>
        <v>8.6999490697389972E-7</v>
      </c>
      <c r="W125">
        <v>-0.45400000000000001</v>
      </c>
      <c r="X125" s="6">
        <v>2.1304000000000001E-7</v>
      </c>
      <c r="Y125" s="11">
        <f t="shared" si="12"/>
        <v>0.21304000000000001</v>
      </c>
    </row>
    <row r="126" spans="1:25" x14ac:dyDescent="0.25">
      <c r="A126">
        <v>-0.45200000000000001</v>
      </c>
      <c r="B126" s="6">
        <v>2.13808E-7</v>
      </c>
      <c r="C126" s="11">
        <f t="shared" si="11"/>
        <v>0.213808</v>
      </c>
      <c r="D126">
        <v>0.213808</v>
      </c>
      <c r="E126">
        <f t="shared" si="13"/>
        <v>0.21239797119999981</v>
      </c>
      <c r="O126">
        <f t="shared" si="14"/>
        <v>2.1169800038188223E-6</v>
      </c>
      <c r="P126">
        <f t="shared" si="8"/>
        <v>1.0000021169800037</v>
      </c>
      <c r="Q126">
        <f t="shared" si="9"/>
        <v>1.000004233964489</v>
      </c>
      <c r="R126">
        <f t="shared" si="10"/>
        <v>9.4574480388888326E-7</v>
      </c>
      <c r="W126">
        <v>-0.45200000000000001</v>
      </c>
      <c r="X126" s="6">
        <v>2.13808E-7</v>
      </c>
      <c r="Y126" s="11">
        <f t="shared" si="12"/>
        <v>0.213808</v>
      </c>
    </row>
    <row r="127" spans="1:25" x14ac:dyDescent="0.25">
      <c r="A127">
        <v>-0.45</v>
      </c>
      <c r="B127" s="6">
        <v>2.1872199999999999E-7</v>
      </c>
      <c r="C127" s="11">
        <f t="shared" si="11"/>
        <v>0.218722</v>
      </c>
      <c r="D127">
        <v>0.218722</v>
      </c>
      <c r="E127">
        <f t="shared" si="13"/>
        <v>0.21611449999999988</v>
      </c>
      <c r="O127">
        <f t="shared" si="14"/>
        <v>2.3013048713995529E-6</v>
      </c>
      <c r="P127">
        <f t="shared" si="8"/>
        <v>1.0000023013048713</v>
      </c>
      <c r="Q127">
        <f t="shared" si="9"/>
        <v>1.0000046026150387</v>
      </c>
      <c r="R127">
        <f t="shared" si="10"/>
        <v>1.0280901652445809E-6</v>
      </c>
      <c r="W127">
        <v>-0.45</v>
      </c>
      <c r="X127" s="6">
        <v>2.1872199999999999E-7</v>
      </c>
      <c r="Y127" s="11">
        <f t="shared" si="12"/>
        <v>0.218722</v>
      </c>
    </row>
    <row r="128" spans="1:25" x14ac:dyDescent="0.25">
      <c r="A128">
        <v>-0.44800000000000001</v>
      </c>
      <c r="B128" s="6">
        <v>2.21947E-7</v>
      </c>
      <c r="C128" s="11">
        <f t="shared" si="11"/>
        <v>0.22194700000000001</v>
      </c>
      <c r="D128">
        <v>0.22194700000000001</v>
      </c>
      <c r="E128">
        <f t="shared" si="13"/>
        <v>0.21983669119999993</v>
      </c>
      <c r="O128">
        <f t="shared" si="14"/>
        <v>2.5016788545823943E-6</v>
      </c>
      <c r="P128">
        <f t="shared" si="8"/>
        <v>1.0000025016788545</v>
      </c>
      <c r="Q128">
        <f t="shared" si="9"/>
        <v>1.0000050033639674</v>
      </c>
      <c r="R128">
        <f t="shared" si="10"/>
        <v>1.1176052457277065E-6</v>
      </c>
      <c r="W128">
        <v>-0.44800000000000001</v>
      </c>
      <c r="X128" s="6">
        <v>2.21947E-7</v>
      </c>
      <c r="Y128" s="11">
        <f t="shared" si="12"/>
        <v>0.22194700000000001</v>
      </c>
    </row>
    <row r="129" spans="1:25" x14ac:dyDescent="0.25">
      <c r="A129">
        <v>-0.44600000000000001</v>
      </c>
      <c r="B129" s="6">
        <v>2.2548E-7</v>
      </c>
      <c r="C129" s="11">
        <f t="shared" si="11"/>
        <v>0.22548000000000001</v>
      </c>
      <c r="D129">
        <v>0.22548000000000001</v>
      </c>
      <c r="E129">
        <f t="shared" si="13"/>
        <v>0.22356454479999976</v>
      </c>
      <c r="O129">
        <f t="shared" si="14"/>
        <v>2.7194993454555183E-6</v>
      </c>
      <c r="P129">
        <f t="shared" si="8"/>
        <v>1.0000027194993455</v>
      </c>
      <c r="Q129">
        <f t="shared" si="9"/>
        <v>1.0000054390060866</v>
      </c>
      <c r="R129">
        <f t="shared" si="10"/>
        <v>1.2149142982982797E-6</v>
      </c>
      <c r="W129">
        <v>-0.44600000000000001</v>
      </c>
      <c r="X129" s="6">
        <v>2.2548E-7</v>
      </c>
      <c r="Y129" s="11">
        <f t="shared" si="12"/>
        <v>0.22548000000000001</v>
      </c>
    </row>
    <row r="130" spans="1:25" x14ac:dyDescent="0.25">
      <c r="A130">
        <v>-0.44400000000000001</v>
      </c>
      <c r="B130" s="6">
        <v>2.2855099999999999E-7</v>
      </c>
      <c r="C130" s="11">
        <f t="shared" si="11"/>
        <v>0.228551</v>
      </c>
      <c r="D130">
        <v>0.228551</v>
      </c>
      <c r="E130">
        <f t="shared" si="13"/>
        <v>0.2272980607999997</v>
      </c>
      <c r="O130">
        <f t="shared" si="14"/>
        <v>2.9562854066524671E-6</v>
      </c>
      <c r="P130">
        <f t="shared" si="8"/>
        <v>1.0000029562854067</v>
      </c>
      <c r="Q130">
        <f t="shared" si="9"/>
        <v>1.0000059125795531</v>
      </c>
      <c r="R130">
        <f t="shared" si="10"/>
        <v>1.3206959271758153E-6</v>
      </c>
      <c r="W130">
        <v>-0.44400000000000001</v>
      </c>
      <c r="X130" s="6">
        <v>2.2855099999999999E-7</v>
      </c>
      <c r="Y130" s="11">
        <f t="shared" si="12"/>
        <v>0.228551</v>
      </c>
    </row>
    <row r="131" spans="1:25" x14ac:dyDescent="0.25">
      <c r="A131">
        <v>-0.442</v>
      </c>
      <c r="B131" s="6">
        <v>2.31776E-7</v>
      </c>
      <c r="C131" s="11">
        <f t="shared" si="11"/>
        <v>0.23177600000000001</v>
      </c>
      <c r="D131">
        <v>0.23177600000000001</v>
      </c>
      <c r="E131">
        <f t="shared" si="13"/>
        <v>0.23103723919999974</v>
      </c>
      <c r="O131">
        <f t="shared" si="14"/>
        <v>3.2136883651731364E-6</v>
      </c>
      <c r="P131">
        <f t="shared" ref="P131:P194" si="15">1+O131</f>
        <v>1.0000032136883652</v>
      </c>
      <c r="Q131">
        <f t="shared" ref="Q131:Q194" si="16">P131^2</f>
        <v>1.0000064273870581</v>
      </c>
      <c r="R131">
        <f t="shared" ref="R131:R194" si="17">((($M$2*$M$6)/($J$3*$J$8))*((O131/Q131)))*10000000</f>
        <v>1.4356878197752849E-6</v>
      </c>
      <c r="W131">
        <v>-0.442</v>
      </c>
      <c r="X131" s="6">
        <v>2.31776E-7</v>
      </c>
      <c r="Y131" s="11">
        <f t="shared" si="12"/>
        <v>0.23177600000000001</v>
      </c>
    </row>
    <row r="132" spans="1:25" x14ac:dyDescent="0.25">
      <c r="A132">
        <v>-0.44</v>
      </c>
      <c r="B132" s="6">
        <v>2.3438699999999999E-7</v>
      </c>
      <c r="C132" s="11">
        <f t="shared" ref="C132:C195" si="18">B132*10^6</f>
        <v>0.23438699999999998</v>
      </c>
      <c r="D132">
        <v>0.23438699999999998</v>
      </c>
      <c r="E132">
        <f t="shared" si="13"/>
        <v>0.23478207999999978</v>
      </c>
      <c r="O132">
        <f t="shared" si="14"/>
        <v>3.4935033286058076E-6</v>
      </c>
      <c r="P132">
        <f t="shared" si="15"/>
        <v>1.0000034935033286</v>
      </c>
      <c r="Q132">
        <f t="shared" si="16"/>
        <v>1.0000069870188617</v>
      </c>
      <c r="R132">
        <f t="shared" si="17"/>
        <v>1.5606918905763256E-6</v>
      </c>
      <c r="W132">
        <v>-0.44</v>
      </c>
      <c r="X132" s="6">
        <v>2.3438699999999999E-7</v>
      </c>
      <c r="Y132" s="11">
        <f t="shared" ref="Y132:Y195" si="19">X132*10^6</f>
        <v>0.23438699999999998</v>
      </c>
    </row>
    <row r="133" spans="1:25" x14ac:dyDescent="0.25">
      <c r="A133">
        <v>-0.438</v>
      </c>
      <c r="B133" s="6">
        <v>2.4099100000000002E-7</v>
      </c>
      <c r="C133" s="11">
        <f t="shared" si="18"/>
        <v>0.24099100000000001</v>
      </c>
      <c r="D133">
        <v>0.24099100000000001</v>
      </c>
      <c r="E133">
        <f t="shared" ref="E133:E196" si="20">0.7078*(A133)^2+2.4967*(A133)+1.1963</f>
        <v>0.23853258319999981</v>
      </c>
      <c r="O133">
        <f t="shared" si="14"/>
        <v>3.7976817040635302E-6</v>
      </c>
      <c r="P133">
        <f t="shared" si="15"/>
        <v>1.000003797681704</v>
      </c>
      <c r="Q133">
        <f t="shared" si="16"/>
        <v>1.0000075953778305</v>
      </c>
      <c r="R133">
        <f t="shared" si="17"/>
        <v>1.6965798727790122E-6</v>
      </c>
      <c r="W133">
        <v>-0.438</v>
      </c>
      <c r="X133" s="6">
        <v>2.4099100000000002E-7</v>
      </c>
      <c r="Y133" s="11">
        <f t="shared" si="19"/>
        <v>0.24099100000000001</v>
      </c>
    </row>
    <row r="134" spans="1:25" x14ac:dyDescent="0.25">
      <c r="A134">
        <v>-0.436</v>
      </c>
      <c r="B134" s="6">
        <v>2.3960899999999999E-7</v>
      </c>
      <c r="C134" s="11">
        <f t="shared" si="18"/>
        <v>0.23960899999999999</v>
      </c>
      <c r="D134">
        <v>0.23960899999999999</v>
      </c>
      <c r="E134">
        <f t="shared" si="20"/>
        <v>0.24228874879999984</v>
      </c>
      <c r="O134">
        <f t="shared" si="14"/>
        <v>4.1283448071408052E-6</v>
      </c>
      <c r="P134">
        <f t="shared" si="15"/>
        <v>1.0000041283448071</v>
      </c>
      <c r="Q134">
        <f t="shared" si="16"/>
        <v>1.0000082567066575</v>
      </c>
      <c r="R134">
        <f t="shared" si="17"/>
        <v>1.8442993967186617E-6</v>
      </c>
      <c r="W134">
        <v>-0.436</v>
      </c>
      <c r="X134" s="6">
        <v>2.3960899999999999E-7</v>
      </c>
      <c r="Y134" s="11">
        <f t="shared" si="19"/>
        <v>0.23960899999999999</v>
      </c>
    </row>
    <row r="135" spans="1:25" x14ac:dyDescent="0.25">
      <c r="A135">
        <v>-0.434</v>
      </c>
      <c r="B135" s="6">
        <v>2.4406300000000001E-7</v>
      </c>
      <c r="C135" s="11">
        <f t="shared" si="18"/>
        <v>0.244063</v>
      </c>
      <c r="D135">
        <v>0.244063</v>
      </c>
      <c r="E135">
        <f t="shared" si="20"/>
        <v>0.24605057679999998</v>
      </c>
      <c r="O135">
        <f t="shared" si="14"/>
        <v>4.4877986557983916E-6</v>
      </c>
      <c r="P135">
        <f t="shared" si="15"/>
        <v>1.0000044877986558</v>
      </c>
      <c r="Q135">
        <f t="shared" si="16"/>
        <v>1.0000089756174519</v>
      </c>
      <c r="R135">
        <f t="shared" si="17"/>
        <v>2.0048805974026175E-6</v>
      </c>
      <c r="W135">
        <v>-0.434</v>
      </c>
      <c r="X135" s="6">
        <v>2.4406300000000001E-7</v>
      </c>
      <c r="Y135" s="11">
        <f t="shared" si="19"/>
        <v>0.244063</v>
      </c>
    </row>
    <row r="136" spans="1:25" x14ac:dyDescent="0.25">
      <c r="A136">
        <v>-0.432</v>
      </c>
      <c r="B136" s="6">
        <v>2.4989900000000001E-7</v>
      </c>
      <c r="C136" s="11">
        <f t="shared" si="18"/>
        <v>0.24989900000000001</v>
      </c>
      <c r="D136">
        <v>0.24989900000000001</v>
      </c>
      <c r="E136">
        <f t="shared" si="20"/>
        <v>0.24981806719999977</v>
      </c>
      <c r="O136">
        <f t="shared" si="14"/>
        <v>4.8785500523476222E-6</v>
      </c>
      <c r="P136">
        <f t="shared" si="15"/>
        <v>1.0000048785500524</v>
      </c>
      <c r="Q136">
        <f t="shared" si="16"/>
        <v>1.0000097571239051</v>
      </c>
      <c r="R136">
        <f t="shared" si="17"/>
        <v>2.1794432972170078E-6</v>
      </c>
      <c r="W136">
        <v>-0.432</v>
      </c>
      <c r="X136" s="6">
        <v>2.4989900000000001E-7</v>
      </c>
      <c r="Y136" s="11">
        <f t="shared" si="19"/>
        <v>0.24989900000000001</v>
      </c>
    </row>
    <row r="137" spans="1:25" x14ac:dyDescent="0.25">
      <c r="A137">
        <v>-0.43</v>
      </c>
      <c r="B137" s="6">
        <v>2.4882399999999998E-7</v>
      </c>
      <c r="C137" s="11">
        <f t="shared" si="18"/>
        <v>0.24882399999999999</v>
      </c>
      <c r="D137">
        <v>0.24882399999999999</v>
      </c>
      <c r="E137">
        <f t="shared" si="20"/>
        <v>0.25359121999999978</v>
      </c>
      <c r="O137">
        <f t="shared" si="14"/>
        <v>5.3033240656886954E-6</v>
      </c>
      <c r="P137">
        <f t="shared" si="15"/>
        <v>1.0000053033240657</v>
      </c>
      <c r="Q137">
        <f t="shared" si="16"/>
        <v>1.0000106066762566</v>
      </c>
      <c r="R137">
        <f t="shared" si="17"/>
        <v>2.3692048138567536E-6</v>
      </c>
      <c r="W137">
        <v>-0.43</v>
      </c>
      <c r="X137" s="6">
        <v>2.4882399999999998E-7</v>
      </c>
      <c r="Y137" s="11">
        <f t="shared" si="19"/>
        <v>0.24882399999999999</v>
      </c>
    </row>
    <row r="138" spans="1:25" x14ac:dyDescent="0.25">
      <c r="A138">
        <v>-0.42799999999999999</v>
      </c>
      <c r="B138" s="6">
        <v>2.5465999999999998E-7</v>
      </c>
      <c r="C138" s="11">
        <f t="shared" si="18"/>
        <v>0.25466</v>
      </c>
      <c r="D138">
        <v>0.25466</v>
      </c>
      <c r="E138">
        <f t="shared" si="20"/>
        <v>0.25737003519999979</v>
      </c>
      <c r="O138">
        <f t="shared" si="14"/>
        <v>5.7650830357226094E-6</v>
      </c>
      <c r="P138">
        <f t="shared" si="15"/>
        <v>1.0000057650830356</v>
      </c>
      <c r="Q138">
        <f t="shared" si="16"/>
        <v>1.0000115301993073</v>
      </c>
      <c r="R138">
        <f t="shared" si="17"/>
        <v>2.5754884478853712E-6</v>
      </c>
      <c r="W138">
        <v>-0.42799999999999999</v>
      </c>
      <c r="X138" s="6">
        <v>2.5465999999999998E-7</v>
      </c>
      <c r="Y138" s="11">
        <f t="shared" si="19"/>
        <v>0.25466</v>
      </c>
    </row>
    <row r="139" spans="1:25" x14ac:dyDescent="0.25">
      <c r="A139">
        <v>-0.42599999999999999</v>
      </c>
      <c r="B139" s="6">
        <v>2.6080299999999998E-7</v>
      </c>
      <c r="C139" s="11">
        <f t="shared" si="18"/>
        <v>0.26080300000000001</v>
      </c>
      <c r="D139">
        <v>0.26080300000000001</v>
      </c>
      <c r="E139">
        <f t="shared" si="20"/>
        <v>0.2611545127999999</v>
      </c>
      <c r="O139">
        <f t="shared" si="14"/>
        <v>6.267047232472013E-6</v>
      </c>
      <c r="P139">
        <f t="shared" si="15"/>
        <v>1.0000062670472325</v>
      </c>
      <c r="Q139">
        <f t="shared" si="16"/>
        <v>1.0000125341337409</v>
      </c>
      <c r="R139">
        <f t="shared" si="17"/>
        <v>2.7997327090625941E-6</v>
      </c>
      <c r="W139">
        <v>-0.42599999999999999</v>
      </c>
      <c r="X139" s="6">
        <v>2.6080299999999998E-7</v>
      </c>
      <c r="Y139" s="11">
        <f t="shared" si="19"/>
        <v>0.26080300000000001</v>
      </c>
    </row>
    <row r="140" spans="1:25" x14ac:dyDescent="0.25">
      <c r="A140">
        <v>-0.42399999999999999</v>
      </c>
      <c r="B140" s="6">
        <v>2.5711699999999999E-7</v>
      </c>
      <c r="C140" s="11">
        <f t="shared" si="18"/>
        <v>0.25711699999999998</v>
      </c>
      <c r="D140">
        <v>0.25711699999999998</v>
      </c>
      <c r="E140">
        <f t="shared" si="20"/>
        <v>0.2649446527999999</v>
      </c>
      <c r="O140">
        <f t="shared" si="14"/>
        <v>6.8127173139861255E-6</v>
      </c>
      <c r="P140">
        <f t="shared" si="15"/>
        <v>1.0000068127173141</v>
      </c>
      <c r="Q140">
        <f t="shared" si="16"/>
        <v>1.0000136254810412</v>
      </c>
      <c r="R140">
        <f t="shared" si="17"/>
        <v>3.0435013457202828E-6</v>
      </c>
      <c r="W140">
        <v>-0.42399999999999999</v>
      </c>
      <c r="X140" s="6">
        <v>2.5711699999999999E-7</v>
      </c>
      <c r="Y140" s="11">
        <f t="shared" si="19"/>
        <v>0.25711699999999998</v>
      </c>
    </row>
    <row r="141" spans="1:25" x14ac:dyDescent="0.25">
      <c r="A141">
        <v>-0.42199999999999999</v>
      </c>
      <c r="B141" s="6">
        <v>2.6786799999999997E-7</v>
      </c>
      <c r="C141" s="11">
        <f t="shared" si="18"/>
        <v>0.26786799999999999</v>
      </c>
      <c r="D141">
        <v>0.26786799999999999</v>
      </c>
      <c r="E141">
        <f t="shared" si="20"/>
        <v>0.26874045519999989</v>
      </c>
      <c r="O141">
        <f t="shared" si="14"/>
        <v>7.4058987396491875E-6</v>
      </c>
      <c r="P141">
        <f t="shared" si="15"/>
        <v>1.0000074058987396</v>
      </c>
      <c r="Q141">
        <f t="shared" si="16"/>
        <v>1.0000148118523264</v>
      </c>
      <c r="R141">
        <f t="shared" si="17"/>
        <v>3.308494247055801E-6</v>
      </c>
      <c r="W141">
        <v>-0.42199999999999999</v>
      </c>
      <c r="X141" s="6">
        <v>2.6786799999999997E-7</v>
      </c>
      <c r="Y141" s="11">
        <f t="shared" si="19"/>
        <v>0.26786799999999999</v>
      </c>
    </row>
    <row r="142" spans="1:25" x14ac:dyDescent="0.25">
      <c r="A142">
        <v>-0.42</v>
      </c>
      <c r="B142" s="6">
        <v>2.6940400000000002E-7</v>
      </c>
      <c r="C142" s="11">
        <f t="shared" si="18"/>
        <v>0.26940400000000003</v>
      </c>
      <c r="D142">
        <v>0.26940400000000003</v>
      </c>
      <c r="E142">
        <f t="shared" si="20"/>
        <v>0.27254191999999999</v>
      </c>
      <c r="O142">
        <f t="shared" si="14"/>
        <v>8.0507283091489541E-6</v>
      </c>
      <c r="P142">
        <f t="shared" si="15"/>
        <v>1.0000080507283091</v>
      </c>
      <c r="Q142">
        <f t="shared" si="16"/>
        <v>1.0000161015214324</v>
      </c>
      <c r="R142">
        <f t="shared" si="17"/>
        <v>3.5965592942862911E-6</v>
      </c>
      <c r="W142">
        <v>-0.42</v>
      </c>
      <c r="X142" s="6">
        <v>2.6940400000000002E-7</v>
      </c>
      <c r="Y142" s="11">
        <f t="shared" si="19"/>
        <v>0.26940400000000003</v>
      </c>
    </row>
    <row r="143" spans="1:25" x14ac:dyDescent="0.25">
      <c r="A143">
        <v>-0.41799999999999998</v>
      </c>
      <c r="B143" s="6">
        <v>2.6587100000000001E-7</v>
      </c>
      <c r="C143" s="11">
        <f t="shared" si="18"/>
        <v>0.26587100000000002</v>
      </c>
      <c r="D143">
        <v>0.26587100000000002</v>
      </c>
      <c r="E143">
        <f t="shared" si="20"/>
        <v>0.27634904719999975</v>
      </c>
      <c r="O143">
        <f t="shared" si="14"/>
        <v>8.7517030121860117E-6</v>
      </c>
      <c r="P143">
        <f t="shared" si="15"/>
        <v>1.0000087517030123</v>
      </c>
      <c r="Q143">
        <f t="shared" si="16"/>
        <v>1.0000175034826169</v>
      </c>
      <c r="R143">
        <f t="shared" si="17"/>
        <v>3.9097052432084917E-6</v>
      </c>
      <c r="W143">
        <v>-0.41799999999999998</v>
      </c>
      <c r="X143" s="6">
        <v>2.6587100000000001E-7</v>
      </c>
      <c r="Y143" s="11">
        <f t="shared" si="19"/>
        <v>0.26587100000000002</v>
      </c>
    </row>
    <row r="144" spans="1:25" x14ac:dyDescent="0.25">
      <c r="A144">
        <v>-0.41599999999999998</v>
      </c>
      <c r="B144" s="6">
        <v>2.7600799999999999E-7</v>
      </c>
      <c r="C144" s="11">
        <f t="shared" si="18"/>
        <v>0.27600799999999998</v>
      </c>
      <c r="D144">
        <v>0.27600799999999998</v>
      </c>
      <c r="E144">
        <f t="shared" si="20"/>
        <v>0.28016183679999984</v>
      </c>
      <c r="O144">
        <f t="shared" si="14"/>
        <v>9.5137113901192437E-6</v>
      </c>
      <c r="P144">
        <f t="shared" si="15"/>
        <v>1.00000951371139</v>
      </c>
      <c r="Q144">
        <f t="shared" si="16"/>
        <v>1.0000190275132907</v>
      </c>
      <c r="R144">
        <f t="shared" si="17"/>
        <v>4.2501157278825534E-6</v>
      </c>
      <c r="W144">
        <v>-0.41599999999999998</v>
      </c>
      <c r="X144" s="6">
        <v>2.7600799999999999E-7</v>
      </c>
      <c r="Y144" s="11">
        <f t="shared" si="19"/>
        <v>0.27600799999999998</v>
      </c>
    </row>
    <row r="145" spans="1:25" x14ac:dyDescent="0.25">
      <c r="A145">
        <v>-0.41399999999999998</v>
      </c>
      <c r="B145" s="6">
        <v>2.8291900000000002E-7</v>
      </c>
      <c r="C145" s="11">
        <f t="shared" si="18"/>
        <v>0.28291900000000003</v>
      </c>
      <c r="D145">
        <v>0.28291900000000003</v>
      </c>
      <c r="E145">
        <f t="shared" si="20"/>
        <v>0.28398028879999981</v>
      </c>
      <c r="O145">
        <f t="shared" si="14"/>
        <v>1.0342067628261159E-5</v>
      </c>
      <c r="P145">
        <f t="shared" si="15"/>
        <v>1.0000103420676283</v>
      </c>
      <c r="Q145">
        <f t="shared" si="16"/>
        <v>1.000020684242215</v>
      </c>
      <c r="R145">
        <f t="shared" si="17"/>
        <v>4.6201644829546628E-6</v>
      </c>
      <c r="W145">
        <v>-0.41399999999999998</v>
      </c>
      <c r="X145" s="6">
        <v>2.8291900000000002E-7</v>
      </c>
      <c r="Y145" s="11">
        <f t="shared" si="19"/>
        <v>0.28291900000000003</v>
      </c>
    </row>
    <row r="146" spans="1:25" x14ac:dyDescent="0.25">
      <c r="A146">
        <v>-0.41199999999999998</v>
      </c>
      <c r="B146" s="6">
        <v>2.74779E-7</v>
      </c>
      <c r="C146" s="11">
        <f t="shared" si="18"/>
        <v>0.274779</v>
      </c>
      <c r="D146">
        <v>0.274779</v>
      </c>
      <c r="E146">
        <f t="shared" si="20"/>
        <v>0.28780440319999989</v>
      </c>
      <c r="O146">
        <f t="shared" si="14"/>
        <v>1.1242548616580076E-5</v>
      </c>
      <c r="P146">
        <f t="shared" si="15"/>
        <v>1.0000112425486165</v>
      </c>
      <c r="Q146">
        <f t="shared" si="16"/>
        <v>1.0000224852236279</v>
      </c>
      <c r="R146">
        <f t="shared" si="17"/>
        <v>5.0224318906055259E-6</v>
      </c>
      <c r="W146">
        <v>-0.41199999999999998</v>
      </c>
      <c r="X146" s="6">
        <v>2.74779E-7</v>
      </c>
      <c r="Y146" s="11">
        <f t="shared" si="19"/>
        <v>0.274779</v>
      </c>
    </row>
    <row r="147" spans="1:25" x14ac:dyDescent="0.25">
      <c r="A147">
        <v>-0.41</v>
      </c>
      <c r="B147" s="6">
        <v>2.88294E-7</v>
      </c>
      <c r="C147" s="11">
        <f t="shared" si="18"/>
        <v>0.28829399999999999</v>
      </c>
      <c r="D147">
        <v>0.28829399999999999</v>
      </c>
      <c r="E147">
        <f t="shared" si="20"/>
        <v>0.29163417999999997</v>
      </c>
      <c r="O147">
        <f t="shared" si="14"/>
        <v>1.2221434237267477E-5</v>
      </c>
      <c r="P147">
        <f t="shared" si="15"/>
        <v>1.0000122214342373</v>
      </c>
      <c r="Q147">
        <f t="shared" si="16"/>
        <v>1.000024443017838</v>
      </c>
      <c r="R147">
        <f t="shared" si="17"/>
        <v>5.4597229673181121E-6</v>
      </c>
      <c r="W147">
        <v>-0.41</v>
      </c>
      <c r="X147" s="6">
        <v>2.88294E-7</v>
      </c>
      <c r="Y147" s="11">
        <f t="shared" si="19"/>
        <v>0.28829399999999999</v>
      </c>
    </row>
    <row r="148" spans="1:25" x14ac:dyDescent="0.25">
      <c r="A148">
        <v>-0.40799999999999997</v>
      </c>
      <c r="B148" s="6">
        <v>2.9075100000000001E-7</v>
      </c>
      <c r="C148" s="11">
        <f t="shared" si="18"/>
        <v>0.29075099999999998</v>
      </c>
      <c r="D148">
        <v>0.29075099999999998</v>
      </c>
      <c r="E148">
        <f t="shared" si="20"/>
        <v>0.29546961919999992</v>
      </c>
      <c r="O148">
        <f t="shared" si="14"/>
        <v>1.3285551160132696E-5</v>
      </c>
      <c r="P148">
        <f t="shared" si="15"/>
        <v>1.0000132855511601</v>
      </c>
      <c r="Q148">
        <f t="shared" si="16"/>
        <v>1.0000265712788261</v>
      </c>
      <c r="R148">
        <f t="shared" si="17"/>
        <v>5.935086915662402E-6</v>
      </c>
      <c r="W148">
        <v>-0.40799999999999997</v>
      </c>
      <c r="X148" s="6">
        <v>2.9075100000000001E-7</v>
      </c>
      <c r="Y148" s="11">
        <f t="shared" si="19"/>
        <v>0.29075099999999998</v>
      </c>
    </row>
    <row r="149" spans="1:25" x14ac:dyDescent="0.25">
      <c r="A149">
        <v>-0.40600000000000003</v>
      </c>
      <c r="B149" s="6">
        <v>2.8875500000000002E-7</v>
      </c>
      <c r="C149" s="11">
        <f t="shared" si="18"/>
        <v>0.28875500000000004</v>
      </c>
      <c r="D149">
        <v>0.28875500000000004</v>
      </c>
      <c r="E149">
        <f t="shared" si="20"/>
        <v>0.29931072079999976</v>
      </c>
      <c r="O149">
        <f t="shared" si="14"/>
        <v>1.4442320451250672E-5</v>
      </c>
      <c r="P149">
        <f t="shared" si="15"/>
        <v>1.0000144423204513</v>
      </c>
      <c r="Q149">
        <f t="shared" si="16"/>
        <v>1.0000288848494834</v>
      </c>
      <c r="R149">
        <f t="shared" si="17"/>
        <v>6.4518383771654217E-6</v>
      </c>
      <c r="W149">
        <v>-0.40600000000000003</v>
      </c>
      <c r="X149" s="6">
        <v>2.8875500000000002E-7</v>
      </c>
      <c r="Y149" s="11">
        <f t="shared" si="19"/>
        <v>0.28875500000000004</v>
      </c>
    </row>
    <row r="150" spans="1:25" x14ac:dyDescent="0.25">
      <c r="A150">
        <v>-0.40400000000000003</v>
      </c>
      <c r="B150" s="6">
        <v>2.9919799999999998E-7</v>
      </c>
      <c r="C150" s="11">
        <f t="shared" si="18"/>
        <v>0.29919799999999996</v>
      </c>
      <c r="D150">
        <v>0.29919799999999996</v>
      </c>
      <c r="E150">
        <f t="shared" si="20"/>
        <v>0.30315748479999982</v>
      </c>
      <c r="O150">
        <f t="shared" si="14"/>
        <v>1.5699809326881557E-5</v>
      </c>
      <c r="P150">
        <f t="shared" si="15"/>
        <v>1.0000156998093268</v>
      </c>
      <c r="Q150">
        <f t="shared" si="16"/>
        <v>1.0000313998651376</v>
      </c>
      <c r="R150">
        <f t="shared" si="17"/>
        <v>7.0135805341464596E-6</v>
      </c>
      <c r="W150">
        <v>-0.40400000000000003</v>
      </c>
      <c r="X150" s="6">
        <v>2.9919799999999998E-7</v>
      </c>
      <c r="Y150" s="11">
        <f t="shared" si="19"/>
        <v>0.29919799999999996</v>
      </c>
    </row>
    <row r="151" spans="1:25" x14ac:dyDescent="0.25">
      <c r="A151">
        <v>-0.40200000000000002</v>
      </c>
      <c r="B151" s="6">
        <v>3.0319099999999998E-7</v>
      </c>
      <c r="C151" s="11">
        <f t="shared" si="18"/>
        <v>0.30319099999999999</v>
      </c>
      <c r="D151">
        <v>0.30319099999999999</v>
      </c>
      <c r="E151">
        <f t="shared" si="20"/>
        <v>0.30700991119999987</v>
      </c>
      <c r="O151">
        <f t="shared" si="14"/>
        <v>1.7066787413589913E-5</v>
      </c>
      <c r="P151">
        <f t="shared" si="15"/>
        <v>1.0000170667874135</v>
      </c>
      <c r="Q151">
        <f t="shared" si="16"/>
        <v>1.0000341338661023</v>
      </c>
      <c r="R151">
        <f t="shared" si="17"/>
        <v>7.6242302212307894E-6</v>
      </c>
      <c r="W151">
        <v>-0.40200000000000002</v>
      </c>
      <c r="X151" s="6">
        <v>3.0319099999999998E-7</v>
      </c>
      <c r="Y151" s="11">
        <f t="shared" si="19"/>
        <v>0.30319099999999999</v>
      </c>
    </row>
    <row r="152" spans="1:25" x14ac:dyDescent="0.25">
      <c r="A152">
        <v>-0.4</v>
      </c>
      <c r="B152" s="6">
        <v>3.0088799999999999E-7</v>
      </c>
      <c r="C152" s="11">
        <f t="shared" si="18"/>
        <v>0.30088799999999999</v>
      </c>
      <c r="D152">
        <v>0.30088799999999999</v>
      </c>
      <c r="E152">
        <f t="shared" si="20"/>
        <v>0.31086799999999981</v>
      </c>
      <c r="O152">
        <f t="shared" si="14"/>
        <v>1.8552787906917042E-5</v>
      </c>
      <c r="P152">
        <f t="shared" si="15"/>
        <v>1.0000185527879069</v>
      </c>
      <c r="Q152">
        <f t="shared" si="16"/>
        <v>1.0000371059200197</v>
      </c>
      <c r="R152">
        <f t="shared" si="17"/>
        <v>8.2880452211985654E-6</v>
      </c>
      <c r="W152">
        <v>-0.4</v>
      </c>
      <c r="X152" s="6">
        <v>3.0088799999999999E-7</v>
      </c>
      <c r="Y152" s="11">
        <f t="shared" si="19"/>
        <v>0.30088799999999999</v>
      </c>
    </row>
    <row r="153" spans="1:25" x14ac:dyDescent="0.25">
      <c r="A153">
        <v>-0.39800000000000002</v>
      </c>
      <c r="B153" s="6">
        <v>3.1071699999999999E-7</v>
      </c>
      <c r="C153" s="11">
        <f t="shared" si="18"/>
        <v>0.31071699999999997</v>
      </c>
      <c r="D153">
        <v>0.31071699999999997</v>
      </c>
      <c r="E153">
        <f t="shared" si="20"/>
        <v>0.31473175119999985</v>
      </c>
      <c r="O153">
        <f t="shared" si="14"/>
        <v>2.0168174055121994E-5</v>
      </c>
      <c r="P153">
        <f t="shared" si="15"/>
        <v>1.000020168174055</v>
      </c>
      <c r="Q153">
        <f t="shared" si="16"/>
        <v>1.0000403367548654</v>
      </c>
      <c r="R153">
        <f t="shared" si="17"/>
        <v>9.0096539349734842E-6</v>
      </c>
      <c r="W153">
        <v>-0.39800000000000002</v>
      </c>
      <c r="X153" s="6">
        <v>3.1071699999999999E-7</v>
      </c>
      <c r="Y153" s="11">
        <f t="shared" si="19"/>
        <v>0.31071699999999997</v>
      </c>
    </row>
    <row r="154" spans="1:25" x14ac:dyDescent="0.25">
      <c r="A154">
        <v>-0.39600000000000002</v>
      </c>
      <c r="B154" s="6">
        <v>3.15324E-7</v>
      </c>
      <c r="C154" s="11">
        <f t="shared" si="18"/>
        <v>0.31532399999999999</v>
      </c>
      <c r="D154">
        <v>0.31532399999999999</v>
      </c>
      <c r="E154">
        <f t="shared" si="20"/>
        <v>0.31860116479999989</v>
      </c>
      <c r="O154">
        <f t="shared" si="14"/>
        <v>2.1924211431643934E-5</v>
      </c>
      <c r="P154">
        <f t="shared" si="15"/>
        <v>1.0000219242114317</v>
      </c>
      <c r="Q154">
        <f t="shared" si="16"/>
        <v>1.0000438489035344</v>
      </c>
      <c r="R154">
        <f t="shared" si="17"/>
        <v>9.7940876320125589E-6</v>
      </c>
      <c r="W154">
        <v>-0.39600000000000002</v>
      </c>
      <c r="X154" s="6">
        <v>3.15324E-7</v>
      </c>
      <c r="Y154" s="11">
        <f t="shared" si="19"/>
        <v>0.31532399999999999</v>
      </c>
    </row>
    <row r="155" spans="1:25" x14ac:dyDescent="0.25">
      <c r="A155">
        <v>-0.39400000000000002</v>
      </c>
      <c r="B155" s="6">
        <v>3.1302100000000001E-7</v>
      </c>
      <c r="C155" s="11">
        <f t="shared" si="18"/>
        <v>0.31302099999999999</v>
      </c>
      <c r="D155">
        <v>0.31302099999999999</v>
      </c>
      <c r="E155">
        <f t="shared" si="20"/>
        <v>0.32247624079999981</v>
      </c>
      <c r="O155">
        <f t="shared" si="14"/>
        <v>2.3833146500307701E-5</v>
      </c>
      <c r="P155">
        <f t="shared" si="15"/>
        <v>1.0000238331465003</v>
      </c>
      <c r="Q155">
        <f t="shared" si="16"/>
        <v>1.0000476668610196</v>
      </c>
      <c r="R155">
        <f t="shared" si="17"/>
        <v>1.0646815505234349E-5</v>
      </c>
      <c r="W155">
        <v>-0.39400000000000002</v>
      </c>
      <c r="X155" s="6">
        <v>3.1302100000000001E-7</v>
      </c>
      <c r="Y155" s="11">
        <f t="shared" si="19"/>
        <v>0.31302099999999999</v>
      </c>
    </row>
    <row r="156" spans="1:25" x14ac:dyDescent="0.25">
      <c r="A156">
        <v>-0.39200000000000002</v>
      </c>
      <c r="B156" s="6">
        <v>3.2162100000000002E-7</v>
      </c>
      <c r="C156" s="11">
        <f t="shared" si="18"/>
        <v>0.32162100000000005</v>
      </c>
      <c r="D156">
        <v>0.32162100000000005</v>
      </c>
      <c r="E156">
        <f t="shared" si="20"/>
        <v>0.32635697919999984</v>
      </c>
      <c r="O156">
        <f t="shared" si="14"/>
        <v>2.59082920211802E-5</v>
      </c>
      <c r="P156">
        <f t="shared" si="15"/>
        <v>1.0000259082920211</v>
      </c>
      <c r="Q156">
        <f t="shared" si="16"/>
        <v>1.0000518172552817</v>
      </c>
      <c r="R156">
        <f t="shared" si="17"/>
        <v>1.1573782774041357E-5</v>
      </c>
      <c r="W156">
        <v>-0.39200000000000002</v>
      </c>
      <c r="X156" s="6">
        <v>3.2162100000000002E-7</v>
      </c>
      <c r="Y156" s="11">
        <f t="shared" si="19"/>
        <v>0.32162100000000005</v>
      </c>
    </row>
    <row r="157" spans="1:25" x14ac:dyDescent="0.25">
      <c r="A157">
        <v>-0.39</v>
      </c>
      <c r="B157" s="6">
        <v>3.26996E-7</v>
      </c>
      <c r="C157" s="11">
        <f t="shared" si="18"/>
        <v>0.32699600000000001</v>
      </c>
      <c r="D157">
        <v>0.32699600000000001</v>
      </c>
      <c r="E157">
        <f t="shared" si="20"/>
        <v>0.33024337999999986</v>
      </c>
      <c r="O157">
        <f t="shared" ref="O157:O220" si="21">EXP(($J$2*(A157-$J$12))/($J$3*$J$8))</f>
        <v>2.8164119892691613E-5</v>
      </c>
      <c r="P157">
        <f t="shared" si="15"/>
        <v>1.0000281641198927</v>
      </c>
      <c r="Q157">
        <f t="shared" si="16"/>
        <v>1.0000563290330031</v>
      </c>
      <c r="R157">
        <f t="shared" si="17"/>
        <v>1.2581452100083414E-5</v>
      </c>
      <c r="W157">
        <v>-0.39</v>
      </c>
      <c r="X157" s="6">
        <v>3.26996E-7</v>
      </c>
      <c r="Y157" s="11">
        <f t="shared" si="19"/>
        <v>0.32699600000000001</v>
      </c>
    </row>
    <row r="158" spans="1:25" x14ac:dyDescent="0.25">
      <c r="A158">
        <v>-0.38800000000000001</v>
      </c>
      <c r="B158" s="6">
        <v>3.2576799999999998E-7</v>
      </c>
      <c r="C158" s="11">
        <f t="shared" si="18"/>
        <v>0.325768</v>
      </c>
      <c r="D158">
        <v>0.325768</v>
      </c>
      <c r="E158">
        <f t="shared" si="20"/>
        <v>0.33413544319999977</v>
      </c>
      <c r="O158">
        <f t="shared" si="21"/>
        <v>3.0616362077494268E-5</v>
      </c>
      <c r="P158">
        <f t="shared" si="15"/>
        <v>1.0000306163620776</v>
      </c>
      <c r="Q158">
        <f t="shared" si="16"/>
        <v>1.0000612336615167</v>
      </c>
      <c r="R158">
        <f t="shared" si="17"/>
        <v>1.3676848603314889E-5</v>
      </c>
      <c r="W158">
        <v>-0.38800000000000001</v>
      </c>
      <c r="X158" s="6">
        <v>3.2576799999999998E-7</v>
      </c>
      <c r="Y158" s="11">
        <f t="shared" si="19"/>
        <v>0.325768</v>
      </c>
    </row>
    <row r="159" spans="1:25" x14ac:dyDescent="0.25">
      <c r="A159">
        <v>-0.38600000000000001</v>
      </c>
      <c r="B159" s="6">
        <v>3.3436799999999999E-7</v>
      </c>
      <c r="C159" s="11">
        <f t="shared" si="18"/>
        <v>0.334368</v>
      </c>
      <c r="D159">
        <v>0.334368</v>
      </c>
      <c r="E159">
        <f t="shared" si="20"/>
        <v>0.33803316879999978</v>
      </c>
      <c r="O159">
        <f t="shared" si="21"/>
        <v>3.3282120315908316E-5</v>
      </c>
      <c r="P159">
        <f t="shared" si="15"/>
        <v>1.0000332821203159</v>
      </c>
      <c r="Q159">
        <f t="shared" si="16"/>
        <v>1.0000665653483314</v>
      </c>
      <c r="R159">
        <f t="shared" si="17"/>
        <v>1.4867608790775014E-5</v>
      </c>
      <c r="W159">
        <v>-0.38600000000000001</v>
      </c>
      <c r="X159" s="6">
        <v>3.3436799999999999E-7</v>
      </c>
      <c r="Y159" s="11">
        <f t="shared" si="19"/>
        <v>0.334368</v>
      </c>
    </row>
    <row r="160" spans="1:25" x14ac:dyDescent="0.25">
      <c r="A160">
        <v>-0.38400000000000001</v>
      </c>
      <c r="B160" s="6">
        <v>3.3836099999999999E-7</v>
      </c>
      <c r="C160" s="11">
        <f t="shared" si="18"/>
        <v>0.33836099999999997</v>
      </c>
      <c r="D160">
        <v>0.33836099999999997</v>
      </c>
      <c r="E160">
        <f t="shared" si="20"/>
        <v>0.3419365567999999</v>
      </c>
      <c r="O160">
        <f t="shared" si="21"/>
        <v>3.6179985392087202E-5</v>
      </c>
      <c r="P160">
        <f t="shared" si="15"/>
        <v>1.0000361799853921</v>
      </c>
      <c r="Q160">
        <f t="shared" si="16"/>
        <v>1.0000723612797755</v>
      </c>
      <c r="R160">
        <f t="shared" si="17"/>
        <v>1.6162033737533762E-5</v>
      </c>
      <c r="W160">
        <v>-0.38400000000000001</v>
      </c>
      <c r="X160" s="6">
        <v>3.3836099999999999E-7</v>
      </c>
      <c r="Y160" s="11">
        <f t="shared" si="19"/>
        <v>0.33836099999999997</v>
      </c>
    </row>
    <row r="161" spans="1:25" x14ac:dyDescent="0.25">
      <c r="A161">
        <v>-0.38200000000000001</v>
      </c>
      <c r="B161" s="6">
        <v>3.4005100000000001E-7</v>
      </c>
      <c r="C161" s="11">
        <f t="shared" si="18"/>
        <v>0.34005099999999999</v>
      </c>
      <c r="D161">
        <v>0.34005099999999999</v>
      </c>
      <c r="E161">
        <f t="shared" si="20"/>
        <v>0.3458456071999999</v>
      </c>
      <c r="O161">
        <f t="shared" si="21"/>
        <v>3.9330166784655447E-5</v>
      </c>
      <c r="P161">
        <f t="shared" si="15"/>
        <v>1.0000393301667847</v>
      </c>
      <c r="Q161">
        <f t="shared" si="16"/>
        <v>1.0000786618804314</v>
      </c>
      <c r="R161">
        <f t="shared" si="17"/>
        <v>1.756914688857556E-5</v>
      </c>
      <c r="W161">
        <v>-0.38200000000000001</v>
      </c>
      <c r="X161" s="6">
        <v>3.4005100000000001E-7</v>
      </c>
      <c r="Y161" s="11">
        <f t="shared" si="19"/>
        <v>0.34005099999999999</v>
      </c>
    </row>
    <row r="162" spans="1:25" x14ac:dyDescent="0.25">
      <c r="A162">
        <v>-0.38</v>
      </c>
      <c r="B162" s="6">
        <v>3.4066500000000001E-7</v>
      </c>
      <c r="C162" s="11">
        <f t="shared" si="18"/>
        <v>0.340665</v>
      </c>
      <c r="D162">
        <v>0.340665</v>
      </c>
      <c r="E162">
        <f t="shared" si="20"/>
        <v>0.34976031999999979</v>
      </c>
      <c r="O162">
        <f t="shared" si="21"/>
        <v>4.2754633605991612E-5</v>
      </c>
      <c r="P162">
        <f t="shared" si="15"/>
        <v>1.0000427546336059</v>
      </c>
      <c r="Q162">
        <f t="shared" si="16"/>
        <v>1.0000855110951705</v>
      </c>
      <c r="R162">
        <f t="shared" si="17"/>
        <v>1.9098756882236813E-5</v>
      </c>
      <c r="W162">
        <v>-0.38</v>
      </c>
      <c r="X162" s="6">
        <v>3.4066500000000001E-7</v>
      </c>
      <c r="Y162" s="11">
        <f t="shared" si="19"/>
        <v>0.340665</v>
      </c>
    </row>
    <row r="163" spans="1:25" x14ac:dyDescent="0.25">
      <c r="A163">
        <v>-0.378</v>
      </c>
      <c r="B163" s="6">
        <v>3.4849799999999998E-7</v>
      </c>
      <c r="C163" s="11">
        <f t="shared" si="18"/>
        <v>0.34849799999999997</v>
      </c>
      <c r="D163">
        <v>0.34849799999999997</v>
      </c>
      <c r="E163">
        <f t="shared" si="20"/>
        <v>0.35368069519999989</v>
      </c>
      <c r="O163">
        <f t="shared" si="21"/>
        <v>4.6477267813055833E-5</v>
      </c>
      <c r="P163">
        <f t="shared" si="15"/>
        <v>1.000046477267813</v>
      </c>
      <c r="Q163">
        <f t="shared" si="16"/>
        <v>1.0000929566957626</v>
      </c>
      <c r="R163">
        <f t="shared" si="17"/>
        <v>2.0761525830380614E-5</v>
      </c>
      <c r="W163">
        <v>-0.378</v>
      </c>
      <c r="X163" s="6">
        <v>3.4849799999999998E-7</v>
      </c>
      <c r="Y163" s="11">
        <f t="shared" si="19"/>
        <v>0.34849799999999997</v>
      </c>
    </row>
    <row r="164" spans="1:25" x14ac:dyDescent="0.25">
      <c r="A164">
        <v>-0.376</v>
      </c>
      <c r="B164" s="6">
        <v>3.5156899999999999E-7</v>
      </c>
      <c r="C164" s="11">
        <f t="shared" si="18"/>
        <v>0.35156899999999996</v>
      </c>
      <c r="D164">
        <v>0.35156899999999996</v>
      </c>
      <c r="E164">
        <f t="shared" si="20"/>
        <v>0.35760673279999988</v>
      </c>
      <c r="O164">
        <f t="shared" si="21"/>
        <v>5.0524030758242659E-5</v>
      </c>
      <c r="P164">
        <f t="shared" si="15"/>
        <v>1.0000505240307582</v>
      </c>
      <c r="Q164">
        <f t="shared" si="16"/>
        <v>1.0001010506141941</v>
      </c>
      <c r="R164">
        <f t="shared" si="17"/>
        <v>2.2569043528013388E-5</v>
      </c>
      <c r="W164">
        <v>-0.376</v>
      </c>
      <c r="X164" s="6">
        <v>3.5156899999999999E-7</v>
      </c>
      <c r="Y164" s="11">
        <f t="shared" si="19"/>
        <v>0.35156899999999996</v>
      </c>
    </row>
    <row r="165" spans="1:25" x14ac:dyDescent="0.25">
      <c r="A165">
        <v>-0.374</v>
      </c>
      <c r="B165" s="6">
        <v>3.59095E-7</v>
      </c>
      <c r="C165" s="11">
        <f t="shared" si="18"/>
        <v>0.359095</v>
      </c>
      <c r="D165">
        <v>0.359095</v>
      </c>
      <c r="E165">
        <f t="shared" si="20"/>
        <v>0.36153843279999986</v>
      </c>
      <c r="O165">
        <f t="shared" si="21"/>
        <v>5.492314424177023E-5</v>
      </c>
      <c r="P165">
        <f t="shared" si="15"/>
        <v>1.0000549231442417</v>
      </c>
      <c r="Q165">
        <f t="shared" si="16"/>
        <v>1.0001098493050351</v>
      </c>
      <c r="R165">
        <f t="shared" si="17"/>
        <v>2.4533908105766925E-5</v>
      </c>
      <c r="W165">
        <v>-0.374</v>
      </c>
      <c r="X165" s="6">
        <v>3.59095E-7</v>
      </c>
      <c r="Y165" s="11">
        <f t="shared" si="19"/>
        <v>0.359095</v>
      </c>
    </row>
    <row r="166" spans="1:25" x14ac:dyDescent="0.25">
      <c r="A166">
        <v>-0.372</v>
      </c>
      <c r="B166" s="6">
        <v>3.6231999999999998E-7</v>
      </c>
      <c r="C166" s="11">
        <f t="shared" si="18"/>
        <v>0.36231999999999998</v>
      </c>
      <c r="D166">
        <v>0.36231999999999998</v>
      </c>
      <c r="E166">
        <f t="shared" si="20"/>
        <v>0.36547579519999984</v>
      </c>
      <c r="O166">
        <f t="shared" si="21"/>
        <v>5.9705287328251685E-5</v>
      </c>
      <c r="P166">
        <f t="shared" si="15"/>
        <v>1.0000597052873283</v>
      </c>
      <c r="Q166">
        <f t="shared" si="16"/>
        <v>1.0001194141393781</v>
      </c>
      <c r="R166">
        <f t="shared" si="17"/>
        <v>2.666981368285685E-5</v>
      </c>
      <c r="W166">
        <v>-0.372</v>
      </c>
      <c r="X166" s="6">
        <v>3.6231999999999998E-7</v>
      </c>
      <c r="Y166" s="11">
        <f t="shared" si="19"/>
        <v>0.36231999999999998</v>
      </c>
    </row>
    <row r="167" spans="1:25" x14ac:dyDescent="0.25">
      <c r="A167">
        <v>-0.37</v>
      </c>
      <c r="B167" s="6">
        <v>3.6723399999999999E-7</v>
      </c>
      <c r="C167" s="11">
        <f t="shared" si="18"/>
        <v>0.367234</v>
      </c>
      <c r="D167">
        <v>0.367234</v>
      </c>
      <c r="E167">
        <f t="shared" si="20"/>
        <v>0.36941881999999993</v>
      </c>
      <c r="O167">
        <f t="shared" si="21"/>
        <v>6.4903810300030821E-5</v>
      </c>
      <c r="P167">
        <f t="shared" si="15"/>
        <v>1.0000649038103</v>
      </c>
      <c r="Q167">
        <f t="shared" si="16"/>
        <v>1.0001298118331046</v>
      </c>
      <c r="R167">
        <f t="shared" si="17"/>
        <v>2.8991645626066942E-5</v>
      </c>
      <c r="W167">
        <v>-0.37</v>
      </c>
      <c r="X167" s="6">
        <v>3.6723399999999999E-7</v>
      </c>
      <c r="Y167" s="11">
        <f t="shared" si="19"/>
        <v>0.367234</v>
      </c>
    </row>
    <row r="168" spans="1:25" x14ac:dyDescent="0.25">
      <c r="A168">
        <v>-0.36799999999999999</v>
      </c>
      <c r="B168" s="6">
        <v>3.7122699999999999E-7</v>
      </c>
      <c r="C168" s="11">
        <f t="shared" si="18"/>
        <v>0.37122699999999997</v>
      </c>
      <c r="D168">
        <v>0.37122699999999997</v>
      </c>
      <c r="E168">
        <f t="shared" si="20"/>
        <v>0.37336750719999978</v>
      </c>
      <c r="O168">
        <f t="shared" si="21"/>
        <v>7.0554967239377096E-5</v>
      </c>
      <c r="P168">
        <f t="shared" si="15"/>
        <v>1.0000705549672393</v>
      </c>
      <c r="Q168">
        <f t="shared" si="16"/>
        <v>1.0001411149124819</v>
      </c>
      <c r="R168">
        <f t="shared" si="17"/>
        <v>3.1515584072312243E-5</v>
      </c>
      <c r="W168">
        <v>-0.36799999999999999</v>
      </c>
      <c r="X168" s="6">
        <v>3.7122699999999999E-7</v>
      </c>
      <c r="Y168" s="11">
        <f t="shared" si="19"/>
        <v>0.37122699999999997</v>
      </c>
    </row>
    <row r="169" spans="1:25" x14ac:dyDescent="0.25">
      <c r="A169">
        <v>-0.36599999999999999</v>
      </c>
      <c r="B169" s="6">
        <v>3.7091999999999999E-7</v>
      </c>
      <c r="C169" s="11">
        <f t="shared" si="18"/>
        <v>0.37091999999999997</v>
      </c>
      <c r="D169">
        <v>0.37091999999999997</v>
      </c>
      <c r="E169">
        <f t="shared" si="20"/>
        <v>0.37732185679999986</v>
      </c>
      <c r="O169">
        <f t="shared" si="21"/>
        <v>7.6698168861546833E-5</v>
      </c>
      <c r="P169">
        <f t="shared" si="15"/>
        <v>1.0000766981688616</v>
      </c>
      <c r="Q169">
        <f t="shared" si="16"/>
        <v>1.0001534022203322</v>
      </c>
      <c r="R169">
        <f t="shared" si="17"/>
        <v>3.4259216428731807E-5</v>
      </c>
      <c r="W169">
        <v>-0.36599999999999999</v>
      </c>
      <c r="X169" s="6">
        <v>3.7091999999999999E-7</v>
      </c>
      <c r="Y169" s="11">
        <f t="shared" si="19"/>
        <v>0.37091999999999997</v>
      </c>
    </row>
    <row r="170" spans="1:25" x14ac:dyDescent="0.25">
      <c r="A170">
        <v>-0.36399999999999999</v>
      </c>
      <c r="B170" s="6">
        <v>3.7583499999999998E-7</v>
      </c>
      <c r="C170" s="11">
        <f t="shared" si="18"/>
        <v>0.37583499999999997</v>
      </c>
      <c r="D170">
        <v>0.37583499999999997</v>
      </c>
      <c r="E170">
        <f t="shared" si="20"/>
        <v>0.38128186879999992</v>
      </c>
      <c r="O170">
        <f t="shared" si="21"/>
        <v>8.3376257361951516E-5</v>
      </c>
      <c r="P170">
        <f t="shared" si="15"/>
        <v>1.000083376257362</v>
      </c>
      <c r="Q170">
        <f t="shared" si="16"/>
        <v>1.0001667594663242</v>
      </c>
      <c r="R170">
        <f t="shared" si="17"/>
        <v>3.7241659625419137E-5</v>
      </c>
      <c r="W170">
        <v>-0.36399999999999999</v>
      </c>
      <c r="X170" s="6">
        <v>3.7583499999999998E-7</v>
      </c>
      <c r="Y170" s="11">
        <f t="shared" si="19"/>
        <v>0.37583499999999997</v>
      </c>
    </row>
    <row r="171" spans="1:25" x14ac:dyDescent="0.25">
      <c r="A171">
        <v>-0.36199999999999999</v>
      </c>
      <c r="B171" s="6">
        <v>3.8597099999999998E-7</v>
      </c>
      <c r="C171" s="11">
        <f t="shared" si="18"/>
        <v>0.38597100000000001</v>
      </c>
      <c r="D171">
        <v>0.38597100000000001</v>
      </c>
      <c r="E171">
        <f t="shared" si="20"/>
        <v>0.38524754319999999</v>
      </c>
      <c r="O171">
        <f t="shared" si="21"/>
        <v>9.0635805194191489E-5</v>
      </c>
      <c r="P171">
        <f t="shared" si="15"/>
        <v>1.0000906358051942</v>
      </c>
      <c r="Q171">
        <f t="shared" si="16"/>
        <v>1.0001812798252376</v>
      </c>
      <c r="R171">
        <f t="shared" si="17"/>
        <v>4.0483692962192482E-5</v>
      </c>
      <c r="W171">
        <v>-0.36199999999999999</v>
      </c>
      <c r="X171" s="6">
        <v>3.8597099999999998E-7</v>
      </c>
      <c r="Y171" s="11">
        <f t="shared" si="19"/>
        <v>0.38597100000000001</v>
      </c>
    </row>
    <row r="172" spans="1:25" x14ac:dyDescent="0.25">
      <c r="A172">
        <v>-0.36</v>
      </c>
      <c r="B172" s="6">
        <v>3.8412799999999998E-7</v>
      </c>
      <c r="C172" s="11">
        <f t="shared" si="18"/>
        <v>0.38412799999999997</v>
      </c>
      <c r="D172">
        <v>0.38412799999999997</v>
      </c>
      <c r="E172">
        <f t="shared" si="20"/>
        <v>0.38921887999999982</v>
      </c>
      <c r="O172">
        <f t="shared" si="21"/>
        <v>9.8527439862613076E-5</v>
      </c>
      <c r="P172">
        <f t="shared" si="15"/>
        <v>1.0000985274398626</v>
      </c>
      <c r="Q172">
        <f t="shared" si="16"/>
        <v>1.0001970645873817</v>
      </c>
      <c r="R172">
        <f t="shared" si="17"/>
        <v>4.4007902462663743E-5</v>
      </c>
      <c r="W172">
        <v>-0.36</v>
      </c>
      <c r="X172" s="6">
        <v>3.8412799999999998E-7</v>
      </c>
      <c r="Y172" s="11">
        <f t="shared" si="19"/>
        <v>0.38412799999999997</v>
      </c>
    </row>
    <row r="173" spans="1:25" x14ac:dyDescent="0.25">
      <c r="A173">
        <v>-0.35799999999999998</v>
      </c>
      <c r="B173" s="6">
        <v>3.8934999999999998E-7</v>
      </c>
      <c r="C173" s="11">
        <f t="shared" si="18"/>
        <v>0.38934999999999997</v>
      </c>
      <c r="D173">
        <v>0.38934999999999997</v>
      </c>
      <c r="E173">
        <f t="shared" si="20"/>
        <v>0.39319587919999988</v>
      </c>
      <c r="O173">
        <f t="shared" si="21"/>
        <v>1.0710619699446307E-4</v>
      </c>
      <c r="P173">
        <f t="shared" si="15"/>
        <v>1.0001071061969944</v>
      </c>
      <c r="Q173">
        <f t="shared" si="16"/>
        <v>1.0002142238657261</v>
      </c>
      <c r="R173">
        <f t="shared" si="17"/>
        <v>4.7838837726715923E-5</v>
      </c>
      <c r="W173">
        <v>-0.35799999999999998</v>
      </c>
      <c r="X173" s="6">
        <v>3.8934999999999998E-7</v>
      </c>
      <c r="Y173" s="11">
        <f t="shared" si="19"/>
        <v>0.38934999999999997</v>
      </c>
    </row>
    <row r="174" spans="1:25" x14ac:dyDescent="0.25">
      <c r="A174">
        <v>-0.35599999999999998</v>
      </c>
      <c r="B174" s="6">
        <v>3.9533999999999999E-7</v>
      </c>
      <c r="C174" s="11">
        <f t="shared" si="18"/>
        <v>0.39533999999999997</v>
      </c>
      <c r="D174">
        <v>0.39533999999999997</v>
      </c>
      <c r="E174">
        <f t="shared" si="20"/>
        <v>0.39717854079999992</v>
      </c>
      <c r="O174">
        <f t="shared" si="21"/>
        <v>1.1643190415393855E-4</v>
      </c>
      <c r="P174">
        <f t="shared" si="15"/>
        <v>1.000116431904154</v>
      </c>
      <c r="Q174">
        <f t="shared" si="16"/>
        <v>1.0002328773646962</v>
      </c>
      <c r="R174">
        <f t="shared" si="17"/>
        <v>5.2003182356832288E-5</v>
      </c>
      <c r="W174">
        <v>-0.35599999999999998</v>
      </c>
      <c r="X174" s="6">
        <v>3.9533999999999999E-7</v>
      </c>
      <c r="Y174" s="11">
        <f t="shared" si="19"/>
        <v>0.39533999999999997</v>
      </c>
    </row>
    <row r="175" spans="1:25" x14ac:dyDescent="0.25">
      <c r="A175">
        <v>-0.35399999999999998</v>
      </c>
      <c r="B175" s="6">
        <v>3.9948599999999998E-7</v>
      </c>
      <c r="C175" s="11">
        <f t="shared" si="18"/>
        <v>0.39948600000000001</v>
      </c>
      <c r="D175">
        <v>0.39948600000000001</v>
      </c>
      <c r="E175">
        <f t="shared" si="20"/>
        <v>0.40116686479999986</v>
      </c>
      <c r="O175">
        <f t="shared" si="21"/>
        <v>1.2656959807482232E-4</v>
      </c>
      <c r="P175">
        <f t="shared" si="15"/>
        <v>1.0001265695980748</v>
      </c>
      <c r="Q175">
        <f t="shared" si="16"/>
        <v>1.0002531552160128</v>
      </c>
      <c r="R175">
        <f t="shared" si="17"/>
        <v>5.6529939125039704E-5</v>
      </c>
      <c r="W175">
        <v>-0.35399999999999998</v>
      </c>
      <c r="X175" s="6">
        <v>3.9948599999999998E-7</v>
      </c>
      <c r="Y175" s="11">
        <f t="shared" si="19"/>
        <v>0.39948600000000001</v>
      </c>
    </row>
    <row r="176" spans="1:25" x14ac:dyDescent="0.25">
      <c r="A176">
        <v>-0.35199999999999998</v>
      </c>
      <c r="B176" s="6">
        <v>3.98104E-7</v>
      </c>
      <c r="C176" s="11">
        <f t="shared" si="18"/>
        <v>0.39810400000000001</v>
      </c>
      <c r="D176">
        <v>0.39810400000000001</v>
      </c>
      <c r="E176">
        <f t="shared" si="20"/>
        <v>0.40516085119999989</v>
      </c>
      <c r="O176">
        <f t="shared" si="21"/>
        <v>1.3758997822144772E-4</v>
      </c>
      <c r="P176">
        <f t="shared" si="15"/>
        <v>1.0001375899782214</v>
      </c>
      <c r="Q176">
        <f t="shared" si="16"/>
        <v>1.000275198887445</v>
      </c>
      <c r="R176">
        <f t="shared" si="17"/>
        <v>6.1450631146073856E-5</v>
      </c>
      <c r="W176">
        <v>-0.35199999999999998</v>
      </c>
      <c r="X176" s="6">
        <v>3.98104E-7</v>
      </c>
      <c r="Y176" s="11">
        <f t="shared" si="19"/>
        <v>0.39810400000000001</v>
      </c>
    </row>
    <row r="177" spans="1:25" x14ac:dyDescent="0.25">
      <c r="A177">
        <v>-0.35</v>
      </c>
      <c r="B177" s="6">
        <v>4.1023700000000002E-7</v>
      </c>
      <c r="C177" s="11">
        <f t="shared" si="18"/>
        <v>0.41023700000000002</v>
      </c>
      <c r="D177">
        <v>0.41023700000000002</v>
      </c>
      <c r="E177">
        <f t="shared" si="20"/>
        <v>0.40916049999999993</v>
      </c>
      <c r="O177">
        <f t="shared" si="21"/>
        <v>1.4956989984109211E-4</v>
      </c>
      <c r="P177">
        <f t="shared" si="15"/>
        <v>1.0001495698998411</v>
      </c>
      <c r="Q177">
        <f t="shared" si="16"/>
        <v>1.000299162170837</v>
      </c>
      <c r="R177">
        <f t="shared" si="17"/>
        <v>6.679952042933653E-5</v>
      </c>
      <c r="W177">
        <v>-0.35</v>
      </c>
      <c r="X177" s="6">
        <v>4.1023700000000002E-7</v>
      </c>
      <c r="Y177" s="11">
        <f t="shared" si="19"/>
        <v>0.41023700000000002</v>
      </c>
    </row>
    <row r="178" spans="1:25" x14ac:dyDescent="0.25">
      <c r="A178">
        <v>-0.34799999999999998</v>
      </c>
      <c r="B178" s="6">
        <v>4.11312E-7</v>
      </c>
      <c r="C178" s="11">
        <f t="shared" si="18"/>
        <v>0.41131200000000001</v>
      </c>
      <c r="E178">
        <f t="shared" si="20"/>
        <v>0.41316581119999995</v>
      </c>
      <c r="O178">
        <f t="shared" si="21"/>
        <v>1.6259290994630768E-4</v>
      </c>
      <c r="P178">
        <f t="shared" si="15"/>
        <v>1.0001625929099462</v>
      </c>
      <c r="Q178">
        <f t="shared" si="16"/>
        <v>1.0003252122563469</v>
      </c>
      <c r="R178">
        <f t="shared" si="17"/>
        <v>7.2613845297899064E-5</v>
      </c>
      <c r="W178">
        <v>-0.34799999999999998</v>
      </c>
      <c r="X178" s="6">
        <v>4.11312E-7</v>
      </c>
      <c r="Y178" s="11">
        <f t="shared" si="19"/>
        <v>0.41131200000000001</v>
      </c>
    </row>
    <row r="179" spans="1:25" x14ac:dyDescent="0.25">
      <c r="A179">
        <v>-0.34599999999999997</v>
      </c>
      <c r="B179" s="6">
        <v>4.1515099999999998E-7</v>
      </c>
      <c r="C179" s="11">
        <f t="shared" si="18"/>
        <v>0.41515099999999999</v>
      </c>
      <c r="E179">
        <f t="shared" si="20"/>
        <v>0.41717678479999987</v>
      </c>
      <c r="O179">
        <f t="shared" si="21"/>
        <v>1.76749829965087E-4</v>
      </c>
      <c r="P179">
        <f t="shared" si="15"/>
        <v>1.0001767498299652</v>
      </c>
      <c r="Q179">
        <f t="shared" si="16"/>
        <v>1.0003535309004328</v>
      </c>
      <c r="R179">
        <f t="shared" si="17"/>
        <v>7.8934078287871452E-5</v>
      </c>
      <c r="W179">
        <v>-0.34599999999999997</v>
      </c>
      <c r="X179" s="6">
        <v>4.1515099999999998E-7</v>
      </c>
      <c r="Y179" s="11">
        <f t="shared" si="19"/>
        <v>0.41515099999999999</v>
      </c>
    </row>
    <row r="180" spans="1:25" x14ac:dyDescent="0.25">
      <c r="A180">
        <v>-0.34399999999999997</v>
      </c>
      <c r="B180" s="6">
        <v>4.1975900000000002E-7</v>
      </c>
      <c r="C180" s="11">
        <f t="shared" si="18"/>
        <v>0.41975899999999999</v>
      </c>
      <c r="E180">
        <f t="shared" si="20"/>
        <v>0.42119342079999988</v>
      </c>
      <c r="O180">
        <f t="shared" si="21"/>
        <v>1.9213938912221711E-4</v>
      </c>
      <c r="P180">
        <f t="shared" si="15"/>
        <v>1.0001921393891222</v>
      </c>
      <c r="Q180">
        <f t="shared" si="16"/>
        <v>1.0003843156957892</v>
      </c>
      <c r="R180">
        <f t="shared" si="17"/>
        <v>8.580420627659328E-5</v>
      </c>
      <c r="W180">
        <v>-0.34399999999999997</v>
      </c>
      <c r="X180" s="6">
        <v>4.1975900000000002E-7</v>
      </c>
      <c r="Y180" s="11">
        <f t="shared" si="19"/>
        <v>0.41975899999999999</v>
      </c>
    </row>
    <row r="181" spans="1:25" x14ac:dyDescent="0.25">
      <c r="A181">
        <v>-0.34200000000000003</v>
      </c>
      <c r="B181" s="6">
        <v>4.2405900000000003E-7</v>
      </c>
      <c r="C181" s="11">
        <f t="shared" si="18"/>
        <v>0.42405900000000002</v>
      </c>
      <c r="E181">
        <f t="shared" si="20"/>
        <v>0.42521571919999979</v>
      </c>
      <c r="O181">
        <f t="shared" si="21"/>
        <v>2.088689129689732E-4</v>
      </c>
      <c r="P181">
        <f t="shared" si="15"/>
        <v>1.0002088689129689</v>
      </c>
      <c r="Q181">
        <f t="shared" si="16"/>
        <v>1.0004177814521606</v>
      </c>
      <c r="R181">
        <f t="shared" si="17"/>
        <v>9.3272034734041527E-5</v>
      </c>
      <c r="W181">
        <v>-0.34200000000000003</v>
      </c>
      <c r="X181" s="6">
        <v>4.2405900000000003E-7</v>
      </c>
      <c r="Y181" s="11">
        <f t="shared" si="19"/>
        <v>0.42405900000000002</v>
      </c>
    </row>
    <row r="182" spans="1:25" x14ac:dyDescent="0.25">
      <c r="A182">
        <v>-0.34</v>
      </c>
      <c r="B182" s="6">
        <v>4.2667E-7</v>
      </c>
      <c r="C182" s="11">
        <f t="shared" si="18"/>
        <v>0.42666999999999999</v>
      </c>
      <c r="E182">
        <f t="shared" si="20"/>
        <v>0.42924367999999979</v>
      </c>
      <c r="O182">
        <f t="shared" si="21"/>
        <v>2.2705507186291055E-4</v>
      </c>
      <c r="P182">
        <f t="shared" si="15"/>
        <v>1.0002270550718628</v>
      </c>
      <c r="Q182">
        <f t="shared" si="16"/>
        <v>1.0004541616977314</v>
      </c>
      <c r="R182">
        <f t="shared" si="17"/>
        <v>1.0138951814935957E-4</v>
      </c>
      <c r="W182">
        <v>-0.34</v>
      </c>
      <c r="X182" s="6">
        <v>4.2667E-7</v>
      </c>
      <c r="Y182" s="11">
        <f t="shared" si="19"/>
        <v>0.42666999999999999</v>
      </c>
    </row>
    <row r="183" spans="1:25" x14ac:dyDescent="0.25">
      <c r="A183">
        <v>-0.33800000000000002</v>
      </c>
      <c r="B183" s="6">
        <v>4.3573100000000003E-7</v>
      </c>
      <c r="C183" s="11">
        <f t="shared" si="18"/>
        <v>0.43573100000000003</v>
      </c>
      <c r="E183">
        <f t="shared" si="20"/>
        <v>0.4332773031999998</v>
      </c>
      <c r="O183">
        <f t="shared" si="21"/>
        <v>2.4682469461757405E-4</v>
      </c>
      <c r="P183">
        <f t="shared" si="15"/>
        <v>1.0002468246946177</v>
      </c>
      <c r="Q183">
        <f t="shared" si="16"/>
        <v>1.0004937103116651</v>
      </c>
      <c r="R183">
        <f t="shared" si="17"/>
        <v>1.1021311885427306E-4</v>
      </c>
      <c r="W183">
        <v>-0.33800000000000002</v>
      </c>
      <c r="X183" s="6">
        <v>4.3573100000000003E-7</v>
      </c>
      <c r="Y183" s="11">
        <f t="shared" si="19"/>
        <v>0.43573100000000003</v>
      </c>
    </row>
    <row r="184" spans="1:25" x14ac:dyDescent="0.25">
      <c r="A184">
        <v>-0.33600000000000002</v>
      </c>
      <c r="B184" s="6">
        <v>4.37113E-7</v>
      </c>
      <c r="C184" s="11">
        <f t="shared" si="18"/>
        <v>0.43711300000000003</v>
      </c>
      <c r="E184">
        <f t="shared" si="20"/>
        <v>0.43731658879999991</v>
      </c>
      <c r="O184">
        <f t="shared" si="21"/>
        <v>2.6831565299647583E-4</v>
      </c>
      <c r="P184">
        <f t="shared" si="15"/>
        <v>1.0002683156529966</v>
      </c>
      <c r="Q184">
        <f t="shared" si="16"/>
        <v>1.0005367032992827</v>
      </c>
      <c r="R184">
        <f t="shared" si="17"/>
        <v>1.1980419664825453E-4</v>
      </c>
      <c r="W184">
        <v>-0.33600000000000002</v>
      </c>
      <c r="X184" s="6">
        <v>4.37113E-7</v>
      </c>
      <c r="Y184" s="11">
        <f t="shared" si="19"/>
        <v>0.43711300000000003</v>
      </c>
    </row>
    <row r="185" spans="1:25" x14ac:dyDescent="0.25">
      <c r="A185">
        <v>-0.33400000000000002</v>
      </c>
      <c r="B185" s="6">
        <v>4.4126000000000002E-7</v>
      </c>
      <c r="C185" s="11">
        <f t="shared" si="18"/>
        <v>0.44126000000000004</v>
      </c>
      <c r="E185">
        <f t="shared" si="20"/>
        <v>0.44136153679999979</v>
      </c>
      <c r="O185">
        <f t="shared" si="21"/>
        <v>2.9167782321971631E-4</v>
      </c>
      <c r="P185">
        <f t="shared" si="15"/>
        <v>1.0002916778232198</v>
      </c>
      <c r="Q185">
        <f t="shared" si="16"/>
        <v>1.0005834407223921</v>
      </c>
      <c r="R185">
        <f t="shared" si="17"/>
        <v>1.3022943182742353E-4</v>
      </c>
      <c r="W185">
        <v>-0.33400000000000002</v>
      </c>
      <c r="X185" s="6">
        <v>4.4126000000000002E-7</v>
      </c>
      <c r="Y185" s="11">
        <f t="shared" si="19"/>
        <v>0.44126000000000004</v>
      </c>
    </row>
    <row r="186" spans="1:25" x14ac:dyDescent="0.25">
      <c r="A186">
        <v>-0.33200000000000002</v>
      </c>
      <c r="B186" s="6">
        <v>4.4770999999999998E-7</v>
      </c>
      <c r="C186" s="11">
        <f t="shared" si="18"/>
        <v>0.44771</v>
      </c>
      <c r="E186">
        <f t="shared" si="20"/>
        <v>0.44541214719999989</v>
      </c>
      <c r="O186">
        <f t="shared" si="21"/>
        <v>3.170741311887216E-4</v>
      </c>
      <c r="P186">
        <f t="shared" si="15"/>
        <v>1.0003170741311886</v>
      </c>
      <c r="Q186">
        <f t="shared" si="16"/>
        <v>1.0006342487983819</v>
      </c>
      <c r="R186">
        <f t="shared" si="17"/>
        <v>1.4156128443127558E-4</v>
      </c>
      <c r="W186">
        <v>-0.33200000000000002</v>
      </c>
      <c r="X186" s="6">
        <v>4.4770999999999998E-7</v>
      </c>
      <c r="Y186" s="11">
        <f t="shared" si="19"/>
        <v>0.44771</v>
      </c>
    </row>
    <row r="187" spans="1:25" x14ac:dyDescent="0.25">
      <c r="A187">
        <v>-0.33</v>
      </c>
      <c r="B187" s="6">
        <v>4.5170400000000001E-7</v>
      </c>
      <c r="C187" s="11">
        <f t="shared" si="18"/>
        <v>0.45170399999999999</v>
      </c>
      <c r="E187">
        <f t="shared" si="20"/>
        <v>0.44946841999999987</v>
      </c>
      <c r="O187">
        <f t="shared" si="21"/>
        <v>3.4468168871841357E-4</v>
      </c>
      <c r="P187">
        <f t="shared" si="15"/>
        <v>1.0003446816887185</v>
      </c>
      <c r="Q187">
        <f t="shared" si="16"/>
        <v>1.0006894821829035</v>
      </c>
      <c r="R187">
        <f t="shared" si="17"/>
        <v>1.5387849274928428E-4</v>
      </c>
      <c r="W187">
        <v>-0.33</v>
      </c>
      <c r="X187" s="6">
        <v>4.5170400000000001E-7</v>
      </c>
      <c r="Y187" s="11">
        <f t="shared" si="19"/>
        <v>0.45170399999999999</v>
      </c>
    </row>
    <row r="188" spans="1:25" x14ac:dyDescent="0.25">
      <c r="A188">
        <v>-0.32800000000000001</v>
      </c>
      <c r="B188" s="6">
        <v>4.4678900000000002E-7</v>
      </c>
      <c r="C188" s="11">
        <f t="shared" si="18"/>
        <v>0.44678899999999999</v>
      </c>
      <c r="E188">
        <f t="shared" si="20"/>
        <v>0.45353035519999985</v>
      </c>
      <c r="O188">
        <f t="shared" si="21"/>
        <v>3.7469302870080145E-4</v>
      </c>
      <c r="P188">
        <f t="shared" si="15"/>
        <v>1.0003746930287007</v>
      </c>
      <c r="Q188">
        <f t="shared" si="16"/>
        <v>1.0007495264522672</v>
      </c>
      <c r="R188">
        <f t="shared" si="17"/>
        <v>1.6726661437414377E-4</v>
      </c>
      <c r="W188">
        <v>-0.32800000000000001</v>
      </c>
      <c r="X188" s="6">
        <v>4.4678900000000002E-7</v>
      </c>
      <c r="Y188" s="11">
        <f t="shared" si="19"/>
        <v>0.44678899999999999</v>
      </c>
    </row>
    <row r="189" spans="1:25" x14ac:dyDescent="0.25">
      <c r="A189">
        <v>-0.32600000000000001</v>
      </c>
      <c r="B189" s="6">
        <v>4.67522E-7</v>
      </c>
      <c r="C189" s="11">
        <f t="shared" si="18"/>
        <v>0.46752199999999999</v>
      </c>
      <c r="E189">
        <f t="shared" si="20"/>
        <v>0.45759795279999982</v>
      </c>
      <c r="O189">
        <f t="shared" si="21"/>
        <v>4.0731744781392985E-4</v>
      </c>
      <c r="P189">
        <f t="shared" si="15"/>
        <v>1.0004073174478139</v>
      </c>
      <c r="Q189">
        <f t="shared" si="16"/>
        <v>1.000814800803131</v>
      </c>
      <c r="R189">
        <f t="shared" si="17"/>
        <v>1.8181861335081657E-4</v>
      </c>
      <c r="W189">
        <v>-0.32600000000000001</v>
      </c>
      <c r="X189" s="6">
        <v>4.67522E-7</v>
      </c>
      <c r="Y189" s="11">
        <f t="shared" si="19"/>
        <v>0.46752199999999999</v>
      </c>
    </row>
    <row r="190" spans="1:25" x14ac:dyDescent="0.25">
      <c r="A190">
        <v>-0.32400000000000001</v>
      </c>
      <c r="B190" s="6">
        <v>4.6782999999999997E-7</v>
      </c>
      <c r="C190" s="11">
        <f t="shared" si="18"/>
        <v>0.46782999999999997</v>
      </c>
      <c r="E190">
        <f t="shared" si="20"/>
        <v>0.4616712127999999</v>
      </c>
      <c r="O190">
        <f t="shared" si="21"/>
        <v>4.4278246614012446E-4</v>
      </c>
      <c r="P190">
        <f t="shared" si="15"/>
        <v>1.0004427824661402</v>
      </c>
      <c r="Q190">
        <f t="shared" si="16"/>
        <v>1.0008857609885926</v>
      </c>
      <c r="R190">
        <f t="shared" si="17"/>
        <v>1.9763549725151382E-4</v>
      </c>
      <c r="W190">
        <v>-0.32400000000000001</v>
      </c>
      <c r="X190" s="6">
        <v>4.6782999999999997E-7</v>
      </c>
      <c r="Y190" s="11">
        <f t="shared" si="19"/>
        <v>0.46782999999999997</v>
      </c>
    </row>
    <row r="191" spans="1:25" x14ac:dyDescent="0.25">
      <c r="A191">
        <v>-0.32200000000000001</v>
      </c>
      <c r="B191" s="6">
        <v>4.69672E-7</v>
      </c>
      <c r="C191" s="11">
        <f t="shared" si="18"/>
        <v>0.46967199999999998</v>
      </c>
      <c r="E191">
        <f t="shared" si="20"/>
        <v>0.46575013519999986</v>
      </c>
      <c r="O191">
        <f t="shared" si="21"/>
        <v>4.8133541387280029E-4</v>
      </c>
      <c r="P191">
        <f t="shared" si="15"/>
        <v>1.0004813354138729</v>
      </c>
      <c r="Q191">
        <f t="shared" si="16"/>
        <v>1.0009629025115263</v>
      </c>
      <c r="R191">
        <f t="shared" si="17"/>
        <v>2.1482700830710761E-4</v>
      </c>
      <c r="W191">
        <v>-0.32200000000000001</v>
      </c>
      <c r="X191" s="6">
        <v>4.69672E-7</v>
      </c>
      <c r="Y191" s="11">
        <f t="shared" si="19"/>
        <v>0.46967199999999998</v>
      </c>
    </row>
    <row r="192" spans="1:25" x14ac:dyDescent="0.25">
      <c r="A192">
        <v>-0.32</v>
      </c>
      <c r="B192" s="6">
        <v>4.7596900000000002E-7</v>
      </c>
      <c r="C192" s="11">
        <f t="shared" si="18"/>
        <v>0.47596900000000003</v>
      </c>
      <c r="E192">
        <f t="shared" si="20"/>
        <v>0.46983471999999982</v>
      </c>
      <c r="F192">
        <v>0.47596900000000003</v>
      </c>
      <c r="G192">
        <f>F192-E192</f>
        <v>6.134280000000214E-3</v>
      </c>
      <c r="O192">
        <f t="shared" si="21"/>
        <v>5.2324515617739186E-4</v>
      </c>
      <c r="P192">
        <f t="shared" si="15"/>
        <v>1.0005232451561774</v>
      </c>
      <c r="Q192">
        <f t="shared" si="16"/>
        <v>1.0010467640978482</v>
      </c>
      <c r="R192">
        <f t="shared" si="17"/>
        <v>2.3351237304604122E-4</v>
      </c>
      <c r="S192">
        <f>(R192-G192)^2</f>
        <v>3.4819058587310384E-5</v>
      </c>
      <c r="W192">
        <v>-0.32</v>
      </c>
      <c r="X192" s="6">
        <v>4.7596900000000002E-7</v>
      </c>
      <c r="Y192" s="11">
        <f t="shared" si="19"/>
        <v>0.47596900000000003</v>
      </c>
    </row>
    <row r="193" spans="1:25" x14ac:dyDescent="0.25">
      <c r="A193">
        <v>-0.318</v>
      </c>
      <c r="B193" s="6">
        <v>4.7197600000000002E-7</v>
      </c>
      <c r="C193" s="11">
        <f t="shared" si="18"/>
        <v>0.47197600000000001</v>
      </c>
      <c r="E193">
        <f t="shared" si="20"/>
        <v>0.47392496719999988</v>
      </c>
      <c r="F193">
        <v>0.47197600000000001</v>
      </c>
      <c r="G193">
        <f t="shared" ref="G193:G256" si="22">F193-E193</f>
        <v>-1.9489671999998737E-3</v>
      </c>
      <c r="O193">
        <f t="shared" si="21"/>
        <v>5.6880396823545307E-4</v>
      </c>
      <c r="P193">
        <f t="shared" si="15"/>
        <v>1.0005688039682354</v>
      </c>
      <c r="Q193">
        <f t="shared" si="16"/>
        <v>1.0011379314744251</v>
      </c>
      <c r="R193">
        <f t="shared" si="17"/>
        <v>2.5382111523326796E-4</v>
      </c>
      <c r="S193">
        <f t="shared" ref="S193:S256" si="23">(R193-G193)^2</f>
        <v>4.8522763617276617E-6</v>
      </c>
      <c r="W193">
        <v>-0.318</v>
      </c>
      <c r="X193" s="6">
        <v>4.7197600000000002E-7</v>
      </c>
      <c r="Y193" s="11">
        <f t="shared" si="19"/>
        <v>0.47197600000000001</v>
      </c>
    </row>
    <row r="194" spans="1:25" x14ac:dyDescent="0.25">
      <c r="A194">
        <v>-0.316</v>
      </c>
      <c r="B194" s="6">
        <v>4.8733399999999996E-7</v>
      </c>
      <c r="C194" s="11">
        <f t="shared" si="18"/>
        <v>0.48733399999999999</v>
      </c>
      <c r="E194">
        <f t="shared" si="20"/>
        <v>0.47802087679999994</v>
      </c>
      <c r="F194">
        <v>0.48733399999999999</v>
      </c>
      <c r="G194">
        <f t="shared" si="22"/>
        <v>9.3131232000000508E-3</v>
      </c>
      <c r="O194">
        <f t="shared" si="21"/>
        <v>6.1832957354833375E-4</v>
      </c>
      <c r="P194">
        <f t="shared" si="15"/>
        <v>1.0006183295735482</v>
      </c>
      <c r="Q194">
        <f t="shared" si="16"/>
        <v>1.0012370414785581</v>
      </c>
      <c r="R194">
        <f t="shared" si="17"/>
        <v>2.7589393726466219E-4</v>
      </c>
      <c r="S194">
        <f t="shared" si="23"/>
        <v>8.1671512747240809E-5</v>
      </c>
      <c r="W194">
        <v>-0.316</v>
      </c>
      <c r="X194" s="6">
        <v>4.8733399999999996E-7</v>
      </c>
      <c r="Y194" s="11">
        <f t="shared" si="19"/>
        <v>0.48733399999999999</v>
      </c>
    </row>
    <row r="195" spans="1:25" x14ac:dyDescent="0.25">
      <c r="A195">
        <v>-0.314</v>
      </c>
      <c r="B195" s="6">
        <v>4.9132699999999996E-7</v>
      </c>
      <c r="C195" s="11">
        <f t="shared" si="18"/>
        <v>0.49132699999999996</v>
      </c>
      <c r="E195">
        <f t="shared" si="20"/>
        <v>0.48212244879999977</v>
      </c>
      <c r="F195">
        <v>0.49132699999999996</v>
      </c>
      <c r="G195">
        <f t="shared" si="22"/>
        <v>9.2045512000001883E-3</v>
      </c>
      <c r="O195">
        <f t="shared" si="21"/>
        <v>6.7216735971539635E-4</v>
      </c>
      <c r="P195">
        <f t="shared" ref="P195:P258" si="24">1+O195</f>
        <v>1.0006721673597154</v>
      </c>
      <c r="Q195">
        <f t="shared" ref="Q195:Q258" si="25">P195^2</f>
        <v>1.0013447865283902</v>
      </c>
      <c r="R195">
        <f t="shared" ref="R195:R258" si="26">((($M$2*$M$6)/($J$3*$J$8))*((O195/Q195)))*10000000</f>
        <v>2.9988367555710719E-4</v>
      </c>
      <c r="S195">
        <f t="shared" si="23"/>
        <v>7.9293103720871262E-5</v>
      </c>
      <c r="W195">
        <v>-0.314</v>
      </c>
      <c r="X195" s="6">
        <v>4.9132699999999996E-7</v>
      </c>
      <c r="Y195" s="11">
        <f t="shared" si="19"/>
        <v>0.49132699999999996</v>
      </c>
    </row>
    <row r="196" spans="1:25" x14ac:dyDescent="0.25">
      <c r="A196">
        <v>-0.312</v>
      </c>
      <c r="B196" s="6">
        <v>4.9455299999999997E-7</v>
      </c>
      <c r="C196" s="11">
        <f t="shared" ref="C196:C259" si="27">B196*10^6</f>
        <v>0.49455299999999996</v>
      </c>
      <c r="E196">
        <f t="shared" si="20"/>
        <v>0.48622968319999982</v>
      </c>
      <c r="F196">
        <v>0.49455299999999996</v>
      </c>
      <c r="G196">
        <f t="shared" si="22"/>
        <v>8.3233168000001467E-3</v>
      </c>
      <c r="O196">
        <f t="shared" si="21"/>
        <v>7.3069278713942972E-4</v>
      </c>
      <c r="P196">
        <f t="shared" si="24"/>
        <v>1.0007306927871393</v>
      </c>
      <c r="Q196">
        <f t="shared" si="25"/>
        <v>1.0014619194862278</v>
      </c>
      <c r="R196">
        <f t="shared" si="26"/>
        <v>3.2595633588124623E-4</v>
      </c>
      <c r="S196">
        <f t="shared" si="23"/>
        <v>6.3957774393052068E-5</v>
      </c>
      <c r="W196">
        <v>-0.312</v>
      </c>
      <c r="X196" s="6">
        <v>4.9455299999999997E-7</v>
      </c>
      <c r="Y196" s="11">
        <f t="shared" ref="Y196:Y259" si="28">X196*10^6</f>
        <v>0.49455299999999996</v>
      </c>
    </row>
    <row r="197" spans="1:25" x14ac:dyDescent="0.25">
      <c r="A197">
        <v>-0.31</v>
      </c>
      <c r="B197" s="6">
        <v>4.9931399999999999E-7</v>
      </c>
      <c r="C197" s="11">
        <f t="shared" si="27"/>
        <v>0.49931399999999998</v>
      </c>
      <c r="E197">
        <f t="shared" ref="E197:E260" si="29">0.7078*(A197)^2+2.4967*(A197)+1.1963</f>
        <v>0.49034257999999986</v>
      </c>
      <c r="F197">
        <v>0.49931399999999998</v>
      </c>
      <c r="G197">
        <f t="shared" si="22"/>
        <v>8.9714200000001187E-3</v>
      </c>
      <c r="O197">
        <f t="shared" si="21"/>
        <v>7.9431400745738699E-4</v>
      </c>
      <c r="P197">
        <f t="shared" si="24"/>
        <v>1.0007943140074573</v>
      </c>
      <c r="Q197">
        <f t="shared" si="25"/>
        <v>1.0015892589496571</v>
      </c>
      <c r="R197">
        <f t="shared" si="26"/>
        <v>3.5429221501255748E-4</v>
      </c>
      <c r="S197">
        <f t="shared" si="23"/>
        <v>7.4254891262804645E-5</v>
      </c>
      <c r="W197">
        <v>-0.31</v>
      </c>
      <c r="X197" s="6">
        <v>4.9931399999999999E-7</v>
      </c>
      <c r="Y197" s="11">
        <f t="shared" si="28"/>
        <v>0.49931399999999998</v>
      </c>
    </row>
    <row r="198" spans="1:25" x14ac:dyDescent="0.25">
      <c r="A198">
        <v>-0.308</v>
      </c>
      <c r="B198" s="6">
        <v>5.0545700000000005E-7</v>
      </c>
      <c r="C198" s="11">
        <f t="shared" si="27"/>
        <v>0.50545700000000005</v>
      </c>
      <c r="E198">
        <f t="shared" si="29"/>
        <v>0.4944611391999999</v>
      </c>
      <c r="F198">
        <v>0.50545700000000005</v>
      </c>
      <c r="G198">
        <f t="shared" si="22"/>
        <v>1.0995860800000146E-2</v>
      </c>
      <c r="O198">
        <f t="shared" si="21"/>
        <v>8.6347470995716893E-4</v>
      </c>
      <c r="P198">
        <f t="shared" si="24"/>
        <v>1.0008634747099572</v>
      </c>
      <c r="Q198">
        <f t="shared" si="25"/>
        <v>1.001727695008489</v>
      </c>
      <c r="R198">
        <f t="shared" si="26"/>
        <v>3.8508711552648334E-4</v>
      </c>
      <c r="S198">
        <f t="shared" si="23"/>
        <v>1.1258851818311878E-4</v>
      </c>
      <c r="W198">
        <v>-0.308</v>
      </c>
      <c r="X198" s="6">
        <v>5.0545700000000005E-7</v>
      </c>
      <c r="Y198" s="11">
        <f t="shared" si="28"/>
        <v>0.50545700000000005</v>
      </c>
    </row>
    <row r="199" spans="1:25" x14ac:dyDescent="0.25">
      <c r="A199">
        <v>-0.30599999999999999</v>
      </c>
      <c r="B199" s="6">
        <v>5.11293E-7</v>
      </c>
      <c r="C199" s="11">
        <f t="shared" si="27"/>
        <v>0.511293</v>
      </c>
      <c r="E199">
        <f t="shared" si="29"/>
        <v>0.49858536079999982</v>
      </c>
      <c r="F199">
        <v>0.511293</v>
      </c>
      <c r="G199">
        <f t="shared" si="22"/>
        <v>1.2707639200000176E-2</v>
      </c>
      <c r="O199">
        <f t="shared" si="21"/>
        <v>9.3865721583112833E-4</v>
      </c>
      <c r="P199">
        <f t="shared" si="24"/>
        <v>1.0009386572158312</v>
      </c>
      <c r="Q199">
        <f t="shared" si="25"/>
        <v>1.0018781955090312</v>
      </c>
      <c r="R199">
        <f t="shared" si="26"/>
        <v>4.1855366103386057E-4</v>
      </c>
      <c r="S199">
        <f t="shared" si="23"/>
        <v>1.5102162338403102E-4</v>
      </c>
      <c r="W199">
        <v>-0.30599999999999999</v>
      </c>
      <c r="X199" s="6">
        <v>5.11293E-7</v>
      </c>
      <c r="Y199" s="11">
        <f t="shared" si="28"/>
        <v>0.511293</v>
      </c>
    </row>
    <row r="200" spans="1:25" x14ac:dyDescent="0.25">
      <c r="A200">
        <v>-0.30399999999999999</v>
      </c>
      <c r="B200" s="6">
        <v>5.1482499999999998E-7</v>
      </c>
      <c r="C200" s="11">
        <f t="shared" si="27"/>
        <v>0.51482499999999998</v>
      </c>
      <c r="E200">
        <f t="shared" si="29"/>
        <v>0.50271524479999985</v>
      </c>
      <c r="F200">
        <v>0.51482499999999998</v>
      </c>
      <c r="G200">
        <f t="shared" si="22"/>
        <v>1.2109755200000127E-2</v>
      </c>
      <c r="O200">
        <f t="shared" si="21"/>
        <v>1.020385841845385E-3</v>
      </c>
      <c r="P200">
        <f t="shared" si="24"/>
        <v>1.0010203858418454</v>
      </c>
      <c r="Q200">
        <f t="shared" si="25"/>
        <v>1.0020418128709569</v>
      </c>
      <c r="R200">
        <f t="shared" si="26"/>
        <v>4.5492271964235452E-4</v>
      </c>
      <c r="S200">
        <f t="shared" si="23"/>
        <v>1.3583512014520252E-4</v>
      </c>
      <c r="W200">
        <v>-0.30399999999999999</v>
      </c>
      <c r="X200" s="6">
        <v>5.1482499999999998E-7</v>
      </c>
      <c r="Y200" s="11">
        <f t="shared" si="28"/>
        <v>0.51482499999999998</v>
      </c>
    </row>
    <row r="201" spans="1:25" x14ac:dyDescent="0.25">
      <c r="A201">
        <v>-0.30199999999999999</v>
      </c>
      <c r="B201" s="6">
        <v>5.2020000000000001E-7</v>
      </c>
      <c r="C201" s="11">
        <f t="shared" si="27"/>
        <v>0.5202</v>
      </c>
      <c r="E201">
        <f t="shared" si="29"/>
        <v>0.50685079119999998</v>
      </c>
      <c r="F201">
        <v>0.5202</v>
      </c>
      <c r="G201">
        <f t="shared" si="22"/>
        <v>1.3349208800000012E-2</v>
      </c>
      <c r="O201">
        <f t="shared" si="21"/>
        <v>1.1092305568828991E-3</v>
      </c>
      <c r="P201">
        <f t="shared" si="24"/>
        <v>1.0011092305568829</v>
      </c>
      <c r="Q201">
        <f t="shared" si="25"/>
        <v>1.0022196915061943</v>
      </c>
      <c r="R201">
        <f t="shared" si="26"/>
        <v>4.9444494393571564E-4</v>
      </c>
      <c r="S201">
        <f t="shared" si="23"/>
        <v>1.65244953795177E-4</v>
      </c>
      <c r="W201">
        <v>-0.30199999999999999</v>
      </c>
      <c r="X201" s="6">
        <v>5.2020000000000001E-7</v>
      </c>
      <c r="Y201" s="11">
        <f t="shared" si="28"/>
        <v>0.5202</v>
      </c>
    </row>
    <row r="202" spans="1:25" x14ac:dyDescent="0.25">
      <c r="A202">
        <v>-0.3</v>
      </c>
      <c r="B202" s="6">
        <v>5.2542199999999995E-7</v>
      </c>
      <c r="C202" s="11">
        <f t="shared" si="27"/>
        <v>0.52542199999999994</v>
      </c>
      <c r="E202">
        <f t="shared" si="29"/>
        <v>0.51099199999999989</v>
      </c>
      <c r="F202">
        <v>0.52542199999999994</v>
      </c>
      <c r="G202">
        <f t="shared" si="22"/>
        <v>1.4430000000000054E-2</v>
      </c>
      <c r="O202">
        <f t="shared" si="21"/>
        <v>1.205810956860752E-3</v>
      </c>
      <c r="P202">
        <f t="shared" si="24"/>
        <v>1.0012058109568607</v>
      </c>
      <c r="Q202">
        <f t="shared" si="25"/>
        <v>1.002413075893785</v>
      </c>
      <c r="R202">
        <f t="shared" si="26"/>
        <v>5.3739243628242439E-4</v>
      </c>
      <c r="S202">
        <f t="shared" si="23"/>
        <v>1.930045449194643E-4</v>
      </c>
      <c r="W202">
        <v>-0.3</v>
      </c>
      <c r="X202" s="6">
        <v>5.2542199999999995E-7</v>
      </c>
      <c r="Y202" s="11">
        <f t="shared" si="28"/>
        <v>0.52542199999999994</v>
      </c>
    </row>
    <row r="203" spans="1:25" x14ac:dyDescent="0.25">
      <c r="A203">
        <v>-0.29799999999999999</v>
      </c>
      <c r="B203" s="6">
        <v>5.30951E-7</v>
      </c>
      <c r="C203" s="11">
        <f t="shared" si="27"/>
        <v>0.53095099999999995</v>
      </c>
      <c r="E203">
        <f t="shared" si="29"/>
        <v>0.5151388711999999</v>
      </c>
      <c r="F203">
        <v>0.53095099999999995</v>
      </c>
      <c r="G203">
        <f t="shared" si="22"/>
        <v>1.5812128800000047E-2</v>
      </c>
      <c r="O203">
        <f t="shared" si="21"/>
        <v>1.3108005857423713E-3</v>
      </c>
      <c r="P203">
        <f t="shared" si="24"/>
        <v>1.0013108005857423</v>
      </c>
      <c r="Q203">
        <f t="shared" si="25"/>
        <v>1.0026233193696601</v>
      </c>
      <c r="R203">
        <f t="shared" si="26"/>
        <v>5.8406054881444416E-4</v>
      </c>
      <c r="S203">
        <f t="shared" si="23"/>
        <v>2.3189406266276694E-4</v>
      </c>
      <c r="W203">
        <v>-0.29799999999999999</v>
      </c>
      <c r="X203" s="6">
        <v>5.30951E-7</v>
      </c>
      <c r="Y203" s="11">
        <f t="shared" si="28"/>
        <v>0.53095099999999995</v>
      </c>
    </row>
    <row r="204" spans="1:25" x14ac:dyDescent="0.25">
      <c r="A204">
        <v>-0.29599999999999999</v>
      </c>
      <c r="B204" s="6">
        <v>5.34944E-7</v>
      </c>
      <c r="C204" s="11">
        <f t="shared" si="27"/>
        <v>0.53494399999999998</v>
      </c>
      <c r="E204">
        <f t="shared" si="29"/>
        <v>0.51929140479999991</v>
      </c>
      <c r="F204">
        <v>0.53494399999999998</v>
      </c>
      <c r="G204">
        <f t="shared" si="22"/>
        <v>1.5652595200000063E-2</v>
      </c>
      <c r="O204">
        <f t="shared" si="21"/>
        <v>1.424931632779122E-3</v>
      </c>
      <c r="P204">
        <f t="shared" si="24"/>
        <v>1.001424931632779</v>
      </c>
      <c r="Q204">
        <f t="shared" si="25"/>
        <v>1.002851893695716</v>
      </c>
      <c r="R204">
        <f t="shared" si="26"/>
        <v>6.3476982795004368E-4</v>
      </c>
      <c r="S204">
        <f t="shared" si="23"/>
        <v>2.2553507890538932E-4</v>
      </c>
      <c r="W204">
        <v>-0.29599999999999999</v>
      </c>
      <c r="X204" s="6">
        <v>5.34944E-7</v>
      </c>
      <c r="Y204" s="11">
        <f t="shared" si="28"/>
        <v>0.53494399999999998</v>
      </c>
    </row>
    <row r="205" spans="1:25" x14ac:dyDescent="0.25">
      <c r="A205">
        <v>-0.29399999999999998</v>
      </c>
      <c r="B205" s="6">
        <v>5.4200899999999999E-7</v>
      </c>
      <c r="C205" s="11">
        <f t="shared" si="27"/>
        <v>0.54200899999999996</v>
      </c>
      <c r="E205">
        <f t="shared" si="29"/>
        <v>0.52344960079999991</v>
      </c>
      <c r="F205">
        <v>0.54200899999999996</v>
      </c>
      <c r="G205">
        <f t="shared" si="22"/>
        <v>1.8559399200000049E-2</v>
      </c>
      <c r="O205">
        <f t="shared" si="21"/>
        <v>1.5490000387394088E-3</v>
      </c>
      <c r="P205">
        <f t="shared" si="24"/>
        <v>1.0015490000387395</v>
      </c>
      <c r="Q205">
        <f t="shared" si="25"/>
        <v>1.003100399478599</v>
      </c>
      <c r="R205">
        <f t="shared" si="26"/>
        <v>6.8986811386490779E-4</v>
      </c>
      <c r="S205">
        <f t="shared" si="23"/>
        <v>3.1932014123835017E-4</v>
      </c>
      <c r="W205">
        <v>-0.29399999999999998</v>
      </c>
      <c r="X205" s="6">
        <v>5.4200899999999999E-7</v>
      </c>
      <c r="Y205" s="11">
        <f t="shared" si="28"/>
        <v>0.54200899999999996</v>
      </c>
    </row>
    <row r="206" spans="1:25" x14ac:dyDescent="0.25">
      <c r="A206">
        <v>-0.29199999999999998</v>
      </c>
      <c r="B206" s="6">
        <v>5.46616E-7</v>
      </c>
      <c r="C206" s="11">
        <f t="shared" si="27"/>
        <v>0.54661599999999999</v>
      </c>
      <c r="E206">
        <f t="shared" si="29"/>
        <v>0.52761345919999991</v>
      </c>
      <c r="F206">
        <v>0.54661599999999999</v>
      </c>
      <c r="G206">
        <f t="shared" si="22"/>
        <v>1.9002540800000078E-2</v>
      </c>
      <c r="O206">
        <f t="shared" si="21"/>
        <v>1.6838710467357684E-3</v>
      </c>
      <c r="P206">
        <f t="shared" si="24"/>
        <v>1.0016838710467357</v>
      </c>
      <c r="Q206">
        <f t="shared" si="25"/>
        <v>1.0033705775151736</v>
      </c>
      <c r="R206">
        <f t="shared" si="26"/>
        <v>7.4973280583439945E-4</v>
      </c>
      <c r="S206">
        <f t="shared" si="23"/>
        <v>3.3316499967187853E-4</v>
      </c>
      <c r="W206">
        <v>-0.29199999999999998</v>
      </c>
      <c r="X206" s="6">
        <v>5.46616E-7</v>
      </c>
      <c r="Y206" s="11">
        <f t="shared" si="28"/>
        <v>0.54661599999999999</v>
      </c>
    </row>
    <row r="207" spans="1:25" x14ac:dyDescent="0.25">
      <c r="A207">
        <v>-0.28999999999999998</v>
      </c>
      <c r="B207" s="6">
        <v>5.4968799999999999E-7</v>
      </c>
      <c r="C207" s="11">
        <f t="shared" si="27"/>
        <v>0.54968799999999995</v>
      </c>
      <c r="E207">
        <f t="shared" si="29"/>
        <v>0.53178297999999991</v>
      </c>
      <c r="F207">
        <v>0.54968799999999995</v>
      </c>
      <c r="G207">
        <f t="shared" si="22"/>
        <v>1.7905020000000049E-2</v>
      </c>
      <c r="O207">
        <f t="shared" si="21"/>
        <v>1.8304852363609421E-3</v>
      </c>
      <c r="P207">
        <f t="shared" si="24"/>
        <v>1.0018304852363609</v>
      </c>
      <c r="Q207">
        <f t="shared" si="25"/>
        <v>1.0036643211489222</v>
      </c>
      <c r="R207">
        <f t="shared" si="26"/>
        <v>8.1477330486571728E-4</v>
      </c>
      <c r="S207">
        <f t="shared" si="23"/>
        <v>2.9207653210054998E-4</v>
      </c>
      <c r="W207">
        <v>-0.28999999999999998</v>
      </c>
      <c r="X207" s="6">
        <v>5.4968799999999999E-7</v>
      </c>
      <c r="Y207" s="11">
        <f t="shared" si="28"/>
        <v>0.54968799999999995</v>
      </c>
    </row>
    <row r="208" spans="1:25" x14ac:dyDescent="0.25">
      <c r="A208">
        <v>-0.28799999999999998</v>
      </c>
      <c r="B208" s="6">
        <v>5.5767399999999999E-7</v>
      </c>
      <c r="C208" s="11">
        <f t="shared" si="27"/>
        <v>0.557674</v>
      </c>
      <c r="E208">
        <f t="shared" si="29"/>
        <v>0.5359581632</v>
      </c>
      <c r="F208">
        <v>0.557674</v>
      </c>
      <c r="G208">
        <f t="shared" si="22"/>
        <v>2.1715836799999999E-2</v>
      </c>
      <c r="O208">
        <f t="shared" si="21"/>
        <v>1.9898650832145082E-3</v>
      </c>
      <c r="P208">
        <f t="shared" si="24"/>
        <v>1.0019898650832144</v>
      </c>
      <c r="Q208">
        <f t="shared" si="25"/>
        <v>1.0039836897294783</v>
      </c>
      <c r="R208">
        <f t="shared" si="26"/>
        <v>8.8543364549839338E-4</v>
      </c>
      <c r="S208">
        <f t="shared" si="23"/>
        <v>4.3390569557907047E-4</v>
      </c>
      <c r="W208">
        <v>-0.28799999999999998</v>
      </c>
      <c r="X208" s="6">
        <v>5.5767399999999999E-7</v>
      </c>
      <c r="Y208" s="11">
        <f t="shared" si="28"/>
        <v>0.557674</v>
      </c>
    </row>
    <row r="209" spans="1:25" x14ac:dyDescent="0.25">
      <c r="A209">
        <v>-0.28599999999999998</v>
      </c>
      <c r="B209" s="6">
        <v>5.6258900000000004E-7</v>
      </c>
      <c r="C209" s="11">
        <f t="shared" si="27"/>
        <v>0.56258900000000001</v>
      </c>
      <c r="E209">
        <f t="shared" si="29"/>
        <v>0.54013900879999988</v>
      </c>
      <c r="F209">
        <v>0.56258900000000001</v>
      </c>
      <c r="G209">
        <f t="shared" si="22"/>
        <v>2.244999120000013E-2</v>
      </c>
      <c r="O209">
        <f t="shared" si="21"/>
        <v>2.1631220895657237E-3</v>
      </c>
      <c r="P209">
        <f t="shared" si="24"/>
        <v>1.0021631220895657</v>
      </c>
      <c r="Q209">
        <f t="shared" si="25"/>
        <v>1.0043309232763058</v>
      </c>
      <c r="R209">
        <f t="shared" si="26"/>
        <v>9.6219532905831369E-4</v>
      </c>
      <c r="S209">
        <f t="shared" si="23"/>
        <v>4.6172537139126417E-4</v>
      </c>
      <c r="W209">
        <v>-0.28599999999999998</v>
      </c>
      <c r="X209" s="6">
        <v>5.6258900000000004E-7</v>
      </c>
      <c r="Y209" s="11">
        <f t="shared" si="28"/>
        <v>0.56258900000000001</v>
      </c>
    </row>
    <row r="210" spans="1:25" x14ac:dyDescent="0.25">
      <c r="A210">
        <v>-0.28399999999999997</v>
      </c>
      <c r="B210" s="6">
        <v>5.6381700000000005E-7</v>
      </c>
      <c r="C210" s="11">
        <f t="shared" si="27"/>
        <v>0.56381700000000001</v>
      </c>
      <c r="E210">
        <f t="shared" si="29"/>
        <v>0.54432551679999996</v>
      </c>
      <c r="F210">
        <v>0.56381700000000001</v>
      </c>
      <c r="G210">
        <f t="shared" si="22"/>
        <v>1.9491483200000048E-2</v>
      </c>
      <c r="O210">
        <f t="shared" si="21"/>
        <v>2.3514645358811825E-3</v>
      </c>
      <c r="P210">
        <f t="shared" si="24"/>
        <v>1.0023514645358811</v>
      </c>
      <c r="Q210">
        <f t="shared" si="25"/>
        <v>1.0047084584572257</v>
      </c>
      <c r="R210">
        <f t="shared" si="26"/>
        <v>1.0455803709838822E-3</v>
      </c>
      <c r="S210">
        <f t="shared" si="23"/>
        <v>3.4025133117750655E-4</v>
      </c>
      <c r="W210">
        <v>-0.28399999999999997</v>
      </c>
      <c r="X210" s="6">
        <v>5.6381700000000005E-7</v>
      </c>
      <c r="Y210" s="11">
        <f t="shared" si="28"/>
        <v>0.56381700000000001</v>
      </c>
    </row>
    <row r="211" spans="1:25" x14ac:dyDescent="0.25">
      <c r="A211">
        <v>-0.28199999999999997</v>
      </c>
      <c r="B211" s="6">
        <v>5.7641099999999999E-7</v>
      </c>
      <c r="C211" s="11">
        <f t="shared" si="27"/>
        <v>0.57641100000000001</v>
      </c>
      <c r="E211">
        <f t="shared" si="29"/>
        <v>0.54851768719999994</v>
      </c>
      <c r="F211">
        <v>0.57641100000000001</v>
      </c>
      <c r="G211">
        <f t="shared" si="22"/>
        <v>2.789331280000007E-2</v>
      </c>
      <c r="O211">
        <f t="shared" si="21"/>
        <v>2.5562059072759087E-3</v>
      </c>
      <c r="P211">
        <f t="shared" si="24"/>
        <v>1.0025562059072759</v>
      </c>
      <c r="Q211">
        <f t="shared" si="25"/>
        <v>1.0051189460031922</v>
      </c>
      <c r="R211">
        <f t="shared" si="26"/>
        <v>1.1361545750785836E-3</v>
      </c>
      <c r="S211">
        <f t="shared" si="23"/>
        <v>7.1594551627348355E-4</v>
      </c>
      <c r="W211">
        <v>-0.28199999999999997</v>
      </c>
      <c r="X211" s="6">
        <v>5.7641099999999999E-7</v>
      </c>
      <c r="Y211" s="11">
        <f t="shared" si="28"/>
        <v>0.57641100000000001</v>
      </c>
    </row>
    <row r="212" spans="1:25" x14ac:dyDescent="0.25">
      <c r="A212">
        <v>-0.28000000000000003</v>
      </c>
      <c r="B212" s="6">
        <v>5.7963599999999996E-7</v>
      </c>
      <c r="C212" s="11">
        <f t="shared" si="27"/>
        <v>0.57963599999999993</v>
      </c>
      <c r="E212">
        <f t="shared" si="29"/>
        <v>0.55271551999999979</v>
      </c>
      <c r="F212">
        <v>0.57963599999999993</v>
      </c>
      <c r="G212">
        <f t="shared" si="22"/>
        <v>2.6920480000000135E-2</v>
      </c>
      <c r="O212">
        <f t="shared" si="21"/>
        <v>2.7787740536531747E-3</v>
      </c>
      <c r="P212">
        <f t="shared" si="24"/>
        <v>1.0027787740536531</v>
      </c>
      <c r="Q212">
        <f t="shared" si="25"/>
        <v>1.0055652696925474</v>
      </c>
      <c r="R212">
        <f t="shared" si="26"/>
        <v>1.234531047652107E-3</v>
      </c>
      <c r="S212">
        <f t="shared" si="23"/>
        <v>6.597679735826287E-4</v>
      </c>
      <c r="W212">
        <v>-0.28000000000000003</v>
      </c>
      <c r="X212" s="6">
        <v>5.7963599999999996E-7</v>
      </c>
      <c r="Y212" s="11">
        <f t="shared" si="28"/>
        <v>0.57963599999999993</v>
      </c>
    </row>
    <row r="213" spans="1:25" x14ac:dyDescent="0.25">
      <c r="A213">
        <v>-0.27800000000000002</v>
      </c>
      <c r="B213" s="6">
        <v>5.7963599999999996E-7</v>
      </c>
      <c r="C213" s="11">
        <f t="shared" si="27"/>
        <v>0.57963599999999993</v>
      </c>
      <c r="E213">
        <f t="shared" si="29"/>
        <v>0.55691901519999987</v>
      </c>
      <c r="F213">
        <v>0.57963599999999993</v>
      </c>
      <c r="G213">
        <f t="shared" si="22"/>
        <v>2.2716984800000062E-2</v>
      </c>
      <c r="O213">
        <f t="shared" si="21"/>
        <v>3.0207211474152472E-3</v>
      </c>
      <c r="P213">
        <f t="shared" si="24"/>
        <v>1.0030207211474151</v>
      </c>
      <c r="Q213">
        <f t="shared" si="25"/>
        <v>1.0060505670510806</v>
      </c>
      <c r="R213">
        <f t="shared" si="26"/>
        <v>1.3413739644571163E-3</v>
      </c>
      <c r="S213">
        <f t="shared" si="23"/>
        <v>4.5691673859258106E-4</v>
      </c>
      <c r="W213">
        <v>-0.27800000000000002</v>
      </c>
      <c r="X213" s="6">
        <v>5.7963599999999996E-7</v>
      </c>
      <c r="Y213" s="11">
        <f t="shared" si="28"/>
        <v>0.57963599999999993</v>
      </c>
    </row>
    <row r="214" spans="1:25" x14ac:dyDescent="0.25">
      <c r="A214">
        <v>-0.27600000000000002</v>
      </c>
      <c r="B214" s="6">
        <v>5.9330500000000003E-7</v>
      </c>
      <c r="C214" s="11">
        <f t="shared" si="27"/>
        <v>0.59330500000000008</v>
      </c>
      <c r="E214">
        <f t="shared" si="29"/>
        <v>0.56112817279999982</v>
      </c>
      <c r="F214">
        <v>0.59330500000000008</v>
      </c>
      <c r="G214">
        <f t="shared" si="22"/>
        <v>3.2176827200000258E-2</v>
      </c>
      <c r="O214">
        <f t="shared" si="21"/>
        <v>3.2837345081891899E-3</v>
      </c>
      <c r="P214">
        <f t="shared" si="24"/>
        <v>1.0032837345081891</v>
      </c>
      <c r="Q214">
        <f t="shared" si="25"/>
        <v>1.0065782519286985</v>
      </c>
      <c r="R214">
        <f t="shared" si="26"/>
        <v>1.4574026030678118E-3</v>
      </c>
      <c r="S214">
        <f t="shared" si="23"/>
        <v>9.4368304756661824E-4</v>
      </c>
      <c r="W214">
        <v>-0.27600000000000002</v>
      </c>
      <c r="X214" s="6">
        <v>5.9330500000000003E-7</v>
      </c>
      <c r="Y214" s="11">
        <f t="shared" si="28"/>
        <v>0.59330500000000008</v>
      </c>
    </row>
    <row r="215" spans="1:25" x14ac:dyDescent="0.25">
      <c r="A215">
        <v>-0.27400000000000002</v>
      </c>
      <c r="B215" s="6">
        <v>5.9637599999999999E-7</v>
      </c>
      <c r="C215" s="11">
        <f t="shared" si="27"/>
        <v>0.59637600000000002</v>
      </c>
      <c r="E215">
        <f t="shared" si="29"/>
        <v>0.56534299279999978</v>
      </c>
      <c r="F215">
        <v>0.59637600000000002</v>
      </c>
      <c r="G215">
        <f t="shared" si="22"/>
        <v>3.103300720000024E-2</v>
      </c>
      <c r="O215">
        <f t="shared" si="21"/>
        <v>3.569648370058636E-3</v>
      </c>
      <c r="P215">
        <f t="shared" si="24"/>
        <v>1.0035696483700587</v>
      </c>
      <c r="Q215">
        <f t="shared" si="25"/>
        <v>1.0071520391296032</v>
      </c>
      <c r="R215">
        <f t="shared" si="26"/>
        <v>1.5833956528296896E-3</v>
      </c>
      <c r="S215">
        <f t="shared" si="23"/>
        <v>8.6727962027924094E-4</v>
      </c>
      <c r="W215">
        <v>-0.27400000000000002</v>
      </c>
      <c r="X215" s="6">
        <v>5.9637599999999999E-7</v>
      </c>
      <c r="Y215" s="11">
        <f t="shared" si="28"/>
        <v>0.59637600000000002</v>
      </c>
    </row>
    <row r="216" spans="1:25" x14ac:dyDescent="0.25">
      <c r="A216">
        <v>-0.27200000000000002</v>
      </c>
      <c r="B216" s="6">
        <v>5.9499399999999996E-7</v>
      </c>
      <c r="C216" s="11">
        <f t="shared" si="27"/>
        <v>0.59499399999999991</v>
      </c>
      <c r="E216">
        <f t="shared" si="29"/>
        <v>0.56956347519999984</v>
      </c>
      <c r="F216">
        <v>0.59499399999999991</v>
      </c>
      <c r="G216">
        <f t="shared" si="22"/>
        <v>2.5430524800000076E-2</v>
      </c>
      <c r="O216">
        <f t="shared" si="21"/>
        <v>3.8804566733651861E-3</v>
      </c>
      <c r="P216">
        <f t="shared" si="24"/>
        <v>1.0038804566733652</v>
      </c>
      <c r="Q216">
        <f t="shared" si="25"/>
        <v>1.0077759712907244</v>
      </c>
      <c r="R216">
        <f t="shared" si="26"/>
        <v>1.7201958136771598E-3</v>
      </c>
      <c r="S216">
        <f t="shared" si="23"/>
        <v>5.6217970063966467E-4</v>
      </c>
      <c r="W216">
        <v>-0.27200000000000002</v>
      </c>
      <c r="X216" s="6">
        <v>5.9499399999999996E-7</v>
      </c>
      <c r="Y216" s="11">
        <f t="shared" si="28"/>
        <v>0.59499399999999991</v>
      </c>
    </row>
    <row r="217" spans="1:25" x14ac:dyDescent="0.25">
      <c r="A217">
        <v>-0.27</v>
      </c>
      <c r="B217" s="6">
        <v>6.0989100000000004E-7</v>
      </c>
      <c r="C217" s="11">
        <f t="shared" si="27"/>
        <v>0.60989100000000007</v>
      </c>
      <c r="E217">
        <f t="shared" si="29"/>
        <v>0.57378961999999989</v>
      </c>
      <c r="F217">
        <v>0.60989100000000007</v>
      </c>
      <c r="G217">
        <f t="shared" si="22"/>
        <v>3.6101380000000183E-2</v>
      </c>
      <c r="O217">
        <f t="shared" si="21"/>
        <v>4.2183269702884101E-3</v>
      </c>
      <c r="P217">
        <f t="shared" si="24"/>
        <v>1.0042183269702885</v>
      </c>
      <c r="Q217">
        <f t="shared" si="25"/>
        <v>1.0084544482230051</v>
      </c>
      <c r="R217">
        <f t="shared" si="26"/>
        <v>1.8687146938970959E-3</v>
      </c>
      <c r="S217">
        <f t="shared" si="23"/>
        <v>1.1718753739596742E-3</v>
      </c>
      <c r="W217">
        <v>-0.27</v>
      </c>
      <c r="X217" s="6">
        <v>6.0989100000000004E-7</v>
      </c>
      <c r="Y217" s="11">
        <f t="shared" si="28"/>
        <v>0.60989100000000007</v>
      </c>
    </row>
    <row r="218" spans="1:25" x14ac:dyDescent="0.25">
      <c r="A218">
        <v>-0.26800000000000002</v>
      </c>
      <c r="B218" s="6">
        <v>6.1357700000000004E-7</v>
      </c>
      <c r="C218" s="11">
        <f t="shared" si="27"/>
        <v>0.61357700000000004</v>
      </c>
      <c r="E218">
        <f t="shared" si="29"/>
        <v>0.57802142719999994</v>
      </c>
      <c r="F218">
        <v>0.61357700000000004</v>
      </c>
      <c r="G218">
        <f t="shared" si="22"/>
        <v>3.5555572800000101E-2</v>
      </c>
      <c r="O218">
        <f t="shared" si="21"/>
        <v>4.5856155411809155E-3</v>
      </c>
      <c r="P218">
        <f t="shared" si="24"/>
        <v>1.004585615541181</v>
      </c>
      <c r="Q218">
        <f t="shared" si="25"/>
        <v>1.0091922589522535</v>
      </c>
      <c r="R218">
        <f t="shared" si="26"/>
        <v>2.0299380152293293E-3</v>
      </c>
      <c r="S218">
        <f t="shared" si="23"/>
        <v>1.1239681877218321E-3</v>
      </c>
      <c r="W218">
        <v>-0.26800000000000002</v>
      </c>
      <c r="X218" s="6">
        <v>6.1357700000000004E-7</v>
      </c>
      <c r="Y218" s="11">
        <f t="shared" si="28"/>
        <v>0.61357700000000004</v>
      </c>
    </row>
    <row r="219" spans="1:25" x14ac:dyDescent="0.25">
      <c r="A219">
        <v>-0.26600000000000001</v>
      </c>
      <c r="B219" s="6">
        <v>6.1342399999999995E-7</v>
      </c>
      <c r="C219" s="11">
        <f t="shared" si="27"/>
        <v>0.61342399999999997</v>
      </c>
      <c r="E219">
        <f t="shared" si="29"/>
        <v>0.58225889679999987</v>
      </c>
      <c r="F219">
        <v>0.61342399999999997</v>
      </c>
      <c r="G219">
        <f t="shared" si="22"/>
        <v>3.1165103200000099E-2</v>
      </c>
      <c r="O219">
        <f t="shared" si="21"/>
        <v>4.9848838270785479E-3</v>
      </c>
      <c r="P219">
        <f t="shared" si="24"/>
        <v>1.0049848838270785</v>
      </c>
      <c r="Q219">
        <f t="shared" si="25"/>
        <v>1.0099946167209264</v>
      </c>
      <c r="R219">
        <f t="shared" si="26"/>
        <v>2.2049311314432836E-3</v>
      </c>
      <c r="S219">
        <f t="shared" si="23"/>
        <v>8.386915662404184E-4</v>
      </c>
      <c r="W219">
        <v>-0.26600000000000001</v>
      </c>
      <c r="X219" s="6">
        <v>6.1342399999999995E-7</v>
      </c>
      <c r="Y219" s="11">
        <f t="shared" si="28"/>
        <v>0.61342399999999997</v>
      </c>
    </row>
    <row r="220" spans="1:25" x14ac:dyDescent="0.25">
      <c r="A220">
        <v>-0.26400000000000001</v>
      </c>
      <c r="B220" s="6">
        <v>6.2847500000000005E-7</v>
      </c>
      <c r="C220" s="11">
        <f t="shared" si="27"/>
        <v>0.62847500000000001</v>
      </c>
      <c r="E220">
        <f t="shared" si="29"/>
        <v>0.5865020287999998</v>
      </c>
      <c r="F220">
        <v>0.62847500000000001</v>
      </c>
      <c r="G220">
        <f t="shared" si="22"/>
        <v>4.1972971200000209E-2</v>
      </c>
      <c r="O220">
        <f t="shared" si="21"/>
        <v>5.4189162929847287E-3</v>
      </c>
      <c r="P220">
        <f t="shared" si="24"/>
        <v>1.0054189162929847</v>
      </c>
      <c r="Q220">
        <f t="shared" si="25"/>
        <v>1.0108671972397598</v>
      </c>
      <c r="R220">
        <f t="shared" si="26"/>
        <v>2.3948448636015095E-3</v>
      </c>
      <c r="S220">
        <f t="shared" si="23"/>
        <v>1.5664280842999363E-3</v>
      </c>
      <c r="W220">
        <v>-0.26400000000000001</v>
      </c>
      <c r="X220" s="6">
        <v>6.2847500000000005E-7</v>
      </c>
      <c r="Y220" s="11">
        <f t="shared" si="28"/>
        <v>0.62847500000000001</v>
      </c>
    </row>
    <row r="221" spans="1:25" x14ac:dyDescent="0.25">
      <c r="A221">
        <v>-0.26200000000000001</v>
      </c>
      <c r="B221" s="6">
        <v>6.3246800000000005E-7</v>
      </c>
      <c r="C221" s="11">
        <f t="shared" si="27"/>
        <v>0.63246800000000003</v>
      </c>
      <c r="E221">
        <f t="shared" si="29"/>
        <v>0.59075082319999994</v>
      </c>
      <c r="F221">
        <v>0.63246800000000003</v>
      </c>
      <c r="G221">
        <f t="shared" si="22"/>
        <v>4.1717176800000089E-2</v>
      </c>
      <c r="O221">
        <f t="shared" ref="O221:O284" si="30">EXP(($J$2*(A221-$J$12))/($J$3*$J$8))</f>
        <v>5.8907398465060899E-3</v>
      </c>
      <c r="P221">
        <f t="shared" si="24"/>
        <v>1.005890739846506</v>
      </c>
      <c r="Q221">
        <f t="shared" si="25"/>
        <v>1.0118161805089512</v>
      </c>
      <c r="R221">
        <f t="shared" si="26"/>
        <v>2.6009216514862564E-3</v>
      </c>
      <c r="S221">
        <f t="shared" si="23"/>
        <v>1.5300814168436347E-3</v>
      </c>
      <c r="W221">
        <v>-0.26200000000000001</v>
      </c>
      <c r="X221" s="6">
        <v>6.3246800000000005E-7</v>
      </c>
      <c r="Y221" s="11">
        <f t="shared" si="28"/>
        <v>0.63246800000000003</v>
      </c>
    </row>
    <row r="222" spans="1:25" x14ac:dyDescent="0.25">
      <c r="A222">
        <v>-0.26</v>
      </c>
      <c r="B222" s="6">
        <v>6.3123900000000001E-7</v>
      </c>
      <c r="C222" s="11">
        <f t="shared" si="27"/>
        <v>0.63123899999999999</v>
      </c>
      <c r="E222">
        <f t="shared" si="29"/>
        <v>0.59500527999999986</v>
      </c>
      <c r="F222">
        <v>0.63123899999999999</v>
      </c>
      <c r="G222">
        <f t="shared" si="22"/>
        <v>3.6233720000000136E-2</v>
      </c>
      <c r="O222">
        <f t="shared" si="30"/>
        <v>6.4036449472633251E-3</v>
      </c>
      <c r="P222">
        <f t="shared" si="24"/>
        <v>1.0064036449472633</v>
      </c>
      <c r="Q222">
        <f t="shared" si="25"/>
        <v>1.0128482965631371</v>
      </c>
      <c r="R222">
        <f t="shared" si="26"/>
        <v>2.8245020159749813E-3</v>
      </c>
      <c r="S222">
        <f t="shared" si="23"/>
        <v>1.11617584630411E-3</v>
      </c>
      <c r="W222">
        <v>-0.26</v>
      </c>
      <c r="X222" s="6">
        <v>6.3123900000000001E-7</v>
      </c>
      <c r="Y222" s="11">
        <f t="shared" si="28"/>
        <v>0.63123899999999999</v>
      </c>
    </row>
    <row r="223" spans="1:25" x14ac:dyDescent="0.25">
      <c r="A223">
        <v>-0.25800000000000001</v>
      </c>
      <c r="B223" s="6">
        <v>6.4751900000000004E-7</v>
      </c>
      <c r="C223" s="11">
        <f t="shared" si="27"/>
        <v>0.64751900000000007</v>
      </c>
      <c r="E223">
        <f t="shared" si="29"/>
        <v>0.59926539919999988</v>
      </c>
      <c r="F223">
        <v>0.64751900000000007</v>
      </c>
      <c r="G223">
        <f t="shared" si="22"/>
        <v>4.8253600800000185E-2</v>
      </c>
      <c r="O223">
        <f t="shared" si="30"/>
        <v>6.9612085542927211E-3</v>
      </c>
      <c r="P223">
        <f t="shared" si="24"/>
        <v>1.0069612085542927</v>
      </c>
      <c r="Q223">
        <f t="shared" si="25"/>
        <v>1.0139708755331218</v>
      </c>
      <c r="R223">
        <f t="shared" si="26"/>
        <v>3.0670313213341602E-3</v>
      </c>
      <c r="S223">
        <f t="shared" si="23"/>
        <v>2.0418260612503122E-3</v>
      </c>
      <c r="W223">
        <v>-0.25800000000000001</v>
      </c>
      <c r="X223" s="6">
        <v>6.4751900000000004E-7</v>
      </c>
      <c r="Y223" s="11">
        <f t="shared" si="28"/>
        <v>0.64751900000000007</v>
      </c>
    </row>
    <row r="224" spans="1:25" x14ac:dyDescent="0.25">
      <c r="A224">
        <v>-0.25600000000000001</v>
      </c>
      <c r="B224" s="6">
        <v>6.49976E-7</v>
      </c>
      <c r="C224" s="11">
        <f t="shared" si="27"/>
        <v>0.649976</v>
      </c>
      <c r="E224">
        <f t="shared" si="29"/>
        <v>0.6035311807999999</v>
      </c>
      <c r="F224">
        <v>0.649976</v>
      </c>
      <c r="G224">
        <f t="shared" si="22"/>
        <v>4.6444819200000098E-2</v>
      </c>
      <c r="O224">
        <f t="shared" si="30"/>
        <v>7.5673190714715391E-3</v>
      </c>
      <c r="P224">
        <f t="shared" si="24"/>
        <v>1.0075673190714716</v>
      </c>
      <c r="Q224">
        <f t="shared" si="25"/>
        <v>1.0151919024608727</v>
      </c>
      <c r="R224">
        <f t="shared" si="26"/>
        <v>3.3300668192625281E-3</v>
      </c>
      <c r="S224">
        <f t="shared" si="23"/>
        <v>1.8588818728523162E-3</v>
      </c>
      <c r="W224">
        <v>-0.25600000000000001</v>
      </c>
      <c r="X224" s="6">
        <v>6.49976E-7</v>
      </c>
      <c r="Y224" s="11">
        <f t="shared" si="28"/>
        <v>0.649976</v>
      </c>
    </row>
    <row r="225" spans="1:25" x14ac:dyDescent="0.25">
      <c r="A225">
        <v>-0.254</v>
      </c>
      <c r="B225" s="6">
        <v>6.5105100000000002E-7</v>
      </c>
      <c r="C225" s="11">
        <f t="shared" si="27"/>
        <v>0.65105100000000005</v>
      </c>
      <c r="E225">
        <f t="shared" si="29"/>
        <v>0.60780262479999991</v>
      </c>
      <c r="F225">
        <v>0.65105100000000005</v>
      </c>
      <c r="G225">
        <f t="shared" si="22"/>
        <v>4.3248375200000133E-2</v>
      </c>
      <c r="O225">
        <f t="shared" si="30"/>
        <v>8.2262034649348385E-3</v>
      </c>
      <c r="P225">
        <f t="shared" si="24"/>
        <v>1.0082262034649347</v>
      </c>
      <c r="Q225">
        <f t="shared" si="25"/>
        <v>1.0165200773533161</v>
      </c>
      <c r="R225">
        <f t="shared" si="26"/>
        <v>3.6152849478350096E-3</v>
      </c>
      <c r="S225">
        <f t="shared" si="23"/>
        <v>1.5707818429362662E-3</v>
      </c>
      <c r="W225">
        <v>-0.254</v>
      </c>
      <c r="X225" s="6">
        <v>6.5105100000000002E-7</v>
      </c>
      <c r="Y225" s="11">
        <f t="shared" si="28"/>
        <v>0.65105100000000005</v>
      </c>
    </row>
    <row r="226" spans="1:25" x14ac:dyDescent="0.25">
      <c r="A226">
        <v>-0.252</v>
      </c>
      <c r="B226" s="6">
        <v>6.6395199999999996E-7</v>
      </c>
      <c r="C226" s="11">
        <f t="shared" si="27"/>
        <v>0.66395199999999999</v>
      </c>
      <c r="E226">
        <f t="shared" si="29"/>
        <v>0.61207973119999981</v>
      </c>
      <c r="F226">
        <v>0.66395199999999999</v>
      </c>
      <c r="G226">
        <f t="shared" si="22"/>
        <v>5.1872268800000176E-2</v>
      </c>
      <c r="O226">
        <f t="shared" si="30"/>
        <v>8.9424567415982929E-3</v>
      </c>
      <c r="P226">
        <f t="shared" si="24"/>
        <v>1.0089424567415983</v>
      </c>
      <c r="Q226">
        <f t="shared" si="25"/>
        <v>1.017964881015772</v>
      </c>
      <c r="R226">
        <f t="shared" si="26"/>
        <v>3.9244888480282712E-3</v>
      </c>
      <c r="S226">
        <f t="shared" si="23"/>
        <v>2.298989602322719E-3</v>
      </c>
      <c r="W226">
        <v>-0.252</v>
      </c>
      <c r="X226" s="6">
        <v>6.6395199999999996E-7</v>
      </c>
      <c r="Y226" s="11">
        <f t="shared" si="28"/>
        <v>0.66395199999999999</v>
      </c>
    </row>
    <row r="227" spans="1:25" x14ac:dyDescent="0.25">
      <c r="A227">
        <v>-0.25</v>
      </c>
      <c r="B227" s="6">
        <v>6.6794499999999996E-7</v>
      </c>
      <c r="C227" s="11">
        <f t="shared" si="27"/>
        <v>0.66794500000000001</v>
      </c>
      <c r="E227">
        <f t="shared" si="29"/>
        <v>0.61636249999999992</v>
      </c>
      <c r="F227">
        <v>0.66794500000000001</v>
      </c>
      <c r="G227">
        <f t="shared" si="22"/>
        <v>5.1582500000000087E-2</v>
      </c>
      <c r="O227">
        <f t="shared" si="30"/>
        <v>9.7210739943678418E-3</v>
      </c>
      <c r="P227">
        <f t="shared" si="24"/>
        <v>1.0097210739943678</v>
      </c>
      <c r="Q227">
        <f t="shared" si="25"/>
        <v>1.0195366472683396</v>
      </c>
      <c r="R227">
        <f t="shared" si="26"/>
        <v>4.2596160479721279E-3</v>
      </c>
      <c r="S227">
        <f t="shared" si="23"/>
        <v>2.2394553455371054E-3</v>
      </c>
      <c r="W227">
        <v>-0.25</v>
      </c>
      <c r="X227" s="6">
        <v>6.6794499999999996E-7</v>
      </c>
      <c r="Y227" s="11">
        <f t="shared" si="28"/>
        <v>0.66794500000000001</v>
      </c>
    </row>
    <row r="228" spans="1:25" x14ac:dyDescent="0.25">
      <c r="A228">
        <v>-0.248</v>
      </c>
      <c r="B228" s="6">
        <v>6.69634E-7</v>
      </c>
      <c r="C228" s="11">
        <f t="shared" si="27"/>
        <v>0.66963399999999995</v>
      </c>
      <c r="E228">
        <f t="shared" si="29"/>
        <v>0.62065093119999992</v>
      </c>
      <c r="F228">
        <v>0.66963399999999995</v>
      </c>
      <c r="G228">
        <f t="shared" si="22"/>
        <v>4.8983068800000029E-2</v>
      </c>
      <c r="O228">
        <f t="shared" si="30"/>
        <v>1.0567485237517067E-2</v>
      </c>
      <c r="P228">
        <f t="shared" si="24"/>
        <v>1.010567485237517</v>
      </c>
      <c r="Q228">
        <f t="shared" si="25"/>
        <v>1.0212466422192792</v>
      </c>
      <c r="R228">
        <f t="shared" si="26"/>
        <v>4.6227462501620738E-3</v>
      </c>
      <c r="S228">
        <f t="shared" si="23"/>
        <v>1.9678382167256617E-3</v>
      </c>
      <c r="W228">
        <v>-0.248</v>
      </c>
      <c r="X228" s="6">
        <v>6.69634E-7</v>
      </c>
      <c r="Y228" s="11">
        <f t="shared" si="28"/>
        <v>0.66963399999999995</v>
      </c>
    </row>
    <row r="229" spans="1:25" x14ac:dyDescent="0.25">
      <c r="A229">
        <v>-0.246</v>
      </c>
      <c r="B229" s="6">
        <v>6.8238100000000003E-7</v>
      </c>
      <c r="C229" s="11">
        <f t="shared" si="27"/>
        <v>0.68238100000000002</v>
      </c>
      <c r="E229">
        <f t="shared" si="29"/>
        <v>0.6249450247999998</v>
      </c>
      <c r="F229">
        <v>0.68238100000000002</v>
      </c>
      <c r="G229">
        <f t="shared" si="22"/>
        <v>5.7435975200000211E-2</v>
      </c>
      <c r="O229">
        <f t="shared" si="30"/>
        <v>1.1487593275171123E-2</v>
      </c>
      <c r="P229">
        <f t="shared" si="24"/>
        <v>1.011487593275171</v>
      </c>
      <c r="Q229">
        <f t="shared" si="25"/>
        <v>1.0231071513495977</v>
      </c>
      <c r="R229">
        <f t="shared" si="26"/>
        <v>5.0161091392528605E-3</v>
      </c>
      <c r="S229">
        <f t="shared" si="23"/>
        <v>2.7478423578266918E-3</v>
      </c>
      <c r="W229">
        <v>-0.246</v>
      </c>
      <c r="X229" s="6">
        <v>6.8238100000000003E-7</v>
      </c>
      <c r="Y229" s="11">
        <f t="shared" si="28"/>
        <v>0.68238100000000002</v>
      </c>
    </row>
    <row r="230" spans="1:25" x14ac:dyDescent="0.25">
      <c r="A230">
        <v>-0.24399999999999999</v>
      </c>
      <c r="B230" s="6">
        <v>6.8591400000000004E-7</v>
      </c>
      <c r="C230" s="11">
        <f t="shared" si="27"/>
        <v>0.68591400000000002</v>
      </c>
      <c r="E230">
        <f t="shared" si="29"/>
        <v>0.6292447807999999</v>
      </c>
      <c r="F230">
        <v>0.68591400000000002</v>
      </c>
      <c r="G230">
        <f t="shared" si="22"/>
        <v>5.666921920000012E-2</v>
      </c>
      <c r="O230">
        <f t="shared" si="30"/>
        <v>1.248781486698943E-2</v>
      </c>
      <c r="P230">
        <f t="shared" si="24"/>
        <v>1.0124878148669894</v>
      </c>
      <c r="Q230">
        <f t="shared" si="25"/>
        <v>1.025131575254131</v>
      </c>
      <c r="R230">
        <f t="shared" si="26"/>
        <v>5.4420921073720478E-3</v>
      </c>
      <c r="S230">
        <f t="shared" si="23"/>
        <v>2.6242185501642685E-3</v>
      </c>
      <c r="W230">
        <v>-0.24399999999999999</v>
      </c>
      <c r="X230" s="6">
        <v>6.8591400000000004E-7</v>
      </c>
      <c r="Y230" s="11">
        <f t="shared" si="28"/>
        <v>0.68591400000000002</v>
      </c>
    </row>
    <row r="231" spans="1:25" x14ac:dyDescent="0.25">
      <c r="A231">
        <v>-0.24199999999999999</v>
      </c>
      <c r="B231" s="6">
        <v>6.89292E-7</v>
      </c>
      <c r="C231" s="11">
        <f t="shared" si="27"/>
        <v>0.68929200000000002</v>
      </c>
      <c r="E231">
        <f t="shared" si="29"/>
        <v>0.63355019919999989</v>
      </c>
      <c r="F231">
        <v>0.68929200000000002</v>
      </c>
      <c r="G231">
        <f t="shared" si="22"/>
        <v>5.574180080000013E-2</v>
      </c>
      <c r="O231">
        <f t="shared" si="30"/>
        <v>1.3575125478132761E-2</v>
      </c>
      <c r="P231">
        <f t="shared" si="24"/>
        <v>1.0135751254781327</v>
      </c>
      <c r="Q231">
        <f t="shared" si="25"/>
        <v>1.0273345349880123</v>
      </c>
      <c r="R231">
        <f t="shared" si="26"/>
        <v>5.9032477697626698E-3</v>
      </c>
      <c r="S231">
        <f t="shared" si="23"/>
        <v>2.4838813681477916E-3</v>
      </c>
      <c r="W231">
        <v>-0.24199999999999999</v>
      </c>
      <c r="X231" s="6">
        <v>6.89292E-7</v>
      </c>
      <c r="Y231" s="11">
        <f t="shared" si="28"/>
        <v>0.68929200000000002</v>
      </c>
    </row>
    <row r="232" spans="1:25" x14ac:dyDescent="0.25">
      <c r="A232">
        <v>-0.24</v>
      </c>
      <c r="B232" s="6">
        <v>7.0096500000000003E-7</v>
      </c>
      <c r="C232" s="11">
        <f t="shared" si="27"/>
        <v>0.70096500000000006</v>
      </c>
      <c r="E232">
        <f t="shared" si="29"/>
        <v>0.63786127999999997</v>
      </c>
      <c r="F232">
        <v>0.70096500000000006</v>
      </c>
      <c r="G232">
        <f t="shared" si="22"/>
        <v>6.3103720000000085E-2</v>
      </c>
      <c r="O232">
        <f t="shared" si="30"/>
        <v>1.475710792559793E-2</v>
      </c>
      <c r="P232">
        <f t="shared" si="24"/>
        <v>1.0147571079255979</v>
      </c>
      <c r="Q232">
        <f t="shared" si="25"/>
        <v>1.0297319880855236</v>
      </c>
      <c r="R232">
        <f t="shared" si="26"/>
        <v>6.4023011155901347E-3</v>
      </c>
      <c r="S232">
        <f t="shared" si="23"/>
        <v>3.2150509035053215E-3</v>
      </c>
      <c r="W232">
        <v>-0.24</v>
      </c>
      <c r="X232" s="6">
        <v>7.0096500000000003E-7</v>
      </c>
      <c r="Y232" s="11">
        <f t="shared" si="28"/>
        <v>0.70096500000000006</v>
      </c>
    </row>
    <row r="233" spans="1:25" x14ac:dyDescent="0.25">
      <c r="A233">
        <v>-0.23799999999999999</v>
      </c>
      <c r="B233" s="6">
        <v>7.0403599999999999E-7</v>
      </c>
      <c r="C233" s="11">
        <f t="shared" si="27"/>
        <v>0.704036</v>
      </c>
      <c r="E233">
        <f t="shared" si="29"/>
        <v>0.64217802319999984</v>
      </c>
      <c r="F233">
        <v>0.704036</v>
      </c>
      <c r="G233">
        <f t="shared" si="22"/>
        <v>6.1857976800000158E-2</v>
      </c>
      <c r="O233">
        <f t="shared" si="30"/>
        <v>1.6042005260175296E-2</v>
      </c>
      <c r="P233">
        <f t="shared" si="24"/>
        <v>1.0160420052601753</v>
      </c>
      <c r="Q233">
        <f t="shared" si="25"/>
        <v>1.0323413564531181</v>
      </c>
      <c r="R233">
        <f t="shared" si="26"/>
        <v>6.9421561065277967E-3</v>
      </c>
      <c r="S233">
        <f t="shared" si="23"/>
        <v>3.0157473624376069E-3</v>
      </c>
      <c r="W233">
        <v>-0.23799999999999999</v>
      </c>
      <c r="X233" s="6">
        <v>7.0403599999999999E-7</v>
      </c>
      <c r="Y233" s="11">
        <f t="shared" si="28"/>
        <v>0.704036</v>
      </c>
    </row>
    <row r="234" spans="1:25" x14ac:dyDescent="0.25">
      <c r="A234">
        <v>-0.23599999999999999</v>
      </c>
      <c r="B234" s="6">
        <v>7.0864400000000003E-7</v>
      </c>
      <c r="C234" s="11">
        <f t="shared" si="27"/>
        <v>0.70864400000000005</v>
      </c>
      <c r="E234">
        <f t="shared" si="29"/>
        <v>0.64650042879999992</v>
      </c>
      <c r="F234">
        <v>0.70864400000000005</v>
      </c>
      <c r="G234">
        <f t="shared" si="22"/>
        <v>6.2143571200000136E-2</v>
      </c>
      <c r="O234">
        <f t="shared" si="30"/>
        <v>1.7438778252823837E-2</v>
      </c>
      <c r="P234">
        <f t="shared" si="24"/>
        <v>1.0174387782528238</v>
      </c>
      <c r="Q234">
        <f t="shared" si="25"/>
        <v>1.0351816674925989</v>
      </c>
      <c r="R234">
        <f t="shared" si="26"/>
        <v>7.5259014988787298E-3</v>
      </c>
      <c r="S234">
        <f t="shared" si="23"/>
        <v>2.983089843580795E-3</v>
      </c>
      <c r="W234">
        <v>-0.23599999999999999</v>
      </c>
      <c r="X234" s="6">
        <v>7.0864400000000003E-7</v>
      </c>
      <c r="Y234" s="11">
        <f t="shared" si="28"/>
        <v>0.70864400000000005</v>
      </c>
    </row>
    <row r="235" spans="1:25" x14ac:dyDescent="0.25">
      <c r="A235">
        <v>-0.23400000000000001</v>
      </c>
      <c r="B235" s="6">
        <v>7.19241E-7</v>
      </c>
      <c r="C235" s="11">
        <f t="shared" si="27"/>
        <v>0.71924100000000002</v>
      </c>
      <c r="E235">
        <f t="shared" si="29"/>
        <v>0.65082849679999988</v>
      </c>
      <c r="F235">
        <v>0.71924100000000002</v>
      </c>
      <c r="G235">
        <f t="shared" si="22"/>
        <v>6.8412503200000141E-2</v>
      </c>
      <c r="O235">
        <f t="shared" si="30"/>
        <v>1.8957167886369239E-2</v>
      </c>
      <c r="P235">
        <f t="shared" si="24"/>
        <v>1.0189571678863691</v>
      </c>
      <c r="Q235">
        <f t="shared" si="25"/>
        <v>1.0382737099870103</v>
      </c>
      <c r="R235">
        <f t="shared" si="26"/>
        <v>8.1568156231392949E-3</v>
      </c>
      <c r="S235">
        <f t="shared" si="23"/>
        <v>3.6307478853602627E-3</v>
      </c>
      <c r="W235">
        <v>-0.23400000000000001</v>
      </c>
      <c r="X235" s="6">
        <v>7.19241E-7</v>
      </c>
      <c r="Y235" s="11">
        <f t="shared" si="28"/>
        <v>0.71924100000000002</v>
      </c>
    </row>
    <row r="236" spans="1:25" x14ac:dyDescent="0.25">
      <c r="A236">
        <v>-0.23200000000000001</v>
      </c>
      <c r="B236" s="6">
        <v>7.2062300000000003E-7</v>
      </c>
      <c r="C236" s="11">
        <f t="shared" si="27"/>
        <v>0.72062300000000001</v>
      </c>
      <c r="E236">
        <f t="shared" si="29"/>
        <v>0.65516222719999984</v>
      </c>
      <c r="F236">
        <v>0.72062300000000001</v>
      </c>
      <c r="G236">
        <f t="shared" si="22"/>
        <v>6.5460772800000178E-2</v>
      </c>
      <c r="O236">
        <f t="shared" si="30"/>
        <v>2.0607763288336807E-2</v>
      </c>
      <c r="P236">
        <f t="shared" si="24"/>
        <v>1.0206077632883368</v>
      </c>
      <c r="Q236">
        <f t="shared" si="25"/>
        <v>1.0416402064844217</v>
      </c>
      <c r="R236">
        <f t="shared" si="26"/>
        <v>8.838369807763884E-3</v>
      </c>
      <c r="S236">
        <f t="shared" si="23"/>
        <v>3.2060965206152097E-3</v>
      </c>
      <c r="W236">
        <v>-0.23200000000000001</v>
      </c>
      <c r="X236" s="6">
        <v>7.2062300000000003E-7</v>
      </c>
      <c r="Y236" s="11">
        <f t="shared" si="28"/>
        <v>0.72062300000000001</v>
      </c>
    </row>
    <row r="237" spans="1:25" x14ac:dyDescent="0.25">
      <c r="A237">
        <v>-0.23</v>
      </c>
      <c r="B237" s="6">
        <v>7.2645899999999998E-7</v>
      </c>
      <c r="C237" s="11">
        <f t="shared" si="27"/>
        <v>0.72645899999999997</v>
      </c>
      <c r="E237">
        <f t="shared" si="29"/>
        <v>0.65950161999999979</v>
      </c>
      <c r="F237">
        <v>0.72645899999999997</v>
      </c>
      <c r="G237">
        <f t="shared" si="22"/>
        <v>6.6957380000000177E-2</v>
      </c>
      <c r="O237">
        <f t="shared" si="30"/>
        <v>2.240207557867753E-2</v>
      </c>
      <c r="P237">
        <f t="shared" si="24"/>
        <v>1.0224020755786776</v>
      </c>
      <c r="Q237">
        <f t="shared" si="25"/>
        <v>1.0453060041475879</v>
      </c>
      <c r="R237">
        <f t="shared" si="26"/>
        <v>9.5742300812486254E-3</v>
      </c>
      <c r="S237">
        <f t="shared" si="23"/>
        <v>3.2928258945979167E-3</v>
      </c>
      <c r="W237">
        <v>-0.23</v>
      </c>
      <c r="X237" s="6">
        <v>7.2645899999999998E-7</v>
      </c>
      <c r="Y237" s="11">
        <f t="shared" si="28"/>
        <v>0.72645899999999997</v>
      </c>
    </row>
    <row r="238" spans="1:25" x14ac:dyDescent="0.25">
      <c r="A238">
        <v>-0.22800000000000001</v>
      </c>
      <c r="B238" s="6">
        <v>7.3674899999999995E-7</v>
      </c>
      <c r="C238" s="11">
        <f t="shared" si="27"/>
        <v>0.73674899999999999</v>
      </c>
      <c r="E238">
        <f t="shared" si="29"/>
        <v>0.66384667519999985</v>
      </c>
      <c r="F238">
        <v>0.73674899999999999</v>
      </c>
      <c r="G238">
        <f t="shared" si="22"/>
        <v>7.290232480000014E-2</v>
      </c>
      <c r="O238">
        <f t="shared" si="30"/>
        <v>2.4352618147395425E-2</v>
      </c>
      <c r="P238">
        <f t="shared" si="24"/>
        <v>1.0243526181473954</v>
      </c>
      <c r="Q238">
        <f t="shared" si="25"/>
        <v>1.0492982863054237</v>
      </c>
      <c r="R238">
        <f t="shared" si="26"/>
        <v>1.0368256728455757E-2</v>
      </c>
      <c r="S238">
        <f t="shared" si="23"/>
        <v>3.9105096695765465E-3</v>
      </c>
      <c r="W238">
        <v>-0.22800000000000001</v>
      </c>
      <c r="X238" s="6">
        <v>7.3674899999999995E-7</v>
      </c>
      <c r="Y238" s="11">
        <f t="shared" si="28"/>
        <v>0.73674899999999999</v>
      </c>
    </row>
    <row r="239" spans="1:25" x14ac:dyDescent="0.25">
      <c r="A239">
        <v>-0.22600000000000001</v>
      </c>
      <c r="B239" s="6">
        <v>7.3966700000000003E-7</v>
      </c>
      <c r="C239" s="11">
        <f t="shared" si="27"/>
        <v>0.73966700000000007</v>
      </c>
      <c r="E239">
        <f t="shared" si="29"/>
        <v>0.6681973927999999</v>
      </c>
      <c r="F239">
        <v>0.73966700000000007</v>
      </c>
      <c r="G239">
        <f t="shared" si="22"/>
        <v>7.1469607200000174E-2</v>
      </c>
      <c r="O239">
        <f t="shared" si="30"/>
        <v>2.6472993921925817E-2</v>
      </c>
      <c r="P239">
        <f t="shared" si="24"/>
        <v>1.0264729939219259</v>
      </c>
      <c r="Q239">
        <f t="shared" si="25"/>
        <v>1.0536468072510421</v>
      </c>
      <c r="R239">
        <f t="shared" si="26"/>
        <v>1.1224501213495509E-2</v>
      </c>
      <c r="S239">
        <f t="shared" si="23"/>
        <v>3.6294727953251798E-3</v>
      </c>
      <c r="W239">
        <v>-0.22600000000000001</v>
      </c>
      <c r="X239" s="6">
        <v>7.3966700000000003E-7</v>
      </c>
      <c r="Y239" s="11">
        <f t="shared" si="28"/>
        <v>0.73966700000000007</v>
      </c>
    </row>
    <row r="240" spans="1:25" x14ac:dyDescent="0.25">
      <c r="A240">
        <v>-0.224</v>
      </c>
      <c r="B240" s="6">
        <v>7.4396700000000003E-7</v>
      </c>
      <c r="C240" s="11">
        <f t="shared" si="27"/>
        <v>0.74396700000000004</v>
      </c>
      <c r="E240">
        <f t="shared" si="29"/>
        <v>0.67255377279999995</v>
      </c>
      <c r="F240">
        <v>0.74396700000000004</v>
      </c>
      <c r="G240">
        <f t="shared" si="22"/>
        <v>7.1413227200000096E-2</v>
      </c>
      <c r="O240">
        <f t="shared" si="30"/>
        <v>2.877799023286029E-2</v>
      </c>
      <c r="P240">
        <f t="shared" si="24"/>
        <v>1.0287779902328602</v>
      </c>
      <c r="Q240">
        <f t="shared" si="25"/>
        <v>1.0583841531875631</v>
      </c>
      <c r="R240">
        <f t="shared" si="26"/>
        <v>1.2147199912891172E-2</v>
      </c>
      <c r="S240">
        <f t="shared" si="23"/>
        <v>3.5124619903963397E-3</v>
      </c>
      <c r="W240">
        <v>-0.224</v>
      </c>
      <c r="X240" s="6">
        <v>7.4396700000000003E-7</v>
      </c>
      <c r="Y240" s="11">
        <f t="shared" si="28"/>
        <v>0.74396700000000004</v>
      </c>
    </row>
    <row r="241" spans="1:25" x14ac:dyDescent="0.25">
      <c r="A241">
        <v>-0.222</v>
      </c>
      <c r="B241" s="6">
        <v>7.5379599999999998E-7</v>
      </c>
      <c r="C241" s="11">
        <f t="shared" si="27"/>
        <v>0.75379600000000002</v>
      </c>
      <c r="E241">
        <f t="shared" si="29"/>
        <v>0.67691581519999988</v>
      </c>
      <c r="F241">
        <v>0.75379600000000002</v>
      </c>
      <c r="G241">
        <f t="shared" si="22"/>
        <v>7.688018480000014E-2</v>
      </c>
      <c r="O241">
        <f t="shared" si="30"/>
        <v>3.1283681939604166E-2</v>
      </c>
      <c r="P241">
        <f t="shared" si="24"/>
        <v>1.0312836819396041</v>
      </c>
      <c r="Q241">
        <f t="shared" si="25"/>
        <v>1.0635460326349064</v>
      </c>
      <c r="R241">
        <f t="shared" si="26"/>
        <v>1.3140764029963465E-2</v>
      </c>
      <c r="S241">
        <f t="shared" si="23"/>
        <v>4.0627137600997834E-3</v>
      </c>
      <c r="W241">
        <v>-0.222</v>
      </c>
      <c r="X241" s="6">
        <v>7.5379599999999998E-7</v>
      </c>
      <c r="Y241" s="11">
        <f t="shared" si="28"/>
        <v>0.75379600000000002</v>
      </c>
    </row>
    <row r="242" spans="1:25" x14ac:dyDescent="0.25">
      <c r="A242">
        <v>-0.22</v>
      </c>
      <c r="B242" s="6">
        <v>7.5533200000000003E-7</v>
      </c>
      <c r="C242" s="11">
        <f t="shared" si="27"/>
        <v>0.755332</v>
      </c>
      <c r="E242">
        <f t="shared" si="29"/>
        <v>0.68128351999999992</v>
      </c>
      <c r="F242">
        <v>0.755332</v>
      </c>
      <c r="G242">
        <f t="shared" si="22"/>
        <v>7.4048480000000083E-2</v>
      </c>
      <c r="O242">
        <f t="shared" si="30"/>
        <v>3.4007543535156906E-2</v>
      </c>
      <c r="P242">
        <f t="shared" si="24"/>
        <v>1.034007543535157</v>
      </c>
      <c r="Q242">
        <f t="shared" si="25"/>
        <v>1.0691716000876097</v>
      </c>
      <c r="R242">
        <f t="shared" si="26"/>
        <v>1.420976498564387E-2</v>
      </c>
      <c r="S242">
        <f t="shared" si="23"/>
        <v>3.5806718145693396E-3</v>
      </c>
      <c r="W242">
        <v>-0.22</v>
      </c>
      <c r="X242" s="6">
        <v>7.5533200000000003E-7</v>
      </c>
      <c r="Y242" s="11">
        <f t="shared" si="28"/>
        <v>0.755332</v>
      </c>
    </row>
    <row r="243" spans="1:25" x14ac:dyDescent="0.25">
      <c r="A243">
        <v>-0.218</v>
      </c>
      <c r="B243" s="6">
        <v>7.6362500000000004E-7</v>
      </c>
      <c r="C243" s="11">
        <f t="shared" si="27"/>
        <v>0.763625</v>
      </c>
      <c r="E243">
        <f t="shared" si="29"/>
        <v>0.68565688719999995</v>
      </c>
      <c r="F243">
        <v>0.763625</v>
      </c>
      <c r="G243">
        <f t="shared" si="22"/>
        <v>7.7968112800000045E-2</v>
      </c>
      <c r="O243">
        <f t="shared" si="30"/>
        <v>3.6968571011824616E-2</v>
      </c>
      <c r="P243">
        <f t="shared" si="24"/>
        <v>1.0369685710118246</v>
      </c>
      <c r="Q243">
        <f t="shared" si="25"/>
        <v>1.0753038172663054</v>
      </c>
      <c r="R243">
        <f t="shared" si="26"/>
        <v>1.5358914504118285E-2</v>
      </c>
      <c r="S243">
        <f t="shared" si="23"/>
        <v>3.9199117112530425E-3</v>
      </c>
      <c r="W243">
        <v>-0.218</v>
      </c>
      <c r="X243" s="6">
        <v>7.6362500000000004E-7</v>
      </c>
      <c r="Y243" s="11">
        <f t="shared" si="28"/>
        <v>0.763625</v>
      </c>
    </row>
    <row r="244" spans="1:25" x14ac:dyDescent="0.25">
      <c r="A244">
        <v>-0.216</v>
      </c>
      <c r="B244" s="6">
        <v>7.7084400000000004E-7</v>
      </c>
      <c r="C244" s="11">
        <f t="shared" si="27"/>
        <v>0.77084400000000008</v>
      </c>
      <c r="E244">
        <f t="shared" si="29"/>
        <v>0.69003591679999987</v>
      </c>
      <c r="F244">
        <v>0.77084400000000008</v>
      </c>
      <c r="G244">
        <f t="shared" si="22"/>
        <v>8.0808083200000214E-2</v>
      </c>
      <c r="O244">
        <f t="shared" si="30"/>
        <v>4.0187414337746974E-2</v>
      </c>
      <c r="P244">
        <f t="shared" si="24"/>
        <v>1.040187414337747</v>
      </c>
      <c r="Q244">
        <f t="shared" si="25"/>
        <v>1.0819898569466477</v>
      </c>
      <c r="R244">
        <f t="shared" si="26"/>
        <v>1.6593038536404963E-2</v>
      </c>
      <c r="S244">
        <f t="shared" si="23"/>
        <v>4.1235719611475326E-3</v>
      </c>
      <c r="W244">
        <v>-0.216</v>
      </c>
      <c r="X244" s="6">
        <v>7.7084400000000004E-7</v>
      </c>
      <c r="Y244" s="11">
        <f t="shared" si="28"/>
        <v>0.77084400000000008</v>
      </c>
    </row>
    <row r="245" spans="1:25" x14ac:dyDescent="0.25">
      <c r="A245">
        <v>-0.214</v>
      </c>
      <c r="B245" s="6">
        <v>7.7437600000000002E-7</v>
      </c>
      <c r="C245" s="11">
        <f t="shared" si="27"/>
        <v>0.77437600000000006</v>
      </c>
      <c r="E245">
        <f t="shared" si="29"/>
        <v>0.69442060879999989</v>
      </c>
      <c r="F245">
        <v>0.77437600000000006</v>
      </c>
      <c r="G245">
        <f t="shared" si="22"/>
        <v>7.995539120000017E-2</v>
      </c>
      <c r="O245">
        <f t="shared" si="30"/>
        <v>4.3686521468118814E-2</v>
      </c>
      <c r="P245">
        <f t="shared" si="24"/>
        <v>1.0436865214681188</v>
      </c>
      <c r="Q245">
        <f t="shared" si="25"/>
        <v>1.0892815550942221</v>
      </c>
      <c r="R245">
        <f t="shared" si="26"/>
        <v>1.7917044094663159E-2</v>
      </c>
      <c r="S245">
        <f t="shared" si="23"/>
        <v>3.848756511562277E-3</v>
      </c>
      <c r="W245">
        <v>-0.214</v>
      </c>
      <c r="X245" s="6">
        <v>7.7437600000000002E-7</v>
      </c>
      <c r="Y245" s="11">
        <f t="shared" si="28"/>
        <v>0.77437600000000006</v>
      </c>
    </row>
    <row r="246" spans="1:25" x14ac:dyDescent="0.25">
      <c r="A246">
        <v>-0.21199999999999999</v>
      </c>
      <c r="B246" s="6">
        <v>7.7852300000000004E-7</v>
      </c>
      <c r="C246" s="11">
        <f t="shared" si="27"/>
        <v>0.77852300000000008</v>
      </c>
      <c r="E246">
        <f t="shared" si="29"/>
        <v>0.69881096319999991</v>
      </c>
      <c r="F246">
        <v>0.77852300000000008</v>
      </c>
      <c r="G246">
        <f t="shared" si="22"/>
        <v>7.9712036800000163E-2</v>
      </c>
      <c r="O246">
        <f t="shared" si="30"/>
        <v>4.7490294895429289E-2</v>
      </c>
      <c r="P246">
        <f t="shared" si="24"/>
        <v>1.0474902948954292</v>
      </c>
      <c r="Q246">
        <f t="shared" si="25"/>
        <v>1.0972359179001132</v>
      </c>
      <c r="R246">
        <f t="shared" si="26"/>
        <v>1.9335878009242562E-2</v>
      </c>
      <c r="S246">
        <f t="shared" si="23"/>
        <v>3.6452805503267758E-3</v>
      </c>
      <c r="W246">
        <v>-0.21199999999999999</v>
      </c>
      <c r="X246" s="6">
        <v>7.7852300000000004E-7</v>
      </c>
      <c r="Y246" s="11">
        <f t="shared" si="28"/>
        <v>0.77852300000000008</v>
      </c>
    </row>
    <row r="247" spans="1:25" x14ac:dyDescent="0.25">
      <c r="A247">
        <v>-0.21</v>
      </c>
      <c r="B247" s="6">
        <v>7.9004100000000003E-7</v>
      </c>
      <c r="C247" s="11">
        <f t="shared" si="27"/>
        <v>0.79004099999999999</v>
      </c>
      <c r="E247">
        <f t="shared" si="29"/>
        <v>0.70320697999999993</v>
      </c>
      <c r="F247">
        <v>0.79004099999999999</v>
      </c>
      <c r="G247">
        <f t="shared" si="22"/>
        <v>8.6834020000000067E-2</v>
      </c>
      <c r="O247">
        <f t="shared" si="30"/>
        <v>5.1625261830487247E-2</v>
      </c>
      <c r="P247">
        <f t="shared" si="24"/>
        <v>1.0516252618304873</v>
      </c>
      <c r="Q247">
        <f t="shared" si="25"/>
        <v>1.105915691320041</v>
      </c>
      <c r="R247">
        <f t="shared" si="26"/>
        <v>2.0854476574961929E-2</v>
      </c>
      <c r="S247">
        <f t="shared" si="23"/>
        <v>4.353300150576494E-3</v>
      </c>
      <c r="W247">
        <v>-0.21</v>
      </c>
      <c r="X247" s="6">
        <v>7.9004100000000003E-7</v>
      </c>
      <c r="Y247" s="11">
        <f t="shared" si="28"/>
        <v>0.79004099999999999</v>
      </c>
    </row>
    <row r="248" spans="1:25" x14ac:dyDescent="0.25">
      <c r="A248">
        <v>-0.20799999999999999</v>
      </c>
      <c r="B248" s="6">
        <v>7.9219099999999998E-7</v>
      </c>
      <c r="C248" s="11">
        <f t="shared" si="27"/>
        <v>0.79219099999999998</v>
      </c>
      <c r="E248">
        <f t="shared" si="29"/>
        <v>0.70760865919999993</v>
      </c>
      <c r="F248">
        <v>0.79219099999999998</v>
      </c>
      <c r="G248">
        <f t="shared" si="22"/>
        <v>8.4582340800000044E-2</v>
      </c>
      <c r="O248">
        <f t="shared" si="30"/>
        <v>5.6120259201062034E-2</v>
      </c>
      <c r="P248">
        <f t="shared" si="24"/>
        <v>1.0561202592010621</v>
      </c>
      <c r="Q248">
        <f t="shared" si="25"/>
        <v>1.1153900018949185</v>
      </c>
      <c r="R248">
        <f t="shared" si="26"/>
        <v>2.2477705029952527E-2</v>
      </c>
      <c r="S248">
        <f t="shared" si="23"/>
        <v>3.8569857841302658E-3</v>
      </c>
      <c r="W248">
        <v>-0.20799999999999999</v>
      </c>
      <c r="X248" s="6">
        <v>7.9219099999999998E-7</v>
      </c>
      <c r="Y248" s="11">
        <f t="shared" si="28"/>
        <v>0.79219099999999998</v>
      </c>
    </row>
    <row r="249" spans="1:25" x14ac:dyDescent="0.25">
      <c r="A249">
        <v>-0.20599999999999999</v>
      </c>
      <c r="B249" s="6">
        <v>7.9649200000000001E-7</v>
      </c>
      <c r="C249" s="11">
        <f t="shared" si="27"/>
        <v>0.79649199999999998</v>
      </c>
      <c r="E249">
        <f t="shared" si="29"/>
        <v>0.71201600079999994</v>
      </c>
      <c r="F249">
        <v>0.79649199999999998</v>
      </c>
      <c r="G249">
        <f t="shared" si="22"/>
        <v>8.447599920000004E-2</v>
      </c>
      <c r="O249">
        <f t="shared" si="30"/>
        <v>6.1006634758304742E-2</v>
      </c>
      <c r="P249">
        <f t="shared" si="24"/>
        <v>1.0610066347583047</v>
      </c>
      <c r="Q249">
        <f t="shared" si="25"/>
        <v>1.1257350790011427</v>
      </c>
      <c r="R249">
        <f t="shared" si="26"/>
        <v>2.4210285818197834E-2</v>
      </c>
      <c r="S249">
        <f t="shared" si="23"/>
        <v>3.6319562094175336E-3</v>
      </c>
      <c r="W249">
        <v>-0.20599999999999999</v>
      </c>
      <c r="X249" s="6">
        <v>7.9649200000000001E-7</v>
      </c>
      <c r="Y249" s="11">
        <f t="shared" si="28"/>
        <v>0.79649199999999998</v>
      </c>
    </row>
    <row r="250" spans="1:25" x14ac:dyDescent="0.25">
      <c r="A250">
        <v>-0.20399999999999999</v>
      </c>
      <c r="B250" s="6">
        <v>8.08317E-7</v>
      </c>
      <c r="C250" s="11">
        <f t="shared" si="27"/>
        <v>0.80831699999999995</v>
      </c>
      <c r="E250">
        <f t="shared" si="29"/>
        <v>0.71642900479999994</v>
      </c>
      <c r="F250">
        <v>0.80831699999999995</v>
      </c>
      <c r="G250">
        <f t="shared" si="22"/>
        <v>9.1887995200000017E-2</v>
      </c>
      <c r="O250">
        <f t="shared" si="30"/>
        <v>6.6318465693450776E-2</v>
      </c>
      <c r="P250">
        <f t="shared" si="24"/>
        <v>1.0663184656934508</v>
      </c>
      <c r="Q250">
        <f t="shared" si="25"/>
        <v>1.137035070278835</v>
      </c>
      <c r="R250">
        <f t="shared" si="26"/>
        <v>2.6056714635762038E-2</v>
      </c>
      <c r="S250">
        <f t="shared" si="23"/>
        <v>4.3337575007274176E-3</v>
      </c>
      <c r="W250">
        <v>-0.20399999999999999</v>
      </c>
      <c r="X250" s="6">
        <v>8.08317E-7</v>
      </c>
      <c r="Y250" s="11">
        <f t="shared" si="28"/>
        <v>0.80831699999999995</v>
      </c>
    </row>
    <row r="251" spans="1:25" x14ac:dyDescent="0.25">
      <c r="A251">
        <v>-0.20200000000000001</v>
      </c>
      <c r="B251" s="6">
        <v>8.0954600000000004E-7</v>
      </c>
      <c r="C251" s="11">
        <f t="shared" si="27"/>
        <v>0.80954599999999999</v>
      </c>
      <c r="E251">
        <f t="shared" si="29"/>
        <v>0.72084767119999982</v>
      </c>
      <c r="F251">
        <v>0.80954599999999999</v>
      </c>
      <c r="G251">
        <f t="shared" si="22"/>
        <v>8.869832880000017E-2</v>
      </c>
      <c r="O251">
        <f t="shared" si="30"/>
        <v>7.2092796289418171E-2</v>
      </c>
      <c r="P251">
        <f t="shared" si="24"/>
        <v>1.0720927962894182</v>
      </c>
      <c r="Q251">
        <f t="shared" si="25"/>
        <v>1.1493829638556641</v>
      </c>
      <c r="R251">
        <f t="shared" si="26"/>
        <v>2.8021163362237523E-2</v>
      </c>
      <c r="S251">
        <f t="shared" si="23"/>
        <v>3.6817184055616182E-3</v>
      </c>
      <c r="W251">
        <v>-0.20200000000000001</v>
      </c>
      <c r="X251" s="6">
        <v>8.0954600000000004E-7</v>
      </c>
      <c r="Y251" s="11">
        <f t="shared" si="28"/>
        <v>0.80954599999999999</v>
      </c>
    </row>
    <row r="252" spans="1:25" x14ac:dyDescent="0.25">
      <c r="A252">
        <v>-0.2</v>
      </c>
      <c r="B252" s="6">
        <v>8.1353900000000004E-7</v>
      </c>
      <c r="C252" s="11">
        <f t="shared" si="27"/>
        <v>0.81353900000000001</v>
      </c>
      <c r="E252">
        <f t="shared" si="29"/>
        <v>0.72527199999999992</v>
      </c>
      <c r="F252">
        <v>0.81353900000000001</v>
      </c>
      <c r="G252">
        <f t="shared" si="22"/>
        <v>8.8267000000000095E-2</v>
      </c>
      <c r="O252">
        <f t="shared" si="30"/>
        <v>7.8369896264666047E-2</v>
      </c>
      <c r="P252">
        <f t="shared" si="24"/>
        <v>1.078369896264666</v>
      </c>
      <c r="Q252">
        <f t="shared" si="25"/>
        <v>1.1628816331698664</v>
      </c>
      <c r="R252">
        <f t="shared" si="26"/>
        <v>3.0107369146104512E-2</v>
      </c>
      <c r="S252">
        <f t="shared" si="23"/>
        <v>3.3825426610614032E-3</v>
      </c>
      <c r="W252">
        <v>-0.2</v>
      </c>
      <c r="X252" s="6">
        <v>8.1353900000000004E-7</v>
      </c>
      <c r="Y252" s="11">
        <f t="shared" si="28"/>
        <v>0.81353900000000001</v>
      </c>
    </row>
    <row r="253" spans="1:25" x14ac:dyDescent="0.25">
      <c r="A253">
        <v>-0.19800000000000001</v>
      </c>
      <c r="B253" s="6">
        <v>8.2674699999999998E-7</v>
      </c>
      <c r="C253" s="11">
        <f t="shared" si="27"/>
        <v>0.82674700000000001</v>
      </c>
      <c r="E253">
        <f t="shared" si="29"/>
        <v>0.7297019911999999</v>
      </c>
      <c r="F253">
        <v>0.82674700000000001</v>
      </c>
      <c r="G253">
        <f t="shared" si="22"/>
        <v>9.704500880000011E-2</v>
      </c>
      <c r="O253">
        <f t="shared" si="30"/>
        <v>8.5193541610980958E-2</v>
      </c>
      <c r="P253">
        <f t="shared" si="24"/>
        <v>1.085193541610981</v>
      </c>
      <c r="Q253">
        <f t="shared" si="25"/>
        <v>1.1776450227541839</v>
      </c>
      <c r="R253">
        <f t="shared" si="26"/>
        <v>3.2318509159409287E-2</v>
      </c>
      <c r="S253">
        <f t="shared" si="23"/>
        <v>4.1895197557234041E-3</v>
      </c>
      <c r="W253">
        <v>-0.19800000000000001</v>
      </c>
      <c r="X253" s="6">
        <v>8.2674699999999998E-7</v>
      </c>
      <c r="Y253" s="11">
        <f t="shared" si="28"/>
        <v>0.82674700000000001</v>
      </c>
    </row>
    <row r="254" spans="1:25" x14ac:dyDescent="0.25">
      <c r="A254">
        <v>-0.19600000000000001</v>
      </c>
      <c r="B254" s="6">
        <v>8.2689999999999997E-7</v>
      </c>
      <c r="C254" s="11">
        <f t="shared" si="27"/>
        <v>0.82689999999999997</v>
      </c>
      <c r="E254">
        <f t="shared" si="29"/>
        <v>0.73413764479999988</v>
      </c>
      <c r="F254">
        <v>0.82689999999999997</v>
      </c>
      <c r="G254">
        <f t="shared" si="22"/>
        <v>9.2762355200000091E-2</v>
      </c>
      <c r="O254">
        <f t="shared" si="30"/>
        <v>9.2611319883732751E-2</v>
      </c>
      <c r="P254">
        <f t="shared" si="24"/>
        <v>1.0926113198837328</v>
      </c>
      <c r="Q254">
        <f t="shared" si="25"/>
        <v>1.1937994963380727</v>
      </c>
      <c r="R254">
        <f t="shared" si="26"/>
        <v>3.4657060877757488E-2</v>
      </c>
      <c r="S254">
        <f t="shared" si="23"/>
        <v>3.3762252282744385E-3</v>
      </c>
      <c r="W254">
        <v>-0.19600000000000001</v>
      </c>
      <c r="X254" s="6">
        <v>8.2689999999999997E-7</v>
      </c>
      <c r="Y254" s="11">
        <f t="shared" si="28"/>
        <v>0.82689999999999997</v>
      </c>
    </row>
    <row r="255" spans="1:25" x14ac:dyDescent="0.25">
      <c r="A255">
        <v>-0.19400000000000001</v>
      </c>
      <c r="B255" s="6">
        <v>8.3381199999999998E-7</v>
      </c>
      <c r="C255" s="11">
        <f t="shared" si="27"/>
        <v>0.833812</v>
      </c>
      <c r="E255">
        <f t="shared" si="29"/>
        <v>0.73857896079999985</v>
      </c>
      <c r="F255">
        <v>0.833812</v>
      </c>
      <c r="G255">
        <f t="shared" si="22"/>
        <v>9.5233039200000147E-2</v>
      </c>
      <c r="O255">
        <f t="shared" si="30"/>
        <v>0.10067496207366931</v>
      </c>
      <c r="P255">
        <f t="shared" si="24"/>
        <v>1.1006749620736693</v>
      </c>
      <c r="Q255">
        <f t="shared" si="25"/>
        <v>1.2114853721358734</v>
      </c>
      <c r="R255">
        <f t="shared" si="26"/>
        <v>3.7124648189917474E-2</v>
      </c>
      <c r="S255">
        <f t="shared" si="23"/>
        <v>3.3765851057806569E-3</v>
      </c>
      <c r="W255">
        <v>-0.19400000000000001</v>
      </c>
      <c r="X255" s="6">
        <v>8.3381199999999998E-7</v>
      </c>
      <c r="Y255" s="11">
        <f t="shared" si="28"/>
        <v>0.833812</v>
      </c>
    </row>
    <row r="256" spans="1:25" x14ac:dyDescent="0.25">
      <c r="A256">
        <v>-0.192</v>
      </c>
      <c r="B256" s="6">
        <v>8.4456200000000004E-7</v>
      </c>
      <c r="C256" s="11">
        <f t="shared" si="27"/>
        <v>0.84456200000000003</v>
      </c>
      <c r="E256">
        <f t="shared" si="29"/>
        <v>0.74302593919999982</v>
      </c>
      <c r="F256">
        <v>0.84456200000000003</v>
      </c>
      <c r="G256">
        <f t="shared" si="22"/>
        <v>0.10153606080000022</v>
      </c>
      <c r="O256">
        <f t="shared" si="30"/>
        <v>0.1094407033746968</v>
      </c>
      <c r="P256">
        <f t="shared" si="24"/>
        <v>1.1094407033746969</v>
      </c>
      <c r="Q256">
        <f t="shared" si="25"/>
        <v>1.2308586743045422</v>
      </c>
      <c r="R256">
        <f t="shared" si="26"/>
        <v>3.9721874209461487E-2</v>
      </c>
      <c r="S256">
        <f t="shared" si="23"/>
        <v>3.8209936638499381E-3</v>
      </c>
      <c r="W256">
        <v>-0.192</v>
      </c>
      <c r="X256" s="6">
        <v>8.4456200000000004E-7</v>
      </c>
      <c r="Y256" s="11">
        <f t="shared" si="28"/>
        <v>0.84456200000000003</v>
      </c>
    </row>
    <row r="257" spans="1:25" x14ac:dyDescent="0.25">
      <c r="A257">
        <v>-0.19</v>
      </c>
      <c r="B257" s="6">
        <v>8.4686600000000001E-7</v>
      </c>
      <c r="C257" s="11">
        <f t="shared" si="27"/>
        <v>0.84686600000000001</v>
      </c>
      <c r="E257">
        <f t="shared" si="29"/>
        <v>0.74747857999999989</v>
      </c>
      <c r="F257">
        <v>0.84686600000000001</v>
      </c>
      <c r="G257">
        <f t="shared" ref="G257:G320" si="31">F257-E257</f>
        <v>9.9387420000000115E-2</v>
      </c>
      <c r="O257">
        <f t="shared" si="30"/>
        <v>0.11896967536361178</v>
      </c>
      <c r="P257">
        <f t="shared" si="24"/>
        <v>1.1189696753636118</v>
      </c>
      <c r="Q257">
        <f t="shared" si="25"/>
        <v>1.2520931343833468</v>
      </c>
      <c r="R257">
        <f t="shared" si="26"/>
        <v>4.2448142357627131E-2</v>
      </c>
      <c r="S257">
        <f t="shared" ref="S257:S320" si="32">(R257-G257)^2</f>
        <v>3.242081338435236E-3</v>
      </c>
      <c r="W257">
        <v>-0.19</v>
      </c>
      <c r="X257" s="6">
        <v>8.4686600000000001E-7</v>
      </c>
      <c r="Y257" s="11">
        <f t="shared" si="28"/>
        <v>0.84686600000000001</v>
      </c>
    </row>
    <row r="258" spans="1:25" x14ac:dyDescent="0.25">
      <c r="A258">
        <v>-0.188</v>
      </c>
      <c r="B258" s="6">
        <v>8.5270199999999995E-7</v>
      </c>
      <c r="C258" s="11">
        <f t="shared" si="27"/>
        <v>0.85270199999999996</v>
      </c>
      <c r="E258">
        <f t="shared" si="29"/>
        <v>0.75193688319999996</v>
      </c>
      <c r="F258">
        <v>0.85270199999999996</v>
      </c>
      <c r="G258">
        <f t="shared" si="31"/>
        <v>0.1007651168</v>
      </c>
      <c r="O258">
        <f t="shared" si="30"/>
        <v>0.12932833232681509</v>
      </c>
      <c r="P258">
        <f t="shared" si="24"/>
        <v>1.1293283323268151</v>
      </c>
      <c r="Q258">
        <f t="shared" si="25"/>
        <v>1.2753824821960653</v>
      </c>
      <c r="R258">
        <f t="shared" si="26"/>
        <v>4.5301468115404253E-2</v>
      </c>
      <c r="S258">
        <f t="shared" si="32"/>
        <v>3.0762163254082595E-3</v>
      </c>
      <c r="W258">
        <v>-0.188</v>
      </c>
      <c r="X258" s="6">
        <v>8.5270199999999995E-7</v>
      </c>
      <c r="Y258" s="11">
        <f t="shared" si="28"/>
        <v>0.85270199999999996</v>
      </c>
    </row>
    <row r="259" spans="1:25" x14ac:dyDescent="0.25">
      <c r="A259">
        <v>-0.186</v>
      </c>
      <c r="B259" s="6">
        <v>8.6437399999999996E-7</v>
      </c>
      <c r="C259" s="11">
        <f t="shared" si="27"/>
        <v>0.86437399999999998</v>
      </c>
      <c r="E259">
        <f t="shared" si="29"/>
        <v>0.75640084879999991</v>
      </c>
      <c r="F259">
        <v>0.86437399999999998</v>
      </c>
      <c r="G259">
        <f t="shared" si="31"/>
        <v>0.10797315120000006</v>
      </c>
      <c r="O259">
        <f t="shared" si="30"/>
        <v>0.14058891470717502</v>
      </c>
      <c r="P259">
        <f t="shared" ref="P259:P322" si="33">1+O259</f>
        <v>1.1405889147071751</v>
      </c>
      <c r="Q259">
        <f t="shared" ref="Q259:Q322" si="34">P259^2</f>
        <v>1.3009430723528914</v>
      </c>
      <c r="R259">
        <f t="shared" ref="R259:R322" si="35">((($M$2*$M$6)/($J$3*$J$8))*((O259/Q259)))*10000000</f>
        <v>4.8278284799455909E-2</v>
      </c>
      <c r="S259">
        <f t="shared" si="32"/>
        <v>3.5634770745788151E-3</v>
      </c>
      <c r="W259">
        <v>-0.186</v>
      </c>
      <c r="X259" s="6">
        <v>8.6437399999999996E-7</v>
      </c>
      <c r="Y259" s="11">
        <f t="shared" si="28"/>
        <v>0.86437399999999998</v>
      </c>
    </row>
    <row r="260" spans="1:25" x14ac:dyDescent="0.25">
      <c r="A260">
        <v>-0.184</v>
      </c>
      <c r="B260" s="6">
        <v>8.6437399999999996E-7</v>
      </c>
      <c r="C260" s="11">
        <f t="shared" ref="C260:C323" si="36">B260*10^6</f>
        <v>0.86437399999999998</v>
      </c>
      <c r="E260">
        <f t="shared" si="29"/>
        <v>0.76087047679999986</v>
      </c>
      <c r="F260">
        <v>0.86437399999999998</v>
      </c>
      <c r="G260">
        <f t="shared" si="31"/>
        <v>0.10350352320000011</v>
      </c>
      <c r="O260">
        <f t="shared" si="30"/>
        <v>0.15282995290308241</v>
      </c>
      <c r="P260">
        <f t="shared" si="33"/>
        <v>1.1528299529030823</v>
      </c>
      <c r="Q260">
        <f t="shared" si="34"/>
        <v>1.329016900310523</v>
      </c>
      <c r="R260">
        <f t="shared" si="35"/>
        <v>5.1373247786181214E-2</v>
      </c>
      <c r="S260">
        <f t="shared" si="32"/>
        <v>2.7175656147206111E-3</v>
      </c>
      <c r="W260">
        <v>-0.184</v>
      </c>
      <c r="X260" s="6">
        <v>8.6437399999999996E-7</v>
      </c>
      <c r="Y260" s="11">
        <f t="shared" ref="Y260:Y323" si="37">X260*10^6</f>
        <v>0.86437399999999998</v>
      </c>
    </row>
    <row r="261" spans="1:25" x14ac:dyDescent="0.25">
      <c r="A261">
        <v>-0.182</v>
      </c>
      <c r="B261" s="6">
        <v>8.7051700000000001E-7</v>
      </c>
      <c r="C261" s="11">
        <f t="shared" si="36"/>
        <v>0.87051699999999999</v>
      </c>
      <c r="E261">
        <f t="shared" ref="E261:E324" si="38">0.7078*(A261)^2+2.4967*(A261)+1.1963</f>
        <v>0.76534576719999992</v>
      </c>
      <c r="F261">
        <v>0.87051699999999999</v>
      </c>
      <c r="G261">
        <f t="shared" si="31"/>
        <v>0.10517123280000007</v>
      </c>
      <c r="O261">
        <f t="shared" si="30"/>
        <v>0.16613681493315022</v>
      </c>
      <c r="P261">
        <f t="shared" si="33"/>
        <v>1.1661368149331501</v>
      </c>
      <c r="Q261">
        <f t="shared" si="34"/>
        <v>1.3598750711424321</v>
      </c>
      <c r="R261">
        <f t="shared" si="35"/>
        <v>5.4579042763164609E-2</v>
      </c>
      <c r="S261">
        <f t="shared" si="32"/>
        <v>2.5595696927232731E-3</v>
      </c>
      <c r="W261">
        <v>-0.182</v>
      </c>
      <c r="X261" s="6">
        <v>8.7051700000000001E-7</v>
      </c>
      <c r="Y261" s="11">
        <f t="shared" si="37"/>
        <v>0.87051699999999999</v>
      </c>
    </row>
    <row r="262" spans="1:25" x14ac:dyDescent="0.25">
      <c r="A262">
        <v>-0.18</v>
      </c>
      <c r="B262" s="6">
        <v>8.8172900000000002E-7</v>
      </c>
      <c r="C262" s="11">
        <f t="shared" si="36"/>
        <v>0.88172899999999998</v>
      </c>
      <c r="E262">
        <f t="shared" si="38"/>
        <v>0.76982671999999996</v>
      </c>
      <c r="F262">
        <v>0.88172899999999998</v>
      </c>
      <c r="G262">
        <f t="shared" si="31"/>
        <v>0.11190228000000002</v>
      </c>
      <c r="O262">
        <f t="shared" si="30"/>
        <v>0.18060230178592909</v>
      </c>
      <c r="P262">
        <f t="shared" si="33"/>
        <v>1.1806023017859291</v>
      </c>
      <c r="Q262">
        <f t="shared" si="34"/>
        <v>1.393821794982234</v>
      </c>
      <c r="R262">
        <f t="shared" si="35"/>
        <v>5.7886204783797267E-2</v>
      </c>
      <c r="S262">
        <f t="shared" si="32"/>
        <v>2.9177363817624734E-3</v>
      </c>
      <c r="W262">
        <v>-0.18</v>
      </c>
      <c r="X262" s="6">
        <v>8.8172900000000002E-7</v>
      </c>
      <c r="Y262" s="11">
        <f t="shared" si="37"/>
        <v>0.88172899999999998</v>
      </c>
    </row>
    <row r="263" spans="1:25" x14ac:dyDescent="0.25">
      <c r="A263">
        <v>-0.17799999999999999</v>
      </c>
      <c r="B263" s="6">
        <v>8.8341799999999995E-7</v>
      </c>
      <c r="C263" s="11">
        <f t="shared" si="36"/>
        <v>0.88341799999999993</v>
      </c>
      <c r="E263">
        <f t="shared" si="38"/>
        <v>0.7743133351999999</v>
      </c>
      <c r="F263">
        <v>0.88341799999999993</v>
      </c>
      <c r="G263">
        <f t="shared" si="31"/>
        <v>0.10910466480000003</v>
      </c>
      <c r="O263">
        <f t="shared" si="30"/>
        <v>0.19632729460655807</v>
      </c>
      <c r="P263">
        <f t="shared" si="33"/>
        <v>1.196327294606558</v>
      </c>
      <c r="Q263">
        <f t="shared" si="34"/>
        <v>1.4311989958206461</v>
      </c>
      <c r="R263">
        <f t="shared" si="35"/>
        <v>6.1282956077521246E-2</v>
      </c>
      <c r="S263">
        <f t="shared" si="32"/>
        <v>2.2869158251376033E-3</v>
      </c>
      <c r="W263">
        <v>-0.17799999999999999</v>
      </c>
      <c r="X263" s="6">
        <v>8.8341799999999995E-7</v>
      </c>
      <c r="Y263" s="11">
        <f t="shared" si="37"/>
        <v>0.88341799999999993</v>
      </c>
    </row>
    <row r="264" spans="1:25" x14ac:dyDescent="0.25">
      <c r="A264">
        <v>-0.17599999999999999</v>
      </c>
      <c r="B264" s="6">
        <v>8.8956100000000001E-7</v>
      </c>
      <c r="C264" s="11">
        <f t="shared" si="36"/>
        <v>0.88956100000000005</v>
      </c>
      <c r="E264">
        <f t="shared" si="38"/>
        <v>0.77880561279999994</v>
      </c>
      <c r="F264">
        <v>0.88956100000000005</v>
      </c>
      <c r="G264">
        <f t="shared" si="31"/>
        <v>0.11075538720000011</v>
      </c>
      <c r="O264">
        <f t="shared" si="30"/>
        <v>0.21342145823378025</v>
      </c>
      <c r="P264">
        <f t="shared" si="33"/>
        <v>1.2134214582337803</v>
      </c>
      <c r="Q264">
        <f t="shared" si="34"/>
        <v>1.472391635302194</v>
      </c>
      <c r="R264">
        <f t="shared" si="35"/>
        <v>6.4755071644599177E-2</v>
      </c>
      <c r="S264">
        <f t="shared" si="32"/>
        <v>2.116029031196461E-3</v>
      </c>
      <c r="W264">
        <v>-0.17599999999999999</v>
      </c>
      <c r="X264" s="6">
        <v>8.8956100000000001E-7</v>
      </c>
      <c r="Y264" s="11">
        <f t="shared" si="37"/>
        <v>0.88956100000000005</v>
      </c>
    </row>
    <row r="265" spans="1:25" x14ac:dyDescent="0.25">
      <c r="A265">
        <v>-0.17399999999999999</v>
      </c>
      <c r="B265" s="6">
        <v>9.0000499999999999E-7</v>
      </c>
      <c r="C265" s="11">
        <f t="shared" si="36"/>
        <v>0.90000499999999994</v>
      </c>
      <c r="E265">
        <f t="shared" si="38"/>
        <v>0.78330355279999997</v>
      </c>
      <c r="F265">
        <v>0.90000499999999994</v>
      </c>
      <c r="G265">
        <f t="shared" si="31"/>
        <v>0.11670144719999997</v>
      </c>
      <c r="O265">
        <f t="shared" si="30"/>
        <v>0.23200400599373258</v>
      </c>
      <c r="P265">
        <f t="shared" si="33"/>
        <v>1.2320040059937325</v>
      </c>
      <c r="Q265">
        <f t="shared" si="34"/>
        <v>1.5178338707846049</v>
      </c>
      <c r="R265">
        <f t="shared" si="35"/>
        <v>6.8285782541930767E-2</v>
      </c>
      <c r="S265">
        <f t="shared" si="32"/>
        <v>2.3440765842826115E-3</v>
      </c>
      <c r="W265">
        <v>-0.17399999999999999</v>
      </c>
      <c r="X265" s="6">
        <v>9.0000499999999999E-7</v>
      </c>
      <c r="Y265" s="11">
        <f t="shared" si="37"/>
        <v>0.90000499999999994</v>
      </c>
    </row>
    <row r="266" spans="1:25" x14ac:dyDescent="0.25">
      <c r="A266">
        <v>-0.17199999999999999</v>
      </c>
      <c r="B266" s="6">
        <v>9.0108000000000002E-7</v>
      </c>
      <c r="C266" s="11">
        <f t="shared" si="36"/>
        <v>0.90107999999999999</v>
      </c>
      <c r="E266">
        <f t="shared" si="38"/>
        <v>0.78780715519999989</v>
      </c>
      <c r="F266">
        <v>0.90107999999999999</v>
      </c>
      <c r="G266">
        <f t="shared" si="31"/>
        <v>0.11327284480000011</v>
      </c>
      <c r="O266">
        <f t="shared" si="30"/>
        <v>0.25220453108412133</v>
      </c>
      <c r="P266">
        <f t="shared" si="33"/>
        <v>1.2522045310841214</v>
      </c>
      <c r="Q266">
        <f t="shared" si="34"/>
        <v>1.5680161876676044</v>
      </c>
      <c r="R266">
        <f t="shared" si="35"/>
        <v>7.1855727331131977E-2</v>
      </c>
      <c r="S266">
        <f t="shared" si="32"/>
        <v>1.7153776194300215E-3</v>
      </c>
      <c r="W266">
        <v>-0.17199999999999999</v>
      </c>
      <c r="X266" s="6">
        <v>9.0108000000000002E-7</v>
      </c>
      <c r="Y266" s="11">
        <f t="shared" si="37"/>
        <v>0.90107999999999999</v>
      </c>
    </row>
    <row r="267" spans="1:25" x14ac:dyDescent="0.25">
      <c r="A267">
        <v>-0.17</v>
      </c>
      <c r="B267" s="6">
        <v>9.08605E-7</v>
      </c>
      <c r="C267" s="11">
        <f t="shared" si="36"/>
        <v>0.908605</v>
      </c>
      <c r="E267">
        <f t="shared" si="38"/>
        <v>0.79231641999999991</v>
      </c>
      <c r="F267">
        <v>0.908605</v>
      </c>
      <c r="G267">
        <f t="shared" si="31"/>
        <v>0.11628858000000009</v>
      </c>
      <c r="O267">
        <f t="shared" si="30"/>
        <v>0.27416391034678828</v>
      </c>
      <c r="P267">
        <f t="shared" si="33"/>
        <v>1.2741639103467883</v>
      </c>
      <c r="Q267">
        <f t="shared" si="34"/>
        <v>1.6234936704302185</v>
      </c>
      <c r="R267">
        <f t="shared" si="35"/>
        <v>7.5442962287881221E-2</v>
      </c>
      <c r="S267">
        <f t="shared" si="32"/>
        <v>1.6683644862845583E-3</v>
      </c>
      <c r="W267">
        <v>-0.17</v>
      </c>
      <c r="X267" s="6">
        <v>9.08605E-7</v>
      </c>
      <c r="Y267" s="11">
        <f t="shared" si="37"/>
        <v>0.908605</v>
      </c>
    </row>
    <row r="268" spans="1:25" x14ac:dyDescent="0.25">
      <c r="A268">
        <v>-0.16800000000000001</v>
      </c>
      <c r="B268" s="6">
        <v>9.1858799999999997E-7</v>
      </c>
      <c r="C268" s="11">
        <f t="shared" si="36"/>
        <v>0.91858799999999996</v>
      </c>
      <c r="E268">
        <f t="shared" si="38"/>
        <v>0.79683134719999993</v>
      </c>
      <c r="F268">
        <v>0.91858799999999996</v>
      </c>
      <c r="G268">
        <f t="shared" si="31"/>
        <v>0.12175665280000003</v>
      </c>
      <c r="O268">
        <f t="shared" si="30"/>
        <v>0.29803528673150886</v>
      </c>
      <c r="P268">
        <f t="shared" si="33"/>
        <v>1.2980352867315088</v>
      </c>
      <c r="Q268">
        <f t="shared" si="34"/>
        <v>1.6848956056001503</v>
      </c>
      <c r="R268">
        <f t="shared" si="35"/>
        <v>7.9023040537260419E-2</v>
      </c>
      <c r="S268">
        <f t="shared" si="32"/>
        <v>1.8261616170221694E-3</v>
      </c>
      <c r="W268">
        <v>-0.16800000000000001</v>
      </c>
      <c r="X268" s="6">
        <v>9.1858799999999997E-7</v>
      </c>
      <c r="Y268" s="11">
        <f t="shared" si="37"/>
        <v>0.91858799999999996</v>
      </c>
    </row>
    <row r="269" spans="1:25" x14ac:dyDescent="0.25">
      <c r="A269">
        <v>-0.16600000000000001</v>
      </c>
      <c r="B269" s="6">
        <v>9.2196699999999996E-7</v>
      </c>
      <c r="C269" s="11">
        <f t="shared" si="36"/>
        <v>0.92196699999999998</v>
      </c>
      <c r="E269">
        <f t="shared" si="38"/>
        <v>0.80135193679999994</v>
      </c>
      <c r="F269">
        <v>0.92196699999999998</v>
      </c>
      <c r="G269">
        <f t="shared" si="31"/>
        <v>0.12061506320000004</v>
      </c>
      <c r="O269">
        <f t="shared" si="30"/>
        <v>0.32398513730263934</v>
      </c>
      <c r="P269">
        <f t="shared" si="33"/>
        <v>1.3239851373026394</v>
      </c>
      <c r="Q269">
        <f t="shared" si="34"/>
        <v>1.752936643798289</v>
      </c>
      <c r="R269">
        <f t="shared" si="35"/>
        <v>8.2569169169125503E-2</v>
      </c>
      <c r="S269">
        <f t="shared" si="32"/>
        <v>1.4474900526085346E-3</v>
      </c>
      <c r="W269">
        <v>-0.16600000000000001</v>
      </c>
      <c r="X269" s="6">
        <v>9.2196699999999996E-7</v>
      </c>
      <c r="Y269" s="11">
        <f t="shared" si="37"/>
        <v>0.92196699999999998</v>
      </c>
    </row>
    <row r="270" spans="1:25" x14ac:dyDescent="0.25">
      <c r="A270">
        <v>-0.16400000000000001</v>
      </c>
      <c r="B270" s="6">
        <v>9.2503800000000003E-7</v>
      </c>
      <c r="C270" s="11">
        <f t="shared" si="36"/>
        <v>0.92503800000000003</v>
      </c>
      <c r="E270">
        <f t="shared" si="38"/>
        <v>0.80587818879999984</v>
      </c>
      <c r="F270">
        <v>0.92503800000000003</v>
      </c>
      <c r="G270">
        <f t="shared" si="31"/>
        <v>0.11915981120000019</v>
      </c>
      <c r="O270">
        <f t="shared" si="30"/>
        <v>0.3521944342368129</v>
      </c>
      <c r="P270">
        <f t="shared" si="33"/>
        <v>1.3521944342368128</v>
      </c>
      <c r="Q270">
        <f t="shared" si="34"/>
        <v>1.8284297879810143</v>
      </c>
      <c r="R270">
        <f t="shared" si="35"/>
        <v>8.6052451511637207E-2</v>
      </c>
      <c r="S270">
        <f t="shared" si="32"/>
        <v>1.0960972655346421E-3</v>
      </c>
      <c r="W270">
        <v>-0.16400000000000001</v>
      </c>
      <c r="X270" s="6">
        <v>9.2503800000000003E-7</v>
      </c>
      <c r="Y270" s="11">
        <f t="shared" si="37"/>
        <v>0.92503800000000003</v>
      </c>
    </row>
    <row r="271" spans="1:25" x14ac:dyDescent="0.25">
      <c r="A271">
        <v>-0.16200000000000001</v>
      </c>
      <c r="B271" s="6">
        <v>9.3671000000000003E-7</v>
      </c>
      <c r="C271" s="11">
        <f t="shared" si="36"/>
        <v>0.93671000000000004</v>
      </c>
      <c r="E271">
        <f t="shared" si="38"/>
        <v>0.81041010319999995</v>
      </c>
      <c r="F271">
        <v>0.93671000000000004</v>
      </c>
      <c r="G271">
        <f t="shared" si="31"/>
        <v>0.12629989680000009</v>
      </c>
      <c r="O271">
        <f t="shared" si="30"/>
        <v>0.38285990690838462</v>
      </c>
      <c r="P271">
        <f t="shared" si="33"/>
        <v>1.3828599069083847</v>
      </c>
      <c r="Q271">
        <f t="shared" si="34"/>
        <v>1.9123015221346664</v>
      </c>
      <c r="R271">
        <f t="shared" si="35"/>
        <v>8.944221905335159E-2</v>
      </c>
      <c r="S271">
        <f t="shared" si="32"/>
        <v>1.358488408875788E-3</v>
      </c>
      <c r="W271">
        <v>-0.16200000000000001</v>
      </c>
      <c r="X271" s="6">
        <v>9.3671000000000003E-7</v>
      </c>
      <c r="Y271" s="11">
        <f t="shared" si="37"/>
        <v>0.93671000000000004</v>
      </c>
    </row>
    <row r="272" spans="1:25" x14ac:dyDescent="0.25">
      <c r="A272">
        <v>-0.16</v>
      </c>
      <c r="B272" s="6">
        <v>9.3793899999999997E-7</v>
      </c>
      <c r="C272" s="11">
        <f t="shared" si="36"/>
        <v>0.93793899999999997</v>
      </c>
      <c r="E272">
        <f t="shared" si="38"/>
        <v>0.81494767999999984</v>
      </c>
      <c r="F272">
        <v>0.93793899999999997</v>
      </c>
      <c r="G272">
        <f t="shared" si="31"/>
        <v>0.12299132000000013</v>
      </c>
      <c r="O272">
        <f t="shared" si="30"/>
        <v>0.41619541386431036</v>
      </c>
      <c r="P272">
        <f t="shared" si="33"/>
        <v>1.4161954138643105</v>
      </c>
      <c r="Q272">
        <f t="shared" si="34"/>
        <v>2.0056094502503057</v>
      </c>
      <c r="R272">
        <f t="shared" si="35"/>
        <v>9.270645401703044E-2</v>
      </c>
      <c r="S272">
        <f t="shared" si="32"/>
        <v>9.1717310760643447E-4</v>
      </c>
      <c r="W272">
        <v>-0.16</v>
      </c>
      <c r="X272" s="6">
        <v>9.3793899999999997E-7</v>
      </c>
      <c r="Y272" s="11">
        <f t="shared" si="37"/>
        <v>0.93793899999999997</v>
      </c>
    </row>
    <row r="273" spans="1:25" x14ac:dyDescent="0.25">
      <c r="A273">
        <v>-0.158</v>
      </c>
      <c r="B273" s="6">
        <v>9.4485000000000005E-7</v>
      </c>
      <c r="C273" s="11">
        <f t="shared" si="36"/>
        <v>0.94485000000000008</v>
      </c>
      <c r="E273">
        <f t="shared" si="38"/>
        <v>0.81949091919999995</v>
      </c>
      <c r="F273">
        <v>0.94485000000000008</v>
      </c>
      <c r="G273">
        <f t="shared" si="31"/>
        <v>0.12535908080000013</v>
      </c>
      <c r="O273">
        <f t="shared" si="30"/>
        <v>0.45243343425650051</v>
      </c>
      <c r="P273">
        <f t="shared" si="33"/>
        <v>1.4524334342565006</v>
      </c>
      <c r="Q273">
        <f t="shared" si="34"/>
        <v>2.1095628809461324</v>
      </c>
      <c r="R273">
        <f t="shared" si="35"/>
        <v>9.5812299387431299E-2</v>
      </c>
      <c r="S273">
        <f t="shared" si="32"/>
        <v>8.7301229184212322E-4</v>
      </c>
      <c r="W273">
        <v>-0.158</v>
      </c>
      <c r="X273" s="6">
        <v>9.4485000000000005E-7</v>
      </c>
      <c r="Y273" s="11">
        <f t="shared" si="37"/>
        <v>0.94485000000000008</v>
      </c>
    </row>
    <row r="274" spans="1:25" x14ac:dyDescent="0.25">
      <c r="A274">
        <v>-0.156</v>
      </c>
      <c r="B274" s="6">
        <v>9.5268299999999996E-7</v>
      </c>
      <c r="C274" s="11">
        <f t="shared" si="36"/>
        <v>0.95268299999999995</v>
      </c>
      <c r="E274">
        <f t="shared" si="38"/>
        <v>0.82403982079999993</v>
      </c>
      <c r="F274">
        <v>0.95268299999999995</v>
      </c>
      <c r="G274">
        <f t="shared" si="31"/>
        <v>0.12864317920000001</v>
      </c>
      <c r="O274">
        <f t="shared" si="30"/>
        <v>0.49182668913278077</v>
      </c>
      <c r="P274">
        <f t="shared" si="33"/>
        <v>1.4918266891327807</v>
      </c>
      <c r="Q274">
        <f t="shared" si="34"/>
        <v>2.2255468704088743</v>
      </c>
      <c r="R274">
        <f t="shared" si="35"/>
        <v>9.8726648449884033E-2</v>
      </c>
      <c r="S274">
        <f t="shared" si="32"/>
        <v>8.9499881212263502E-4</v>
      </c>
      <c r="W274">
        <v>-0.156</v>
      </c>
      <c r="X274" s="6">
        <v>9.5268299999999996E-7</v>
      </c>
      <c r="Y274" s="11">
        <f t="shared" si="37"/>
        <v>0.95268299999999995</v>
      </c>
    </row>
    <row r="275" spans="1:25" x14ac:dyDescent="0.25">
      <c r="A275">
        <v>-0.154</v>
      </c>
      <c r="B275" s="6">
        <v>9.5729000000000007E-7</v>
      </c>
      <c r="C275" s="11">
        <f t="shared" si="36"/>
        <v>0.95729000000000009</v>
      </c>
      <c r="E275">
        <f t="shared" si="38"/>
        <v>0.82859438479999992</v>
      </c>
      <c r="F275">
        <v>0.95729000000000009</v>
      </c>
      <c r="G275">
        <f t="shared" si="31"/>
        <v>0.12869561520000017</v>
      </c>
      <c r="O275">
        <f t="shared" si="30"/>
        <v>0.53464990389320999</v>
      </c>
      <c r="P275">
        <f t="shared" si="33"/>
        <v>1.53464990389321</v>
      </c>
      <c r="Q275">
        <f t="shared" si="34"/>
        <v>2.3551503275194388</v>
      </c>
      <c r="R275">
        <f t="shared" si="35"/>
        <v>0.10141680086075008</v>
      </c>
      <c r="S275">
        <f t="shared" si="32"/>
        <v>7.4413371175527604E-4</v>
      </c>
      <c r="W275">
        <v>-0.154</v>
      </c>
      <c r="X275" s="6">
        <v>9.5729000000000007E-7</v>
      </c>
      <c r="Y275" s="11">
        <f t="shared" si="37"/>
        <v>0.95729000000000009</v>
      </c>
    </row>
    <row r="276" spans="1:25" x14ac:dyDescent="0.25">
      <c r="A276">
        <v>-0.152</v>
      </c>
      <c r="B276" s="6">
        <v>9.6328000000000003E-7</v>
      </c>
      <c r="C276" s="11">
        <f t="shared" si="36"/>
        <v>0.96328000000000003</v>
      </c>
      <c r="E276">
        <f t="shared" si="38"/>
        <v>0.83315461119999989</v>
      </c>
      <c r="F276">
        <v>0.96328000000000003</v>
      </c>
      <c r="G276">
        <f t="shared" si="31"/>
        <v>0.13012538880000013</v>
      </c>
      <c r="O276">
        <f t="shared" si="30"/>
        <v>0.5812017242029871</v>
      </c>
      <c r="P276">
        <f t="shared" si="33"/>
        <v>1.581201724202987</v>
      </c>
      <c r="Q276">
        <f t="shared" si="34"/>
        <v>2.5001988926224987</v>
      </c>
      <c r="R276">
        <f t="shared" si="35"/>
        <v>0.10385116727615687</v>
      </c>
      <c r="S276">
        <f t="shared" si="32"/>
        <v>6.9033471668398844E-4</v>
      </c>
      <c r="W276">
        <v>-0.152</v>
      </c>
      <c r="X276" s="6">
        <v>9.6328000000000003E-7</v>
      </c>
      <c r="Y276" s="11">
        <f t="shared" si="37"/>
        <v>0.96328000000000003</v>
      </c>
    </row>
    <row r="277" spans="1:25" x14ac:dyDescent="0.25">
      <c r="A277">
        <v>-0.15</v>
      </c>
      <c r="B277" s="6">
        <v>9.7188000000000004E-7</v>
      </c>
      <c r="C277" s="11">
        <f t="shared" si="36"/>
        <v>0.97188000000000008</v>
      </c>
      <c r="E277">
        <f t="shared" si="38"/>
        <v>0.83772049999999987</v>
      </c>
      <c r="F277">
        <v>0.97188000000000008</v>
      </c>
      <c r="G277">
        <f t="shared" si="31"/>
        <v>0.13415950000000021</v>
      </c>
      <c r="O277">
        <f t="shared" si="30"/>
        <v>0.63180679872336742</v>
      </c>
      <c r="P277">
        <f t="shared" si="33"/>
        <v>1.6318067987233675</v>
      </c>
      <c r="Q277">
        <f t="shared" si="34"/>
        <v>2.6627934283598051</v>
      </c>
      <c r="R277">
        <f t="shared" si="35"/>
        <v>0.10599999999999997</v>
      </c>
      <c r="S277">
        <f t="shared" si="32"/>
        <v>7.9295744025001348E-4</v>
      </c>
      <c r="W277">
        <v>-0.15</v>
      </c>
      <c r="X277" s="6">
        <v>9.7188000000000004E-7</v>
      </c>
      <c r="Y277" s="11">
        <f t="shared" si="37"/>
        <v>0.97188000000000008</v>
      </c>
    </row>
    <row r="278" spans="1:25" x14ac:dyDescent="0.25">
      <c r="A278">
        <v>-0.14799999999999999</v>
      </c>
      <c r="B278" s="6">
        <v>9.7587299999999994E-7</v>
      </c>
      <c r="C278" s="11">
        <f t="shared" si="36"/>
        <v>0.97587299999999999</v>
      </c>
      <c r="E278">
        <f t="shared" si="38"/>
        <v>0.84229205119999995</v>
      </c>
      <c r="F278">
        <v>0.97587299999999999</v>
      </c>
      <c r="G278">
        <f t="shared" si="31"/>
        <v>0.13358094880000004</v>
      </c>
      <c r="O278">
        <f t="shared" si="30"/>
        <v>0.68681804318538886</v>
      </c>
      <c r="P278">
        <f t="shared" si="33"/>
        <v>1.6868180431853887</v>
      </c>
      <c r="Q278">
        <f t="shared" si="34"/>
        <v>2.8453551108157842</v>
      </c>
      <c r="R278">
        <f t="shared" si="35"/>
        <v>0.10783612339000428</v>
      </c>
      <c r="S278">
        <f t="shared" si="32"/>
        <v>6.6279603539116331E-4</v>
      </c>
      <c r="W278">
        <v>-0.14799999999999999</v>
      </c>
      <c r="X278" s="6">
        <v>9.7587299999999994E-7</v>
      </c>
      <c r="Y278" s="11">
        <f t="shared" si="37"/>
        <v>0.97587299999999999</v>
      </c>
    </row>
    <row r="279" spans="1:25" x14ac:dyDescent="0.25">
      <c r="A279">
        <v>-0.14599999999999999</v>
      </c>
      <c r="B279" s="6">
        <v>9.8124899999999989E-7</v>
      </c>
      <c r="C279" s="11">
        <f t="shared" si="36"/>
        <v>0.98124899999999993</v>
      </c>
      <c r="E279">
        <f t="shared" si="38"/>
        <v>0.84686926479999991</v>
      </c>
      <c r="F279">
        <v>0.98124899999999993</v>
      </c>
      <c r="G279">
        <f t="shared" si="31"/>
        <v>0.13437973520000002</v>
      </c>
      <c r="O279">
        <f t="shared" si="30"/>
        <v>0.74661910159587552</v>
      </c>
      <c r="P279">
        <f t="shared" si="33"/>
        <v>1.7466191015958756</v>
      </c>
      <c r="Q279">
        <f t="shared" si="34"/>
        <v>3.0506782860595836</v>
      </c>
      <c r="R279">
        <f t="shared" si="35"/>
        <v>0.10933563528016925</v>
      </c>
      <c r="S279">
        <f t="shared" si="32"/>
        <v>6.2720694079446745E-4</v>
      </c>
      <c r="W279">
        <v>-0.14599999999999999</v>
      </c>
      <c r="X279" s="6">
        <v>9.8124899999999989E-7</v>
      </c>
      <c r="Y279" s="11">
        <f t="shared" si="37"/>
        <v>0.98124899999999993</v>
      </c>
    </row>
    <row r="280" spans="1:25" x14ac:dyDescent="0.25">
      <c r="A280">
        <v>-0.14399999999999999</v>
      </c>
      <c r="B280" s="6">
        <v>9.85242E-7</v>
      </c>
      <c r="C280" s="11">
        <f t="shared" si="36"/>
        <v>0.98524199999999995</v>
      </c>
      <c r="E280">
        <f t="shared" si="38"/>
        <v>0.85145214079999998</v>
      </c>
      <c r="F280">
        <v>0.98524199999999995</v>
      </c>
      <c r="G280">
        <f t="shared" si="31"/>
        <v>0.13378985919999997</v>
      </c>
      <c r="O280">
        <f t="shared" si="30"/>
        <v>0.81162702173997148</v>
      </c>
      <c r="P280">
        <f t="shared" si="33"/>
        <v>1.8116270217399715</v>
      </c>
      <c r="Q280">
        <f t="shared" si="34"/>
        <v>3.2819924658984392</v>
      </c>
      <c r="R280">
        <f t="shared" si="35"/>
        <v>0.11047854977616096</v>
      </c>
      <c r="S280">
        <f t="shared" si="32"/>
        <v>5.4341714705396528E-4</v>
      </c>
      <c r="W280">
        <v>-0.14399999999999999</v>
      </c>
      <c r="X280" s="6">
        <v>9.85242E-7</v>
      </c>
      <c r="Y280" s="11">
        <f t="shared" si="37"/>
        <v>0.98524199999999995</v>
      </c>
    </row>
    <row r="281" spans="1:25" x14ac:dyDescent="0.25">
      <c r="A281">
        <v>-0.14199999999999999</v>
      </c>
      <c r="B281" s="6">
        <v>9.9399600000000003E-7</v>
      </c>
      <c r="C281" s="11">
        <f t="shared" si="36"/>
        <v>0.99399599999999999</v>
      </c>
      <c r="E281">
        <f t="shared" si="38"/>
        <v>0.85604067919999993</v>
      </c>
      <c r="F281">
        <v>0.99399599999999999</v>
      </c>
      <c r="G281">
        <f t="shared" si="31"/>
        <v>0.13795532080000006</v>
      </c>
      <c r="O281">
        <f t="shared" si="30"/>
        <v>0.88229516363894633</v>
      </c>
      <c r="P281">
        <f t="shared" si="33"/>
        <v>1.8822951636389464</v>
      </c>
      <c r="Q281">
        <f t="shared" si="34"/>
        <v>3.5430350830585682</v>
      </c>
      <c r="R281">
        <f t="shared" si="35"/>
        <v>0.11124935268687061</v>
      </c>
      <c r="S281">
        <f t="shared" si="32"/>
        <v>7.1320873285948675E-4</v>
      </c>
      <c r="W281">
        <v>-0.14199999999999999</v>
      </c>
      <c r="X281" s="6">
        <v>9.9399600000000003E-7</v>
      </c>
      <c r="Y281" s="11">
        <f t="shared" si="37"/>
        <v>0.99399599999999999</v>
      </c>
    </row>
    <row r="282" spans="1:25" x14ac:dyDescent="0.25">
      <c r="A282">
        <v>-0.14000000000000001</v>
      </c>
      <c r="B282" s="6">
        <v>9.9645300000000009E-7</v>
      </c>
      <c r="C282" s="11">
        <f t="shared" si="36"/>
        <v>0.99645300000000003</v>
      </c>
      <c r="E282">
        <f t="shared" si="38"/>
        <v>0.86063487999999988</v>
      </c>
      <c r="F282">
        <v>0.99645300000000003</v>
      </c>
      <c r="G282">
        <f t="shared" si="31"/>
        <v>0.13581812000000015</v>
      </c>
      <c r="O282">
        <f t="shared" si="30"/>
        <v>0.95911636124662181</v>
      </c>
      <c r="P282">
        <f t="shared" si="33"/>
        <v>1.9591163612466218</v>
      </c>
      <c r="Q282">
        <f t="shared" si="34"/>
        <v>3.8381369169042041</v>
      </c>
      <c r="R282">
        <f t="shared" si="35"/>
        <v>0.11163744365477107</v>
      </c>
      <c r="S282">
        <f t="shared" si="32"/>
        <v>5.8470510851272119E-4</v>
      </c>
      <c r="W282">
        <v>-0.14000000000000001</v>
      </c>
      <c r="X282" s="6">
        <v>9.9645300000000009E-7</v>
      </c>
      <c r="Y282" s="11">
        <f t="shared" si="37"/>
        <v>0.99645300000000003</v>
      </c>
    </row>
    <row r="283" spans="1:25" x14ac:dyDescent="0.25">
      <c r="A283">
        <v>-0.13800000000000001</v>
      </c>
      <c r="B283" s="6">
        <v>9.9783499999999991E-7</v>
      </c>
      <c r="C283" s="11">
        <f t="shared" si="36"/>
        <v>0.99783499999999992</v>
      </c>
      <c r="E283">
        <f t="shared" si="38"/>
        <v>0.86523474319999982</v>
      </c>
      <c r="F283">
        <v>0.99783499999999992</v>
      </c>
      <c r="G283">
        <f t="shared" si="31"/>
        <v>0.13260025680000009</v>
      </c>
      <c r="O283">
        <f t="shared" si="30"/>
        <v>1.042626359433843</v>
      </c>
      <c r="P283">
        <f t="shared" si="33"/>
        <v>2.042626359433843</v>
      </c>
      <c r="Q283">
        <f t="shared" si="34"/>
        <v>4.1723224442539548</v>
      </c>
      <c r="R283">
        <f t="shared" si="35"/>
        <v>0.11163744365477109</v>
      </c>
      <c r="S283">
        <f t="shared" si="32"/>
        <v>4.3943953496178604E-4</v>
      </c>
      <c r="W283">
        <v>-0.13800000000000001</v>
      </c>
      <c r="X283" s="6">
        <v>9.9783499999999991E-7</v>
      </c>
      <c r="Y283" s="11">
        <f t="shared" si="37"/>
        <v>0.99783499999999992</v>
      </c>
    </row>
    <row r="284" spans="1:25" x14ac:dyDescent="0.25">
      <c r="A284">
        <v>-0.13600000000000001</v>
      </c>
      <c r="B284" s="6">
        <v>1.0079699999999999E-6</v>
      </c>
      <c r="C284" s="11">
        <f t="shared" si="36"/>
        <v>1.00797</v>
      </c>
      <c r="E284">
        <f t="shared" si="38"/>
        <v>0.86984026879999987</v>
      </c>
      <c r="F284">
        <v>1.00797</v>
      </c>
      <c r="G284">
        <f t="shared" si="31"/>
        <v>0.13812973120000016</v>
      </c>
      <c r="O284">
        <f t="shared" si="30"/>
        <v>1.1334075502302334</v>
      </c>
      <c r="P284">
        <f t="shared" si="33"/>
        <v>2.1334075502302334</v>
      </c>
      <c r="Q284">
        <f t="shared" si="34"/>
        <v>4.5514277753793664</v>
      </c>
      <c r="R284">
        <f t="shared" si="35"/>
        <v>0.1112493526868706</v>
      </c>
      <c r="S284">
        <f t="shared" si="32"/>
        <v>7.2255474900911746E-4</v>
      </c>
      <c r="W284">
        <v>-0.13600000000000001</v>
      </c>
      <c r="X284" s="6">
        <v>1.0079699999999999E-6</v>
      </c>
      <c r="Y284" s="11">
        <f t="shared" si="37"/>
        <v>1.00797</v>
      </c>
    </row>
    <row r="285" spans="1:25" x14ac:dyDescent="0.25">
      <c r="A285">
        <v>-0.13400000000000001</v>
      </c>
      <c r="B285" s="6">
        <v>1.0118100000000001E-6</v>
      </c>
      <c r="C285" s="11">
        <f t="shared" si="36"/>
        <v>1.0118100000000001</v>
      </c>
      <c r="E285">
        <f t="shared" si="38"/>
        <v>0.87445145679999992</v>
      </c>
      <c r="F285">
        <v>1.0118100000000001</v>
      </c>
      <c r="G285">
        <f t="shared" si="31"/>
        <v>0.13735854320000018</v>
      </c>
      <c r="O285">
        <f t="shared" ref="O285:O348" si="39">EXP(($J$2*(A285-$J$12))/($J$3*$J$8))</f>
        <v>1.232093034379504</v>
      </c>
      <c r="P285">
        <f t="shared" si="33"/>
        <v>2.232093034379504</v>
      </c>
      <c r="Q285">
        <f t="shared" si="34"/>
        <v>4.9822393141255015</v>
      </c>
      <c r="R285">
        <f t="shared" si="35"/>
        <v>0.11047854977616096</v>
      </c>
      <c r="S285">
        <f t="shared" si="32"/>
        <v>7.2253404646563965E-4</v>
      </c>
      <c r="W285">
        <v>-0.13400000000000001</v>
      </c>
      <c r="X285" s="6">
        <v>1.0118100000000001E-6</v>
      </c>
      <c r="Y285" s="11">
        <f t="shared" si="37"/>
        <v>1.0118100000000001</v>
      </c>
    </row>
    <row r="286" spans="1:25" x14ac:dyDescent="0.25">
      <c r="A286">
        <v>-0.13200000000000001</v>
      </c>
      <c r="B286" s="6">
        <v>1.01028E-6</v>
      </c>
      <c r="C286" s="11">
        <f t="shared" si="36"/>
        <v>1.0102800000000001</v>
      </c>
      <c r="E286">
        <f t="shared" si="38"/>
        <v>0.87906830719999984</v>
      </c>
      <c r="F286">
        <v>1.0102800000000001</v>
      </c>
      <c r="G286">
        <f t="shared" si="31"/>
        <v>0.13121169280000022</v>
      </c>
      <c r="O286">
        <f t="shared" si="39"/>
        <v>1.3393710365332627</v>
      </c>
      <c r="P286">
        <f t="shared" si="33"/>
        <v>2.3393710365332625</v>
      </c>
      <c r="Q286">
        <f t="shared" si="34"/>
        <v>5.4726568465707111</v>
      </c>
      <c r="R286">
        <f t="shared" si="35"/>
        <v>0.10933563528016926</v>
      </c>
      <c r="S286">
        <f t="shared" si="32"/>
        <v>4.7856189261095272E-4</v>
      </c>
      <c r="W286">
        <v>-0.13200000000000001</v>
      </c>
      <c r="X286" s="6">
        <v>1.01028E-6</v>
      </c>
      <c r="Y286" s="11">
        <f t="shared" si="37"/>
        <v>1.0102800000000001</v>
      </c>
    </row>
    <row r="287" spans="1:25" x14ac:dyDescent="0.25">
      <c r="A287">
        <v>-0.13</v>
      </c>
      <c r="B287" s="6">
        <v>1.02103E-6</v>
      </c>
      <c r="C287" s="11">
        <f t="shared" si="36"/>
        <v>1.0210300000000001</v>
      </c>
      <c r="E287">
        <f t="shared" si="38"/>
        <v>0.88369081999999988</v>
      </c>
      <c r="F287">
        <v>1.0210300000000001</v>
      </c>
      <c r="G287">
        <f t="shared" si="31"/>
        <v>0.13733918000000023</v>
      </c>
      <c r="O287">
        <f t="shared" si="39"/>
        <v>1.4559897048745367</v>
      </c>
      <c r="P287">
        <f t="shared" si="33"/>
        <v>2.4559897048745367</v>
      </c>
      <c r="Q287">
        <f t="shared" si="34"/>
        <v>6.031885430449714</v>
      </c>
      <c r="R287">
        <f t="shared" si="35"/>
        <v>0.10783612339000426</v>
      </c>
      <c r="S287">
        <f t="shared" si="32"/>
        <v>8.704303493326269E-4</v>
      </c>
      <c r="W287">
        <v>-0.13</v>
      </c>
      <c r="X287" s="6">
        <v>1.02103E-6</v>
      </c>
      <c r="Y287" s="11">
        <f t="shared" si="37"/>
        <v>1.0210300000000001</v>
      </c>
    </row>
    <row r="288" spans="1:25" x14ac:dyDescent="0.25">
      <c r="A288">
        <v>-0.128</v>
      </c>
      <c r="B288" s="6">
        <v>1.02379E-6</v>
      </c>
      <c r="C288" s="11">
        <f t="shared" si="36"/>
        <v>1.02379</v>
      </c>
      <c r="E288">
        <f t="shared" si="38"/>
        <v>0.88831899519999991</v>
      </c>
      <c r="F288">
        <v>1.02379</v>
      </c>
      <c r="G288">
        <f t="shared" si="31"/>
        <v>0.13547100480000007</v>
      </c>
      <c r="O288">
        <f t="shared" si="39"/>
        <v>1.5827623286431978</v>
      </c>
      <c r="P288">
        <f t="shared" si="33"/>
        <v>2.5827623286431978</v>
      </c>
      <c r="Q288">
        <f t="shared" si="34"/>
        <v>6.6706612462584332</v>
      </c>
      <c r="R288">
        <f t="shared" si="35"/>
        <v>0.10599999999999998</v>
      </c>
      <c r="S288">
        <f t="shared" si="32"/>
        <v>8.6854012392162828E-4</v>
      </c>
      <c r="W288">
        <v>-0.128</v>
      </c>
      <c r="X288" s="6">
        <v>1.02379E-6</v>
      </c>
      <c r="Y288" s="11">
        <f t="shared" si="37"/>
        <v>1.02379</v>
      </c>
    </row>
    <row r="289" spans="1:25" x14ac:dyDescent="0.25">
      <c r="A289">
        <v>-0.126</v>
      </c>
      <c r="B289" s="6">
        <v>1.0234799999999999E-6</v>
      </c>
      <c r="C289" s="11">
        <f t="shared" si="36"/>
        <v>1.0234799999999999</v>
      </c>
      <c r="E289">
        <f t="shared" si="38"/>
        <v>0.89295283279999982</v>
      </c>
      <c r="F289">
        <v>1.0234799999999999</v>
      </c>
      <c r="G289">
        <f t="shared" si="31"/>
        <v>0.13052716720000013</v>
      </c>
      <c r="O289">
        <f t="shared" si="39"/>
        <v>1.7205730099498933</v>
      </c>
      <c r="P289">
        <f t="shared" si="33"/>
        <v>2.7205730099498933</v>
      </c>
      <c r="Q289">
        <f t="shared" si="34"/>
        <v>7.4015175024678221</v>
      </c>
      <c r="R289">
        <f t="shared" si="35"/>
        <v>0.10385116727615681</v>
      </c>
      <c r="S289">
        <f t="shared" si="32"/>
        <v>7.1160897193688847E-4</v>
      </c>
      <c r="W289">
        <v>-0.126</v>
      </c>
      <c r="X289" s="6">
        <v>1.0234799999999999E-6</v>
      </c>
      <c r="Y289" s="11">
        <f t="shared" si="37"/>
        <v>1.0234799999999999</v>
      </c>
    </row>
    <row r="290" spans="1:25" x14ac:dyDescent="0.25">
      <c r="A290">
        <v>-0.124</v>
      </c>
      <c r="B290" s="6">
        <v>1.03469E-6</v>
      </c>
      <c r="C290" s="11">
        <f t="shared" si="36"/>
        <v>1.0346899999999999</v>
      </c>
      <c r="E290">
        <f t="shared" si="38"/>
        <v>0.89759233279999995</v>
      </c>
      <c r="F290">
        <v>1.0346899999999999</v>
      </c>
      <c r="G290">
        <f t="shared" si="31"/>
        <v>0.13709766719999994</v>
      </c>
      <c r="O290">
        <f t="shared" si="39"/>
        <v>1.8703828294332572</v>
      </c>
      <c r="P290">
        <f t="shared" si="33"/>
        <v>2.8703828294332574</v>
      </c>
      <c r="Q290">
        <f t="shared" si="34"/>
        <v>8.2390975875052721</v>
      </c>
      <c r="R290">
        <f t="shared" si="35"/>
        <v>0.10141680086075003</v>
      </c>
      <c r="S290">
        <f t="shared" si="32"/>
        <v>1.2731242227194174E-3</v>
      </c>
      <c r="W290">
        <v>-0.124</v>
      </c>
      <c r="X290" s="6">
        <v>1.03469E-6</v>
      </c>
      <c r="Y290" s="11">
        <f t="shared" si="37"/>
        <v>1.0346899999999999</v>
      </c>
    </row>
    <row r="291" spans="1:25" x14ac:dyDescent="0.25">
      <c r="A291">
        <v>-0.122</v>
      </c>
      <c r="B291" s="6">
        <v>1.0362299999999999E-6</v>
      </c>
      <c r="C291" s="11">
        <f t="shared" si="36"/>
        <v>1.03623</v>
      </c>
      <c r="E291">
        <f t="shared" si="38"/>
        <v>0.90223749519999985</v>
      </c>
      <c r="F291">
        <v>1.03623</v>
      </c>
      <c r="G291">
        <f t="shared" si="31"/>
        <v>0.13399250480000013</v>
      </c>
      <c r="O291">
        <f t="shared" si="39"/>
        <v>2.0332365487592043</v>
      </c>
      <c r="P291">
        <f t="shared" si="33"/>
        <v>3.0332365487592043</v>
      </c>
      <c r="Q291">
        <f t="shared" si="34"/>
        <v>9.2005239607286491</v>
      </c>
      <c r="R291">
        <f t="shared" si="35"/>
        <v>9.8726648449883991E-2</v>
      </c>
      <c r="S291">
        <f t="shared" si="32"/>
        <v>1.243680624107027E-3</v>
      </c>
      <c r="W291">
        <v>-0.122</v>
      </c>
      <c r="X291" s="6">
        <v>1.0362299999999999E-6</v>
      </c>
      <c r="Y291" s="11">
        <f t="shared" si="37"/>
        <v>1.03623</v>
      </c>
    </row>
    <row r="292" spans="1:25" x14ac:dyDescent="0.25">
      <c r="A292">
        <v>-0.12</v>
      </c>
      <c r="B292" s="6">
        <v>1.0331600000000001E-6</v>
      </c>
      <c r="C292" s="11">
        <f t="shared" si="36"/>
        <v>1.0331600000000001</v>
      </c>
      <c r="E292">
        <f t="shared" si="38"/>
        <v>0.90688831999999997</v>
      </c>
      <c r="F292">
        <v>1.0331600000000001</v>
      </c>
      <c r="G292">
        <f t="shared" si="31"/>
        <v>0.12627168000000011</v>
      </c>
      <c r="O292">
        <f t="shared" si="39"/>
        <v>2.2102698967049941</v>
      </c>
      <c r="P292">
        <f t="shared" si="33"/>
        <v>3.2102698967049941</v>
      </c>
      <c r="Q292">
        <f t="shared" si="34"/>
        <v>10.305832809690294</v>
      </c>
      <c r="R292">
        <f t="shared" si="35"/>
        <v>9.5812299387431271E-2</v>
      </c>
      <c r="S292">
        <f t="shared" si="32"/>
        <v>9.2777386730133438E-4</v>
      </c>
      <c r="W292">
        <v>-0.12</v>
      </c>
      <c r="X292" s="6">
        <v>1.0331600000000001E-6</v>
      </c>
      <c r="Y292" s="11">
        <f t="shared" si="37"/>
        <v>1.0331600000000001</v>
      </c>
    </row>
    <row r="293" spans="1:25" x14ac:dyDescent="0.25">
      <c r="A293">
        <v>-0.11799999999999999</v>
      </c>
      <c r="B293" s="6">
        <v>1.04514E-6</v>
      </c>
      <c r="C293" s="11">
        <f t="shared" si="36"/>
        <v>1.04514</v>
      </c>
      <c r="E293">
        <f t="shared" si="38"/>
        <v>0.91154480719999986</v>
      </c>
      <c r="F293">
        <v>1.04514</v>
      </c>
      <c r="G293">
        <f t="shared" si="31"/>
        <v>0.1335951928000001</v>
      </c>
      <c r="O293">
        <f t="shared" si="39"/>
        <v>2.4027174896406356</v>
      </c>
      <c r="P293">
        <f t="shared" si="33"/>
        <v>3.4027174896406356</v>
      </c>
      <c r="Q293">
        <f t="shared" si="34"/>
        <v>11.57848631430627</v>
      </c>
      <c r="R293">
        <f t="shared" si="35"/>
        <v>9.2706454017030412E-2</v>
      </c>
      <c r="S293">
        <f t="shared" si="32"/>
        <v>1.6718889592619291E-3</v>
      </c>
      <c r="W293">
        <v>-0.11799999999999999</v>
      </c>
      <c r="X293" s="6">
        <v>1.04514E-6</v>
      </c>
      <c r="Y293" s="11">
        <f t="shared" si="37"/>
        <v>1.04514</v>
      </c>
    </row>
    <row r="294" spans="1:25" x14ac:dyDescent="0.25">
      <c r="A294">
        <v>-0.11600000000000001</v>
      </c>
      <c r="B294" s="6">
        <v>1.04514E-6</v>
      </c>
      <c r="C294" s="11">
        <f t="shared" si="36"/>
        <v>1.04514</v>
      </c>
      <c r="E294">
        <f t="shared" si="38"/>
        <v>0.91620695679999997</v>
      </c>
      <c r="F294">
        <v>1.04514</v>
      </c>
      <c r="G294">
        <f t="shared" si="31"/>
        <v>0.12893304319999999</v>
      </c>
      <c r="O294">
        <f t="shared" si="39"/>
        <v>2.611921441644431</v>
      </c>
      <c r="P294">
        <f t="shared" si="33"/>
        <v>3.611921441644431</v>
      </c>
      <c r="Q294">
        <f t="shared" si="34"/>
        <v>13.045976500610784</v>
      </c>
      <c r="R294">
        <f t="shared" si="35"/>
        <v>8.9442219053351577E-2</v>
      </c>
      <c r="S294">
        <f t="shared" si="32"/>
        <v>1.5595251917815091E-3</v>
      </c>
      <c r="W294">
        <v>-0.11600000000000001</v>
      </c>
      <c r="X294" s="6">
        <v>1.04514E-6</v>
      </c>
      <c r="Y294" s="11">
        <f t="shared" si="37"/>
        <v>1.04514</v>
      </c>
    </row>
    <row r="295" spans="1:25" x14ac:dyDescent="0.25">
      <c r="A295">
        <v>-0.114</v>
      </c>
      <c r="B295" s="6">
        <v>1.04283E-6</v>
      </c>
      <c r="C295" s="11">
        <f t="shared" si="36"/>
        <v>1.0428299999999999</v>
      </c>
      <c r="E295">
        <f t="shared" si="38"/>
        <v>0.92087476879999985</v>
      </c>
      <c r="F295">
        <v>1.0428299999999999</v>
      </c>
      <c r="G295">
        <f t="shared" si="31"/>
        <v>0.12195523120000007</v>
      </c>
      <c r="O295">
        <f t="shared" si="39"/>
        <v>2.8393407242989195</v>
      </c>
      <c r="P295">
        <f t="shared" si="33"/>
        <v>3.8393407242989195</v>
      </c>
      <c r="Q295">
        <f t="shared" si="34"/>
        <v>14.740537197260151</v>
      </c>
      <c r="R295">
        <f t="shared" si="35"/>
        <v>8.6052451511637179E-2</v>
      </c>
      <c r="S295">
        <f t="shared" si="32"/>
        <v>1.2890095893511228E-3</v>
      </c>
      <c r="W295">
        <v>-0.114</v>
      </c>
      <c r="X295" s="6">
        <v>1.04283E-6</v>
      </c>
      <c r="Y295" s="11">
        <f t="shared" si="37"/>
        <v>1.0428299999999999</v>
      </c>
    </row>
    <row r="296" spans="1:25" x14ac:dyDescent="0.25">
      <c r="A296">
        <v>-0.112</v>
      </c>
      <c r="B296" s="6">
        <v>1.0526600000000001E-6</v>
      </c>
      <c r="C296" s="11">
        <f t="shared" si="36"/>
        <v>1.0526600000000002</v>
      </c>
      <c r="E296">
        <f t="shared" si="38"/>
        <v>0.92554824319999995</v>
      </c>
      <c r="F296">
        <v>1.0526600000000002</v>
      </c>
      <c r="G296">
        <f t="shared" si="31"/>
        <v>0.1271117568000002</v>
      </c>
      <c r="O296">
        <f t="shared" si="39"/>
        <v>3.0865613414416777</v>
      </c>
      <c r="P296">
        <f t="shared" si="33"/>
        <v>4.0865613414416782</v>
      </c>
      <c r="Q296">
        <f t="shared" si="34"/>
        <v>16.699983597365609</v>
      </c>
      <c r="R296">
        <f t="shared" si="35"/>
        <v>8.2569169169125461E-2</v>
      </c>
      <c r="S296">
        <f t="shared" si="32"/>
        <v>1.9840421128541549E-3</v>
      </c>
      <c r="W296">
        <v>-0.112</v>
      </c>
      <c r="X296" s="6">
        <v>1.0526600000000001E-6</v>
      </c>
      <c r="Y296" s="11">
        <f t="shared" si="37"/>
        <v>1.0526600000000002</v>
      </c>
    </row>
    <row r="297" spans="1:25" x14ac:dyDescent="0.25">
      <c r="A297">
        <v>-0.11</v>
      </c>
      <c r="B297" s="6">
        <v>1.0540500000000001E-6</v>
      </c>
      <c r="C297" s="11">
        <f t="shared" si="36"/>
        <v>1.0540500000000002</v>
      </c>
      <c r="E297">
        <f t="shared" si="38"/>
        <v>0.93022737999999983</v>
      </c>
      <c r="F297">
        <v>1.0540500000000002</v>
      </c>
      <c r="G297">
        <f t="shared" si="31"/>
        <v>0.12382262000000033</v>
      </c>
      <c r="O297">
        <f t="shared" si="39"/>
        <v>3.3553073898288797</v>
      </c>
      <c r="P297">
        <f t="shared" si="33"/>
        <v>4.3553073898288801</v>
      </c>
      <c r="Q297">
        <f t="shared" si="34"/>
        <v>18.968702459898054</v>
      </c>
      <c r="R297">
        <f t="shared" si="35"/>
        <v>7.902304053726035E-2</v>
      </c>
      <c r="S297">
        <f t="shared" si="32"/>
        <v>2.0070023200383534E-3</v>
      </c>
      <c r="W297">
        <v>-0.11</v>
      </c>
      <c r="X297" s="6">
        <v>1.0540500000000001E-6</v>
      </c>
      <c r="Y297" s="11">
        <f t="shared" si="37"/>
        <v>1.0540500000000002</v>
      </c>
    </row>
    <row r="298" spans="1:25" x14ac:dyDescent="0.25">
      <c r="A298">
        <v>-0.108</v>
      </c>
      <c r="B298" s="6">
        <v>1.05067E-6</v>
      </c>
      <c r="C298" s="11">
        <f t="shared" si="36"/>
        <v>1.05067</v>
      </c>
      <c r="E298">
        <f t="shared" si="38"/>
        <v>0.93491217919999992</v>
      </c>
      <c r="F298">
        <v>1.05067</v>
      </c>
      <c r="G298">
        <f t="shared" si="31"/>
        <v>0.11575782080000008</v>
      </c>
      <c r="O298">
        <f t="shared" si="39"/>
        <v>3.6474530828477998</v>
      </c>
      <c r="P298">
        <f t="shared" si="33"/>
        <v>4.6474530828478002</v>
      </c>
      <c r="Q298">
        <f t="shared" si="34"/>
        <v>21.598820157271522</v>
      </c>
      <c r="R298">
        <f t="shared" si="35"/>
        <v>7.544296228788118E-2</v>
      </c>
      <c r="S298">
        <f t="shared" si="32"/>
        <v>1.6252878168521656E-3</v>
      </c>
      <c r="W298">
        <v>-0.108</v>
      </c>
      <c r="X298" s="6">
        <v>1.05067E-6</v>
      </c>
      <c r="Y298" s="11">
        <f t="shared" si="37"/>
        <v>1.05067</v>
      </c>
    </row>
    <row r="299" spans="1:25" x14ac:dyDescent="0.25">
      <c r="A299">
        <v>-0.106</v>
      </c>
      <c r="B299" s="6">
        <v>1.06019E-6</v>
      </c>
      <c r="C299" s="11">
        <f t="shared" si="36"/>
        <v>1.06019</v>
      </c>
      <c r="E299">
        <f t="shared" si="38"/>
        <v>0.93960264079999989</v>
      </c>
      <c r="F299">
        <v>1.06019</v>
      </c>
      <c r="G299">
        <f t="shared" si="31"/>
        <v>0.12058735920000008</v>
      </c>
      <c r="O299">
        <f t="shared" si="39"/>
        <v>3.9650358211306589</v>
      </c>
      <c r="P299">
        <f t="shared" si="33"/>
        <v>4.9650358211306589</v>
      </c>
      <c r="Q299">
        <f t="shared" si="34"/>
        <v>24.651580705110597</v>
      </c>
      <c r="R299">
        <f t="shared" si="35"/>
        <v>7.1855727331131894E-2</v>
      </c>
      <c r="S299">
        <f t="shared" si="32"/>
        <v>2.3747719446028893E-3</v>
      </c>
      <c r="W299">
        <v>-0.106</v>
      </c>
      <c r="X299" s="6">
        <v>1.06019E-6</v>
      </c>
      <c r="Y299" s="11">
        <f t="shared" si="37"/>
        <v>1.06019</v>
      </c>
    </row>
    <row r="300" spans="1:25" x14ac:dyDescent="0.25">
      <c r="A300">
        <v>-0.104</v>
      </c>
      <c r="B300" s="6">
        <v>1.05927E-6</v>
      </c>
      <c r="C300" s="11">
        <f t="shared" si="36"/>
        <v>1.0592699999999999</v>
      </c>
      <c r="E300">
        <f t="shared" si="38"/>
        <v>0.94429876479999986</v>
      </c>
      <c r="F300">
        <v>1.0592699999999999</v>
      </c>
      <c r="G300">
        <f t="shared" si="31"/>
        <v>0.11497123520000008</v>
      </c>
      <c r="O300">
        <f t="shared" si="39"/>
        <v>4.3102704012232262</v>
      </c>
      <c r="P300">
        <f t="shared" si="33"/>
        <v>5.3102704012232262</v>
      </c>
      <c r="Q300">
        <f t="shared" si="34"/>
        <v>28.198971734107484</v>
      </c>
      <c r="R300">
        <f t="shared" si="35"/>
        <v>6.8285782541930698E-2</v>
      </c>
      <c r="S300">
        <f t="shared" si="32"/>
        <v>2.1795314898888371E-3</v>
      </c>
      <c r="W300">
        <v>-0.104</v>
      </c>
      <c r="X300" s="6">
        <v>1.05927E-6</v>
      </c>
      <c r="Y300" s="11">
        <f t="shared" si="37"/>
        <v>1.0592699999999999</v>
      </c>
    </row>
    <row r="301" spans="1:25" x14ac:dyDescent="0.25">
      <c r="A301">
        <v>-0.10199999999999999</v>
      </c>
      <c r="B301" s="6">
        <v>1.06065E-6</v>
      </c>
      <c r="C301" s="11">
        <f t="shared" si="36"/>
        <v>1.0606499999999999</v>
      </c>
      <c r="E301">
        <f t="shared" si="38"/>
        <v>0.94900055119999993</v>
      </c>
      <c r="F301">
        <v>1.0606499999999999</v>
      </c>
      <c r="G301">
        <f t="shared" si="31"/>
        <v>0.11164944879999994</v>
      </c>
      <c r="O301">
        <f t="shared" si="39"/>
        <v>4.6855644613982967</v>
      </c>
      <c r="P301">
        <f t="shared" si="33"/>
        <v>5.6855644613982967</v>
      </c>
      <c r="Q301">
        <f t="shared" si="34"/>
        <v>32.325643244715302</v>
      </c>
      <c r="R301">
        <f t="shared" si="35"/>
        <v>6.4755071644599135E-2</v>
      </c>
      <c r="S301">
        <f t="shared" si="32"/>
        <v>2.1990826087929767E-3</v>
      </c>
      <c r="W301">
        <v>-0.10199999999999999</v>
      </c>
      <c r="X301" s="6">
        <v>1.06065E-6</v>
      </c>
      <c r="Y301" s="11">
        <f t="shared" si="37"/>
        <v>1.0606499999999999</v>
      </c>
    </row>
    <row r="302" spans="1:25" x14ac:dyDescent="0.25">
      <c r="A302">
        <v>-0.1</v>
      </c>
      <c r="B302" s="6">
        <v>1.0658700000000001E-6</v>
      </c>
      <c r="C302" s="11">
        <f t="shared" si="36"/>
        <v>1.0658700000000001</v>
      </c>
      <c r="E302">
        <f t="shared" si="38"/>
        <v>0.95370799999999989</v>
      </c>
      <c r="F302">
        <v>1.0658700000000001</v>
      </c>
      <c r="G302">
        <f t="shared" si="31"/>
        <v>0.11216200000000021</v>
      </c>
      <c r="O302">
        <f t="shared" si="39"/>
        <v>5.0935352723319065</v>
      </c>
      <c r="P302">
        <f t="shared" si="33"/>
        <v>6.0935352723319065</v>
      </c>
      <c r="Q302">
        <f t="shared" si="34"/>
        <v>37.131172115153085</v>
      </c>
      <c r="R302">
        <f t="shared" si="35"/>
        <v>6.1282956077521177E-2</v>
      </c>
      <c r="S302">
        <f t="shared" si="32"/>
        <v>2.5886771104655501E-3</v>
      </c>
      <c r="W302">
        <v>-0.1</v>
      </c>
      <c r="X302" s="6">
        <v>1.0658700000000001E-6</v>
      </c>
      <c r="Y302" s="11">
        <f t="shared" si="37"/>
        <v>1.0658700000000001</v>
      </c>
    </row>
    <row r="303" spans="1:25" x14ac:dyDescent="0.25">
      <c r="A303">
        <v>-9.8000000000000004E-2</v>
      </c>
      <c r="B303" s="6">
        <v>1.0652599999999999E-6</v>
      </c>
      <c r="C303" s="11">
        <f t="shared" si="36"/>
        <v>1.0652599999999999</v>
      </c>
      <c r="E303">
        <f t="shared" si="38"/>
        <v>0.95842111119999984</v>
      </c>
      <c r="F303">
        <v>1.0652599999999999</v>
      </c>
      <c r="G303">
        <f t="shared" si="31"/>
        <v>0.10683888880000003</v>
      </c>
      <c r="O303">
        <f t="shared" si="39"/>
        <v>5.5370279897391228</v>
      </c>
      <c r="P303">
        <f t="shared" si="33"/>
        <v>6.5370279897391228</v>
      </c>
      <c r="Q303">
        <f t="shared" si="34"/>
        <v>42.732734938632717</v>
      </c>
      <c r="R303">
        <f t="shared" si="35"/>
        <v>5.7886204783797211E-2</v>
      </c>
      <c r="S303">
        <f t="shared" si="32"/>
        <v>2.3963652723901991E-3</v>
      </c>
      <c r="W303">
        <v>-9.8000000000000004E-2</v>
      </c>
      <c r="X303" s="6">
        <v>1.0652599999999999E-6</v>
      </c>
      <c r="Y303" s="11">
        <f t="shared" si="37"/>
        <v>1.0652599999999999</v>
      </c>
    </row>
    <row r="304" spans="1:25" x14ac:dyDescent="0.25">
      <c r="A304">
        <v>-9.6000000000000002E-2</v>
      </c>
      <c r="B304" s="6">
        <v>1.06556E-6</v>
      </c>
      <c r="C304" s="11">
        <f t="shared" si="36"/>
        <v>1.0655600000000001</v>
      </c>
      <c r="E304">
        <f t="shared" si="38"/>
        <v>0.9631398847999999</v>
      </c>
      <c r="F304">
        <v>1.0655600000000001</v>
      </c>
      <c r="G304">
        <f t="shared" si="31"/>
        <v>0.10242011520000016</v>
      </c>
      <c r="O304">
        <f t="shared" si="39"/>
        <v>6.0191354962617947</v>
      </c>
      <c r="P304">
        <f t="shared" si="33"/>
        <v>7.0191354962617947</v>
      </c>
      <c r="Q304">
        <f t="shared" si="34"/>
        <v>49.268263114882309</v>
      </c>
      <c r="R304">
        <f t="shared" si="35"/>
        <v>5.4579042763164561E-2</v>
      </c>
      <c r="S304">
        <f t="shared" si="32"/>
        <v>2.288768211906551E-3</v>
      </c>
      <c r="W304">
        <v>-9.6000000000000002E-2</v>
      </c>
      <c r="X304" s="6">
        <v>1.06556E-6</v>
      </c>
      <c r="Y304" s="11">
        <f t="shared" si="37"/>
        <v>1.0655600000000001</v>
      </c>
    </row>
    <row r="305" spans="1:25" x14ac:dyDescent="0.25">
      <c r="A305">
        <v>-9.4E-2</v>
      </c>
      <c r="B305" s="6">
        <v>1.0743199999999999E-6</v>
      </c>
      <c r="C305" s="11">
        <f t="shared" si="36"/>
        <v>1.0743199999999999</v>
      </c>
      <c r="E305">
        <f t="shared" si="38"/>
        <v>0.96786432079999996</v>
      </c>
      <c r="F305">
        <v>1.0743199999999999</v>
      </c>
      <c r="G305">
        <f t="shared" si="31"/>
        <v>0.10645567919999999</v>
      </c>
      <c r="O305">
        <f t="shared" si="39"/>
        <v>6.5432199709840528</v>
      </c>
      <c r="P305">
        <f t="shared" si="33"/>
        <v>7.5432199709840528</v>
      </c>
      <c r="Q305">
        <f t="shared" si="34"/>
        <v>56.900167530652652</v>
      </c>
      <c r="R305">
        <f t="shared" si="35"/>
        <v>5.1373247786181173E-2</v>
      </c>
      <c r="S305">
        <f t="shared" si="32"/>
        <v>3.0340742504580535E-3</v>
      </c>
      <c r="W305">
        <v>-9.4E-2</v>
      </c>
      <c r="X305" s="6">
        <v>1.0743199999999999E-6</v>
      </c>
      <c r="Y305" s="11">
        <f t="shared" si="37"/>
        <v>1.0743199999999999</v>
      </c>
    </row>
    <row r="306" spans="1:25" x14ac:dyDescent="0.25">
      <c r="A306">
        <v>-9.1999999999999998E-2</v>
      </c>
      <c r="B306" s="6">
        <v>1.07294E-6</v>
      </c>
      <c r="C306" s="11">
        <f t="shared" si="36"/>
        <v>1.07294</v>
      </c>
      <c r="E306">
        <f t="shared" si="38"/>
        <v>0.97259441919999989</v>
      </c>
      <c r="F306">
        <v>1.07294</v>
      </c>
      <c r="G306">
        <f t="shared" si="31"/>
        <v>0.10034558080000011</v>
      </c>
      <c r="O306">
        <f t="shared" si="39"/>
        <v>7.1129363369995886</v>
      </c>
      <c r="P306">
        <f t="shared" si="33"/>
        <v>8.1129363369995886</v>
      </c>
      <c r="Q306">
        <f t="shared" si="34"/>
        <v>65.819736008208309</v>
      </c>
      <c r="R306">
        <f t="shared" si="35"/>
        <v>4.8278284799455867E-2</v>
      </c>
      <c r="S306">
        <f t="shared" si="32"/>
        <v>2.7110033128082906E-3</v>
      </c>
      <c r="W306">
        <v>-9.1999999999999998E-2</v>
      </c>
      <c r="X306" s="6">
        <v>1.07294E-6</v>
      </c>
      <c r="Y306" s="11">
        <f t="shared" si="37"/>
        <v>1.07294</v>
      </c>
    </row>
    <row r="307" spans="1:25" x14ac:dyDescent="0.25">
      <c r="A307">
        <v>-0.09</v>
      </c>
      <c r="B307" s="6">
        <v>1.07693E-6</v>
      </c>
      <c r="C307" s="11">
        <f t="shared" si="36"/>
        <v>1.0769299999999999</v>
      </c>
      <c r="E307">
        <f t="shared" si="38"/>
        <v>0.97733017999999994</v>
      </c>
      <c r="F307">
        <v>1.0769299999999999</v>
      </c>
      <c r="G307">
        <f t="shared" si="31"/>
        <v>9.9599820000000006E-2</v>
      </c>
      <c r="O307">
        <f t="shared" si="39"/>
        <v>7.7322577505521588</v>
      </c>
      <c r="P307">
        <f t="shared" si="33"/>
        <v>8.7322577505521579</v>
      </c>
      <c r="Q307">
        <f t="shared" si="34"/>
        <v>76.252325422078229</v>
      </c>
      <c r="R307">
        <f t="shared" si="35"/>
        <v>4.5301468115404225E-2</v>
      </c>
      <c r="S307">
        <f t="shared" si="32"/>
        <v>2.9483110173833863E-3</v>
      </c>
      <c r="W307">
        <v>-0.09</v>
      </c>
      <c r="X307" s="6">
        <v>1.07693E-6</v>
      </c>
      <c r="Y307" s="11">
        <f t="shared" si="37"/>
        <v>1.0769299999999999</v>
      </c>
    </row>
    <row r="308" spans="1:25" x14ac:dyDescent="0.25">
      <c r="A308">
        <v>-8.7999999999999995E-2</v>
      </c>
      <c r="B308" s="6">
        <v>1.0807699999999999E-6</v>
      </c>
      <c r="C308" s="11">
        <f t="shared" si="36"/>
        <v>1.08077</v>
      </c>
      <c r="E308">
        <f t="shared" si="38"/>
        <v>0.98207160319999987</v>
      </c>
      <c r="F308">
        <v>1.08077</v>
      </c>
      <c r="G308">
        <f t="shared" si="31"/>
        <v>9.8698396800000143E-2</v>
      </c>
      <c r="O308">
        <f t="shared" si="39"/>
        <v>8.4055033095085889</v>
      </c>
      <c r="P308">
        <f t="shared" si="33"/>
        <v>9.4055033095085889</v>
      </c>
      <c r="Q308">
        <f t="shared" si="34"/>
        <v>88.463492505177015</v>
      </c>
      <c r="R308">
        <f t="shared" si="35"/>
        <v>4.2448142357627103E-2</v>
      </c>
      <c r="S308">
        <f t="shared" si="32"/>
        <v>3.1640911248317079E-3</v>
      </c>
      <c r="W308">
        <v>-8.7999999999999995E-2</v>
      </c>
      <c r="X308" s="6">
        <v>1.0807699999999999E-6</v>
      </c>
      <c r="Y308" s="11">
        <f t="shared" si="37"/>
        <v>1.08077</v>
      </c>
    </row>
    <row r="309" spans="1:25" x14ac:dyDescent="0.25">
      <c r="A309">
        <v>-8.5999999999999993E-2</v>
      </c>
      <c r="B309" s="6">
        <v>1.0781600000000001E-6</v>
      </c>
      <c r="C309" s="11">
        <f t="shared" si="36"/>
        <v>1.07816</v>
      </c>
      <c r="E309">
        <f t="shared" si="38"/>
        <v>0.9868186887999999</v>
      </c>
      <c r="F309">
        <v>1.07816</v>
      </c>
      <c r="G309">
        <f t="shared" si="31"/>
        <v>9.1341311200000108E-2</v>
      </c>
      <c r="O309">
        <f t="shared" si="39"/>
        <v>9.1373681744008781</v>
      </c>
      <c r="P309">
        <f t="shared" si="33"/>
        <v>10.137368174400878</v>
      </c>
      <c r="Q309">
        <f t="shared" si="34"/>
        <v>102.76623350335579</v>
      </c>
      <c r="R309">
        <f t="shared" si="35"/>
        <v>3.9721874209461452E-2</v>
      </c>
      <c r="S309">
        <f t="shared" si="32"/>
        <v>2.6645662752201905E-3</v>
      </c>
      <c r="W309">
        <v>-8.5999999999999993E-2</v>
      </c>
      <c r="X309" s="6">
        <v>1.0781600000000001E-6</v>
      </c>
      <c r="Y309" s="11">
        <f t="shared" si="37"/>
        <v>1.07816</v>
      </c>
    </row>
    <row r="310" spans="1:25" x14ac:dyDescent="0.25">
      <c r="A310">
        <v>-8.4000000000000005E-2</v>
      </c>
      <c r="B310" s="6">
        <v>1.08138E-6</v>
      </c>
      <c r="C310" s="11">
        <f t="shared" si="36"/>
        <v>1.08138</v>
      </c>
      <c r="E310">
        <f t="shared" si="38"/>
        <v>0.99157143679999993</v>
      </c>
      <c r="F310">
        <v>1.08138</v>
      </c>
      <c r="G310">
        <f t="shared" si="31"/>
        <v>8.980856320000008E-2</v>
      </c>
      <c r="O310">
        <f t="shared" si="39"/>
        <v>9.9329563120991917</v>
      </c>
      <c r="P310">
        <f t="shared" si="33"/>
        <v>10.932956312099192</v>
      </c>
      <c r="Q310">
        <f t="shared" si="34"/>
        <v>119.52953372226956</v>
      </c>
      <c r="R310">
        <f t="shared" si="35"/>
        <v>3.7124648189917467E-2</v>
      </c>
      <c r="S310">
        <f t="shared" si="32"/>
        <v>2.775594900789608E-3</v>
      </c>
      <c r="W310">
        <v>-8.4000000000000005E-2</v>
      </c>
      <c r="X310" s="6">
        <v>1.08138E-6</v>
      </c>
      <c r="Y310" s="11">
        <f t="shared" si="37"/>
        <v>1.08138</v>
      </c>
    </row>
    <row r="311" spans="1:25" x14ac:dyDescent="0.25">
      <c r="A311">
        <v>-8.2000000000000003E-2</v>
      </c>
      <c r="B311" s="6">
        <v>1.08507E-6</v>
      </c>
      <c r="C311" s="11">
        <f t="shared" si="36"/>
        <v>1.08507</v>
      </c>
      <c r="E311">
        <f t="shared" si="38"/>
        <v>0.99632984719999995</v>
      </c>
      <c r="F311">
        <v>1.08507</v>
      </c>
      <c r="G311">
        <f t="shared" si="31"/>
        <v>8.8740152800000027E-2</v>
      </c>
      <c r="O311">
        <f t="shared" si="39"/>
        <v>10.797816090467476</v>
      </c>
      <c r="P311">
        <f t="shared" si="33"/>
        <v>11.797816090467476</v>
      </c>
      <c r="Q311">
        <f t="shared" si="34"/>
        <v>139.18846450449328</v>
      </c>
      <c r="R311">
        <f t="shared" si="35"/>
        <v>3.4657060877757495E-2</v>
      </c>
      <c r="S311">
        <f t="shared" si="32"/>
        <v>2.9249808318697356E-3</v>
      </c>
      <c r="W311">
        <v>-8.2000000000000003E-2</v>
      </c>
      <c r="X311" s="6">
        <v>1.08507E-6</v>
      </c>
      <c r="Y311" s="11">
        <f t="shared" si="37"/>
        <v>1.08507</v>
      </c>
    </row>
    <row r="312" spans="1:25" x14ac:dyDescent="0.25">
      <c r="A312">
        <v>-0.08</v>
      </c>
      <c r="B312" s="6">
        <v>1.0838399999999999E-6</v>
      </c>
      <c r="C312" s="11">
        <f t="shared" si="36"/>
        <v>1.0838399999999999</v>
      </c>
      <c r="E312">
        <f t="shared" si="38"/>
        <v>1.00109392</v>
      </c>
      <c r="F312">
        <v>1.0838399999999999</v>
      </c>
      <c r="G312">
        <f t="shared" si="31"/>
        <v>8.2746079999999944E-2</v>
      </c>
      <c r="O312">
        <f t="shared" si="39"/>
        <v>11.737978972235927</v>
      </c>
      <c r="P312">
        <f t="shared" si="33"/>
        <v>12.737978972235927</v>
      </c>
      <c r="Q312">
        <f t="shared" si="34"/>
        <v>162.25610829712465</v>
      </c>
      <c r="R312">
        <f t="shared" si="35"/>
        <v>3.2318509159409266E-2</v>
      </c>
      <c r="S312">
        <f t="shared" si="32"/>
        <v>2.5429399008827912E-3</v>
      </c>
      <c r="W312">
        <v>-0.08</v>
      </c>
      <c r="X312" s="6">
        <v>1.0838399999999999E-6</v>
      </c>
      <c r="Y312" s="11">
        <f t="shared" si="37"/>
        <v>1.0838399999999999</v>
      </c>
    </row>
    <row r="313" spans="1:25" x14ac:dyDescent="0.25">
      <c r="A313">
        <v>-7.8E-2</v>
      </c>
      <c r="B313" s="6">
        <v>1.0863000000000001E-6</v>
      </c>
      <c r="C313" s="11">
        <f t="shared" si="36"/>
        <v>1.0863</v>
      </c>
      <c r="E313">
        <f t="shared" si="38"/>
        <v>1.0058636552</v>
      </c>
      <c r="F313">
        <v>1.0863</v>
      </c>
      <c r="G313">
        <f t="shared" si="31"/>
        <v>8.0436344800000059E-2</v>
      </c>
      <c r="O313">
        <f t="shared" si="39"/>
        <v>12.76000157793831</v>
      </c>
      <c r="P313">
        <f t="shared" si="33"/>
        <v>13.76000157793831</v>
      </c>
      <c r="Q313">
        <f t="shared" si="34"/>
        <v>189.33764342486478</v>
      </c>
      <c r="R313">
        <f t="shared" si="35"/>
        <v>3.0107369146104491E-2</v>
      </c>
      <c r="S313">
        <f t="shared" si="32"/>
        <v>2.5330057903704128E-3</v>
      </c>
      <c r="W313">
        <v>-7.8E-2</v>
      </c>
      <c r="X313" s="6">
        <v>1.0863000000000001E-6</v>
      </c>
      <c r="Y313" s="11">
        <f t="shared" si="37"/>
        <v>1.0863</v>
      </c>
    </row>
    <row r="314" spans="1:25" x14ac:dyDescent="0.25">
      <c r="A314">
        <v>-7.5999999999999998E-2</v>
      </c>
      <c r="B314" s="6">
        <v>1.08968E-6</v>
      </c>
      <c r="C314" s="11">
        <f t="shared" si="36"/>
        <v>1.08968</v>
      </c>
      <c r="E314">
        <f t="shared" si="38"/>
        <v>1.0106390528</v>
      </c>
      <c r="F314">
        <v>1.08968</v>
      </c>
      <c r="G314">
        <f t="shared" si="31"/>
        <v>7.9040947199999989E-2</v>
      </c>
      <c r="O314">
        <f t="shared" si="39"/>
        <v>13.871011411257763</v>
      </c>
      <c r="P314">
        <f t="shared" si="33"/>
        <v>14.871011411257763</v>
      </c>
      <c r="Q314">
        <f t="shared" si="34"/>
        <v>221.14698039375861</v>
      </c>
      <c r="R314">
        <f t="shared" si="35"/>
        <v>2.8021163362237506E-2</v>
      </c>
      <c r="S314">
        <f t="shared" si="32"/>
        <v>2.6030183428520097E-3</v>
      </c>
      <c r="W314">
        <v>-7.5999999999999998E-2</v>
      </c>
      <c r="X314" s="6">
        <v>1.08968E-6</v>
      </c>
      <c r="Y314" s="11">
        <f t="shared" si="37"/>
        <v>1.08968</v>
      </c>
    </row>
    <row r="315" spans="1:25" x14ac:dyDescent="0.25">
      <c r="A315">
        <v>-7.3999999999999996E-2</v>
      </c>
      <c r="B315" s="6">
        <v>1.08876E-6</v>
      </c>
      <c r="C315" s="11">
        <f t="shared" si="36"/>
        <v>1.08876</v>
      </c>
      <c r="E315">
        <f t="shared" si="38"/>
        <v>1.0154201128</v>
      </c>
      <c r="F315">
        <v>1.08876</v>
      </c>
      <c r="G315">
        <f t="shared" si="31"/>
        <v>7.3339887199999954E-2</v>
      </c>
      <c r="O315">
        <f t="shared" si="39"/>
        <v>15.078756565665781</v>
      </c>
      <c r="P315">
        <f t="shared" si="33"/>
        <v>16.078756565665781</v>
      </c>
      <c r="Q315">
        <f t="shared" si="34"/>
        <v>258.52641269794049</v>
      </c>
      <c r="R315">
        <f t="shared" si="35"/>
        <v>2.6056714635762E-2</v>
      </c>
      <c r="S315">
        <f t="shared" si="32"/>
        <v>2.2356984077395049E-3</v>
      </c>
      <c r="W315">
        <v>-7.3999999999999996E-2</v>
      </c>
      <c r="X315" s="6">
        <v>1.08876E-6</v>
      </c>
      <c r="Y315" s="11">
        <f t="shared" si="37"/>
        <v>1.08876</v>
      </c>
    </row>
    <row r="316" spans="1:25" x14ac:dyDescent="0.25">
      <c r="A316">
        <v>-7.1999999999999995E-2</v>
      </c>
      <c r="B316" s="6">
        <v>1.09106E-6</v>
      </c>
      <c r="C316" s="11">
        <f t="shared" si="36"/>
        <v>1.0910599999999999</v>
      </c>
      <c r="E316">
        <f t="shared" si="38"/>
        <v>1.0202068352</v>
      </c>
      <c r="F316">
        <v>1.0910599999999999</v>
      </c>
      <c r="G316">
        <f t="shared" si="31"/>
        <v>7.0853164799999924E-2</v>
      </c>
      <c r="O316">
        <f t="shared" si="39"/>
        <v>16.3916597590047</v>
      </c>
      <c r="P316">
        <f t="shared" si="33"/>
        <v>17.3916597590047</v>
      </c>
      <c r="Q316">
        <f t="shared" si="34"/>
        <v>302.4698291729834</v>
      </c>
      <c r="R316">
        <f t="shared" si="35"/>
        <v>2.4210285818197806E-2</v>
      </c>
      <c r="S316">
        <f t="shared" si="32"/>
        <v>2.1755581597110375E-3</v>
      </c>
      <c r="W316">
        <v>-7.1999999999999995E-2</v>
      </c>
      <c r="X316" s="6">
        <v>1.09106E-6</v>
      </c>
      <c r="Y316" s="11">
        <f t="shared" si="37"/>
        <v>1.0910599999999999</v>
      </c>
    </row>
    <row r="317" spans="1:25" x14ac:dyDescent="0.25">
      <c r="A317">
        <v>-7.0000000000000007E-2</v>
      </c>
      <c r="B317" s="6">
        <v>1.0965899999999999E-6</v>
      </c>
      <c r="C317" s="11">
        <f t="shared" si="36"/>
        <v>1.09659</v>
      </c>
      <c r="E317">
        <f t="shared" si="38"/>
        <v>1.0249992199999998</v>
      </c>
      <c r="F317">
        <v>1.09659</v>
      </c>
      <c r="G317">
        <f t="shared" si="31"/>
        <v>7.1590780000000187E-2</v>
      </c>
      <c r="O317">
        <f t="shared" si="39"/>
        <v>17.818877072846391</v>
      </c>
      <c r="P317">
        <f t="shared" si="33"/>
        <v>18.818877072846391</v>
      </c>
      <c r="Q317">
        <f t="shared" si="34"/>
        <v>354.15013428290354</v>
      </c>
      <c r="R317">
        <f t="shared" si="35"/>
        <v>2.247770502995251E-2</v>
      </c>
      <c r="S317">
        <f t="shared" si="32"/>
        <v>2.4120941330135234E-3</v>
      </c>
      <c r="W317">
        <v>-7.0000000000000007E-2</v>
      </c>
      <c r="X317" s="6">
        <v>1.0965899999999999E-6</v>
      </c>
      <c r="Y317" s="11">
        <f t="shared" si="37"/>
        <v>1.09659</v>
      </c>
    </row>
    <row r="318" spans="1:25" x14ac:dyDescent="0.25">
      <c r="A318">
        <v>-6.8000000000000005E-2</v>
      </c>
      <c r="B318" s="6">
        <v>1.09229E-6</v>
      </c>
      <c r="C318" s="11">
        <f t="shared" si="36"/>
        <v>1.09229</v>
      </c>
      <c r="E318">
        <f t="shared" si="38"/>
        <v>1.0297972672</v>
      </c>
      <c r="F318">
        <v>1.09229</v>
      </c>
      <c r="G318">
        <f t="shared" si="31"/>
        <v>6.2492732800000006E-2</v>
      </c>
      <c r="O318">
        <f t="shared" si="39"/>
        <v>19.370361806270818</v>
      </c>
      <c r="P318">
        <f t="shared" si="33"/>
        <v>20.370361806270818</v>
      </c>
      <c r="Q318">
        <f t="shared" si="34"/>
        <v>414.95164011837693</v>
      </c>
      <c r="R318">
        <f t="shared" si="35"/>
        <v>2.0854476574961912E-2</v>
      </c>
      <c r="S318">
        <f t="shared" si="32"/>
        <v>1.7337443814619239E-3</v>
      </c>
      <c r="W318">
        <v>-6.8000000000000005E-2</v>
      </c>
      <c r="X318" s="6">
        <v>1.09229E-6</v>
      </c>
      <c r="Y318" s="11">
        <f t="shared" si="37"/>
        <v>1.09229</v>
      </c>
    </row>
    <row r="319" spans="1:25" x14ac:dyDescent="0.25">
      <c r="A319">
        <v>-6.6000000000000003E-2</v>
      </c>
      <c r="B319" s="6">
        <v>1.0972000000000001E-6</v>
      </c>
      <c r="C319" s="11">
        <f t="shared" si="36"/>
        <v>1.0972</v>
      </c>
      <c r="E319">
        <f t="shared" si="38"/>
        <v>1.0346009768</v>
      </c>
      <c r="F319">
        <v>1.0972</v>
      </c>
      <c r="G319">
        <f t="shared" si="31"/>
        <v>6.2599023199999992E-2</v>
      </c>
      <c r="O319">
        <f t="shared" si="39"/>
        <v>21.0569338893755</v>
      </c>
      <c r="P319">
        <f t="shared" si="33"/>
        <v>22.0569338893755</v>
      </c>
      <c r="Q319">
        <f t="shared" si="34"/>
        <v>486.50833260028145</v>
      </c>
      <c r="R319">
        <f t="shared" si="35"/>
        <v>1.9335878009242535E-2</v>
      </c>
      <c r="S319">
        <f t="shared" si="32"/>
        <v>1.8716997317965599E-3</v>
      </c>
      <c r="W319">
        <v>-6.6000000000000003E-2</v>
      </c>
      <c r="X319" s="6">
        <v>1.0972000000000001E-6</v>
      </c>
      <c r="Y319" s="11">
        <f t="shared" si="37"/>
        <v>1.0972</v>
      </c>
    </row>
    <row r="320" spans="1:25" x14ac:dyDescent="0.25">
      <c r="A320">
        <v>-6.4000000000000001E-2</v>
      </c>
      <c r="B320" s="6">
        <v>1.10104E-6</v>
      </c>
      <c r="C320" s="11">
        <f t="shared" si="36"/>
        <v>1.10104</v>
      </c>
      <c r="E320">
        <f t="shared" si="38"/>
        <v>1.0394103487999999</v>
      </c>
      <c r="F320">
        <v>1.10104</v>
      </c>
      <c r="G320">
        <f t="shared" si="31"/>
        <v>6.162965120000008E-2</v>
      </c>
      <c r="O320">
        <f t="shared" si="39"/>
        <v>22.890355340600259</v>
      </c>
      <c r="P320">
        <f t="shared" si="33"/>
        <v>23.890355340600259</v>
      </c>
      <c r="Q320">
        <f t="shared" si="34"/>
        <v>570.74907830014729</v>
      </c>
      <c r="R320">
        <f t="shared" si="35"/>
        <v>1.7917044094663138E-2</v>
      </c>
      <c r="S320">
        <f t="shared" si="32"/>
        <v>1.9107920199455536E-3</v>
      </c>
      <c r="W320">
        <v>-6.4000000000000001E-2</v>
      </c>
      <c r="X320" s="6">
        <v>1.10104E-6</v>
      </c>
      <c r="Y320" s="11">
        <f t="shared" si="37"/>
        <v>1.10104</v>
      </c>
    </row>
    <row r="321" spans="1:25" x14ac:dyDescent="0.25">
      <c r="A321">
        <v>-6.2E-2</v>
      </c>
      <c r="B321" s="6">
        <v>1.09966E-6</v>
      </c>
      <c r="C321" s="11">
        <f t="shared" si="36"/>
        <v>1.0996600000000001</v>
      </c>
      <c r="E321">
        <f t="shared" si="38"/>
        <v>1.0442253831999999</v>
      </c>
      <c r="F321">
        <v>1.0996600000000001</v>
      </c>
      <c r="G321">
        <f t="shared" ref="G321:G352" si="40">F321-E321</f>
        <v>5.5434616800000169E-2</v>
      </c>
      <c r="O321">
        <f t="shared" si="39"/>
        <v>24.883412294100438</v>
      </c>
      <c r="P321">
        <f t="shared" si="33"/>
        <v>25.883412294100438</v>
      </c>
      <c r="Q321">
        <f t="shared" si="34"/>
        <v>669.95103198638969</v>
      </c>
      <c r="R321">
        <f t="shared" si="35"/>
        <v>1.6593038536404942E-2</v>
      </c>
      <c r="S321">
        <f t="shared" ref="S321:S352" si="41">(R321-G321)^2</f>
        <v>1.5086682020069935E-3</v>
      </c>
      <c r="W321">
        <v>-6.2E-2</v>
      </c>
      <c r="X321" s="6">
        <v>1.09966E-6</v>
      </c>
      <c r="Y321" s="11">
        <f t="shared" si="37"/>
        <v>1.0996600000000001</v>
      </c>
    </row>
    <row r="322" spans="1:25" x14ac:dyDescent="0.25">
      <c r="A322">
        <v>-0.06</v>
      </c>
      <c r="B322" s="6">
        <v>1.1011999999999999E-6</v>
      </c>
      <c r="C322" s="11">
        <f t="shared" si="36"/>
        <v>1.1012</v>
      </c>
      <c r="E322">
        <f t="shared" si="38"/>
        <v>1.0490460799999999</v>
      </c>
      <c r="F322">
        <v>1.1012</v>
      </c>
      <c r="G322">
        <f t="shared" si="40"/>
        <v>5.2153920000000076E-2</v>
      </c>
      <c r="O322">
        <f t="shared" si="39"/>
        <v>27.050004169221076</v>
      </c>
      <c r="P322">
        <f t="shared" si="33"/>
        <v>28.050004169221076</v>
      </c>
      <c r="Q322">
        <f t="shared" si="34"/>
        <v>786.80273389331978</v>
      </c>
      <c r="R322">
        <f t="shared" si="35"/>
        <v>1.5358914504118266E-2</v>
      </c>
      <c r="S322">
        <f t="shared" si="41"/>
        <v>1.3538724294419728E-3</v>
      </c>
      <c r="W322">
        <v>-0.06</v>
      </c>
      <c r="X322" s="6">
        <v>1.1011999999999999E-6</v>
      </c>
      <c r="Y322" s="11">
        <f t="shared" si="37"/>
        <v>1.1012</v>
      </c>
    </row>
    <row r="323" spans="1:25" x14ac:dyDescent="0.25">
      <c r="A323">
        <v>-5.8000000000000003E-2</v>
      </c>
      <c r="B323" s="6">
        <v>1.1088699999999999E-6</v>
      </c>
      <c r="C323" s="11">
        <f t="shared" si="36"/>
        <v>1.1088699999999998</v>
      </c>
      <c r="E323">
        <f t="shared" si="38"/>
        <v>1.0538724391999998</v>
      </c>
      <c r="F323">
        <v>1.1088699999999998</v>
      </c>
      <c r="G323">
        <f t="shared" si="40"/>
        <v>5.4997560799999956E-2</v>
      </c>
      <c r="O323">
        <f t="shared" si="39"/>
        <v>29.405240603932601</v>
      </c>
      <c r="P323">
        <f t="shared" ref="P323:P386" si="42">1+O323</f>
        <v>30.405240603932601</v>
      </c>
      <c r="Q323">
        <f t="shared" ref="Q323:Q386" si="43">P323^2</f>
        <v>924.47865618303172</v>
      </c>
      <c r="R323">
        <f t="shared" ref="R323:R386" si="44">((($M$2*$M$6)/($J$3*$J$8))*((O323/Q323)))*10000000</f>
        <v>1.4209764985643856E-2</v>
      </c>
      <c r="S323">
        <f t="shared" si="41"/>
        <v>1.6636442873936049E-3</v>
      </c>
      <c r="W323">
        <v>-5.8000000000000003E-2</v>
      </c>
      <c r="X323" s="6">
        <v>1.1088699999999999E-6</v>
      </c>
      <c r="Y323" s="11">
        <f t="shared" si="37"/>
        <v>1.1088699999999998</v>
      </c>
    </row>
    <row r="324" spans="1:25" x14ac:dyDescent="0.25">
      <c r="A324">
        <v>-5.6000000000000001E-2</v>
      </c>
      <c r="B324" s="6">
        <v>1.10596E-6</v>
      </c>
      <c r="C324" s="11">
        <f t="shared" ref="C324:C387" si="45">B324*10^6</f>
        <v>1.1059600000000001</v>
      </c>
      <c r="E324">
        <f t="shared" si="38"/>
        <v>1.0587044608</v>
      </c>
      <c r="F324">
        <v>1.1059600000000001</v>
      </c>
      <c r="G324">
        <f t="shared" si="40"/>
        <v>4.725553920000003E-2</v>
      </c>
      <c r="O324">
        <f t="shared" si="39"/>
        <v>31.965546828234178</v>
      </c>
      <c r="P324">
        <f t="shared" si="42"/>
        <v>32.965546828234181</v>
      </c>
      <c r="Q324">
        <f t="shared" si="43"/>
        <v>1086.7272776845007</v>
      </c>
      <c r="R324">
        <f t="shared" si="44"/>
        <v>1.3140764029963451E-2</v>
      </c>
      <c r="S324">
        <f t="shared" si="41"/>
        <v>1.1638178849021445E-3</v>
      </c>
      <c r="W324">
        <v>-5.6000000000000001E-2</v>
      </c>
      <c r="X324" s="6">
        <v>1.10596E-6</v>
      </c>
      <c r="Y324" s="11">
        <f t="shared" ref="Y324:Y387" si="46">X324*10^6</f>
        <v>1.1059600000000001</v>
      </c>
    </row>
    <row r="325" spans="1:25" x14ac:dyDescent="0.25">
      <c r="A325">
        <v>-5.3999999999999999E-2</v>
      </c>
      <c r="B325" s="6">
        <v>1.1101E-6</v>
      </c>
      <c r="C325" s="11">
        <f t="shared" si="45"/>
        <v>1.1100999999999999</v>
      </c>
      <c r="E325">
        <f t="shared" ref="E325:E388" si="47">0.7078*(A325)^2+2.4967*(A325)+1.1963</f>
        <v>1.0635421448</v>
      </c>
      <c r="F325">
        <v>1.1100999999999999</v>
      </c>
      <c r="G325">
        <f t="shared" si="40"/>
        <v>4.6557855199999887E-2</v>
      </c>
      <c r="O325">
        <f t="shared" si="39"/>
        <v>34.748778212390469</v>
      </c>
      <c r="P325">
        <f t="shared" si="42"/>
        <v>35.748778212390469</v>
      </c>
      <c r="Q325">
        <f t="shared" si="43"/>
        <v>1277.9751436786835</v>
      </c>
      <c r="R325">
        <f t="shared" si="44"/>
        <v>1.2147199912891156E-2</v>
      </c>
      <c r="S325">
        <f t="shared" si="41"/>
        <v>1.1840931972882242E-3</v>
      </c>
      <c r="W325">
        <v>-5.3999999999999999E-2</v>
      </c>
      <c r="X325" s="6">
        <v>1.1101E-6</v>
      </c>
      <c r="Y325" s="11">
        <f t="shared" si="46"/>
        <v>1.1100999999999999</v>
      </c>
    </row>
    <row r="326" spans="1:25" x14ac:dyDescent="0.25">
      <c r="A326">
        <v>-5.1999999999999998E-2</v>
      </c>
      <c r="B326" s="6">
        <v>1.11548E-6</v>
      </c>
      <c r="C326" s="11">
        <f t="shared" si="45"/>
        <v>1.11548</v>
      </c>
      <c r="E326">
        <f t="shared" si="47"/>
        <v>1.0683854911999999</v>
      </c>
      <c r="F326">
        <v>1.11548</v>
      </c>
      <c r="G326">
        <f t="shared" si="40"/>
        <v>4.7094508800000101E-2</v>
      </c>
      <c r="O326">
        <f t="shared" si="39"/>
        <v>37.774344788851671</v>
      </c>
      <c r="P326">
        <f t="shared" si="42"/>
        <v>38.774344788851671</v>
      </c>
      <c r="Q326">
        <f t="shared" si="43"/>
        <v>1503.4498138047488</v>
      </c>
      <c r="R326">
        <f t="shared" si="44"/>
        <v>1.1224501213495504E-2</v>
      </c>
      <c r="S326">
        <f t="shared" si="41"/>
        <v>1.2866574442558973E-3</v>
      </c>
      <c r="W326">
        <v>-5.1999999999999998E-2</v>
      </c>
      <c r="X326" s="6">
        <v>1.11548E-6</v>
      </c>
      <c r="Y326" s="11">
        <f t="shared" si="46"/>
        <v>1.11548</v>
      </c>
    </row>
    <row r="327" spans="1:25" x14ac:dyDescent="0.25">
      <c r="A327">
        <v>-0.05</v>
      </c>
      <c r="B327" s="6">
        <v>1.11333E-6</v>
      </c>
      <c r="C327" s="11">
        <f t="shared" si="45"/>
        <v>1.1133299999999999</v>
      </c>
      <c r="E327">
        <f t="shared" si="47"/>
        <v>1.0732344999999999</v>
      </c>
      <c r="F327">
        <v>1.1133299999999999</v>
      </c>
      <c r="G327">
        <f t="shared" si="40"/>
        <v>4.0095500000000062E-2</v>
      </c>
      <c r="O327">
        <f t="shared" si="39"/>
        <v>41.06334661626321</v>
      </c>
      <c r="P327">
        <f t="shared" si="42"/>
        <v>42.06334661626321</v>
      </c>
      <c r="Q327">
        <f t="shared" si="43"/>
        <v>1769.3251285599017</v>
      </c>
      <c r="R327">
        <f t="shared" si="44"/>
        <v>1.0368256728455757E-2</v>
      </c>
      <c r="S327">
        <f t="shared" si="41"/>
        <v>8.8370899252557613E-4</v>
      </c>
      <c r="W327">
        <v>-0.05</v>
      </c>
      <c r="X327" s="6">
        <v>1.11333E-6</v>
      </c>
      <c r="Y327" s="11">
        <f t="shared" si="46"/>
        <v>1.1133299999999999</v>
      </c>
    </row>
    <row r="328" spans="1:25" x14ac:dyDescent="0.25">
      <c r="A328">
        <v>-4.8000000000000001E-2</v>
      </c>
      <c r="B328" s="6">
        <v>1.11686E-6</v>
      </c>
      <c r="C328" s="11">
        <f t="shared" si="45"/>
        <v>1.11686</v>
      </c>
      <c r="E328">
        <f t="shared" si="47"/>
        <v>1.0780891711999998</v>
      </c>
      <c r="F328">
        <v>1.11686</v>
      </c>
      <c r="G328">
        <f t="shared" si="40"/>
        <v>3.8770828800000157E-2</v>
      </c>
      <c r="O328">
        <f t="shared" si="39"/>
        <v>44.638720929582469</v>
      </c>
      <c r="P328">
        <f t="shared" si="42"/>
        <v>45.638720929582469</v>
      </c>
      <c r="Q328">
        <f t="shared" si="43"/>
        <v>2082.8928480883087</v>
      </c>
      <c r="R328">
        <f t="shared" si="44"/>
        <v>9.5742300812486168E-3</v>
      </c>
      <c r="S328">
        <f t="shared" si="41"/>
        <v>8.5244137674380413E-4</v>
      </c>
      <c r="W328">
        <v>-4.8000000000000001E-2</v>
      </c>
      <c r="X328" s="6">
        <v>1.11686E-6</v>
      </c>
      <c r="Y328" s="11">
        <f t="shared" si="46"/>
        <v>1.11686</v>
      </c>
    </row>
    <row r="329" spans="1:25" x14ac:dyDescent="0.25">
      <c r="A329">
        <v>-4.5999999999999999E-2</v>
      </c>
      <c r="B329" s="6">
        <v>1.12454E-6</v>
      </c>
      <c r="C329" s="11">
        <f t="shared" si="45"/>
        <v>1.1245400000000001</v>
      </c>
      <c r="E329">
        <f t="shared" si="47"/>
        <v>1.0829495048</v>
      </c>
      <c r="F329">
        <v>1.1245400000000001</v>
      </c>
      <c r="G329">
        <f t="shared" si="40"/>
        <v>4.1590495200000133E-2</v>
      </c>
      <c r="O329">
        <f t="shared" si="39"/>
        <v>48.525402102515514</v>
      </c>
      <c r="P329">
        <f t="shared" si="42"/>
        <v>49.525402102515514</v>
      </c>
      <c r="Q329">
        <f t="shared" si="43"/>
        <v>2452.7654534158482</v>
      </c>
      <c r="R329">
        <f t="shared" si="44"/>
        <v>8.8383698077638753E-3</v>
      </c>
      <c r="S329">
        <f t="shared" si="41"/>
        <v>1.0727017177087671E-3</v>
      </c>
      <c r="W329">
        <v>-4.5999999999999999E-2</v>
      </c>
      <c r="X329" s="6">
        <v>1.12454E-6</v>
      </c>
      <c r="Y329" s="11">
        <f t="shared" si="46"/>
        <v>1.1245400000000001</v>
      </c>
    </row>
    <row r="330" spans="1:25" x14ac:dyDescent="0.25">
      <c r="A330">
        <v>-4.3999999999999997E-2</v>
      </c>
      <c r="B330" s="6">
        <v>1.11993E-6</v>
      </c>
      <c r="C330" s="11">
        <f t="shared" si="45"/>
        <v>1.1199300000000001</v>
      </c>
      <c r="E330">
        <f t="shared" si="47"/>
        <v>1.0878155007999999</v>
      </c>
      <c r="F330">
        <v>1.1199300000000001</v>
      </c>
      <c r="G330">
        <f t="shared" si="40"/>
        <v>3.2114499200000202E-2</v>
      </c>
      <c r="O330">
        <f t="shared" si="39"/>
        <v>52.750495537839818</v>
      </c>
      <c r="P330">
        <f t="shared" si="42"/>
        <v>53.750495537839818</v>
      </c>
      <c r="Q330">
        <f t="shared" si="43"/>
        <v>2889.1157705633382</v>
      </c>
      <c r="R330">
        <f t="shared" si="44"/>
        <v>8.156815623139288E-3</v>
      </c>
      <c r="S330">
        <f t="shared" si="41"/>
        <v>5.7397060236899109E-4</v>
      </c>
      <c r="W330">
        <v>-4.3999999999999997E-2</v>
      </c>
      <c r="X330" s="6">
        <v>1.11993E-6</v>
      </c>
      <c r="Y330" s="11">
        <f t="shared" si="46"/>
        <v>1.1199300000000001</v>
      </c>
    </row>
    <row r="331" spans="1:25" x14ac:dyDescent="0.25">
      <c r="A331">
        <v>-4.2000000000000003E-2</v>
      </c>
      <c r="B331" s="6">
        <v>1.12546E-6</v>
      </c>
      <c r="C331" s="11">
        <f t="shared" si="45"/>
        <v>1.1254600000000001</v>
      </c>
      <c r="E331">
        <f t="shared" si="47"/>
        <v>1.0926871591999998</v>
      </c>
      <c r="F331">
        <v>1.1254600000000001</v>
      </c>
      <c r="G331">
        <f t="shared" si="40"/>
        <v>3.2772840800000314E-2</v>
      </c>
      <c r="O331">
        <f t="shared" si="39"/>
        <v>57.343466698309165</v>
      </c>
      <c r="P331">
        <f t="shared" si="42"/>
        <v>58.343466698309165</v>
      </c>
      <c r="Q331">
        <f t="shared" si="43"/>
        <v>3403.9601063767104</v>
      </c>
      <c r="R331">
        <f t="shared" si="44"/>
        <v>7.5259014988787176E-3</v>
      </c>
      <c r="S331">
        <f t="shared" si="41"/>
        <v>6.374079440745182E-4</v>
      </c>
      <c r="W331">
        <v>-4.2000000000000003E-2</v>
      </c>
      <c r="X331" s="6">
        <v>1.12546E-6</v>
      </c>
      <c r="Y331" s="11">
        <f t="shared" si="46"/>
        <v>1.1254600000000001</v>
      </c>
    </row>
    <row r="332" spans="1:25" x14ac:dyDescent="0.25">
      <c r="A332">
        <v>-0.04</v>
      </c>
      <c r="B332" s="6">
        <v>1.1320600000000001E-6</v>
      </c>
      <c r="C332" s="11">
        <f t="shared" si="45"/>
        <v>1.1320600000000001</v>
      </c>
      <c r="E332">
        <f t="shared" si="47"/>
        <v>1.09756448</v>
      </c>
      <c r="F332">
        <v>1.1320600000000001</v>
      </c>
      <c r="G332">
        <f t="shared" si="40"/>
        <v>3.4495520000000113E-2</v>
      </c>
      <c r="O332">
        <f t="shared" si="39"/>
        <v>62.336346596427582</v>
      </c>
      <c r="P332">
        <f t="shared" si="42"/>
        <v>63.336346596427582</v>
      </c>
      <c r="Q332">
        <f t="shared" si="43"/>
        <v>4011.4928001828039</v>
      </c>
      <c r="R332">
        <f t="shared" si="44"/>
        <v>6.9421561065277845E-3</v>
      </c>
      <c r="S332">
        <f t="shared" si="41"/>
        <v>7.5918786184610461E-4</v>
      </c>
      <c r="W332">
        <v>-0.04</v>
      </c>
      <c r="X332" s="6">
        <v>1.1320600000000001E-6</v>
      </c>
      <c r="Y332" s="11">
        <f t="shared" si="46"/>
        <v>1.1320600000000001</v>
      </c>
    </row>
    <row r="333" spans="1:25" x14ac:dyDescent="0.25">
      <c r="A333">
        <v>-3.7999999999999999E-2</v>
      </c>
      <c r="B333" s="6">
        <v>1.1297599999999999E-6</v>
      </c>
      <c r="C333" s="11">
        <f t="shared" si="45"/>
        <v>1.1297599999999999</v>
      </c>
      <c r="E333">
        <f t="shared" si="47"/>
        <v>1.1024474631999999</v>
      </c>
      <c r="F333">
        <v>1.1297599999999999</v>
      </c>
      <c r="G333">
        <f t="shared" si="40"/>
        <v>2.7312536800000009E-2</v>
      </c>
      <c r="O333">
        <f t="shared" si="39"/>
        <v>67.763955176161843</v>
      </c>
      <c r="P333">
        <f t="shared" si="42"/>
        <v>68.763955176161843</v>
      </c>
      <c r="Q333">
        <f t="shared" si="43"/>
        <v>4728.481531469195</v>
      </c>
      <c r="R333">
        <f t="shared" si="44"/>
        <v>6.4023011155901295E-3</v>
      </c>
      <c r="S333">
        <f t="shared" si="41"/>
        <v>4.3723795637756827E-4</v>
      </c>
      <c r="W333">
        <v>-3.7999999999999999E-2</v>
      </c>
      <c r="X333" s="6">
        <v>1.1297599999999999E-6</v>
      </c>
      <c r="Y333" s="11">
        <f t="shared" si="46"/>
        <v>1.1297599999999999</v>
      </c>
    </row>
    <row r="334" spans="1:25" x14ac:dyDescent="0.25">
      <c r="A334">
        <v>-3.5999999999999997E-2</v>
      </c>
      <c r="B334" s="6">
        <v>1.13329E-6</v>
      </c>
      <c r="C334" s="11">
        <f t="shared" si="45"/>
        <v>1.1332899999999999</v>
      </c>
      <c r="E334">
        <f t="shared" si="47"/>
        <v>1.1073361088</v>
      </c>
      <c r="F334">
        <v>1.1332899999999999</v>
      </c>
      <c r="G334">
        <f t="shared" si="40"/>
        <v>2.5953891199999912E-2</v>
      </c>
      <c r="O334">
        <f t="shared" si="39"/>
        <v>73.664144144437671</v>
      </c>
      <c r="P334">
        <f t="shared" si="42"/>
        <v>74.664144144437671</v>
      </c>
      <c r="Q334">
        <f t="shared" si="43"/>
        <v>5574.7344208213663</v>
      </c>
      <c r="R334">
        <f t="shared" si="44"/>
        <v>5.9032477697626672E-3</v>
      </c>
      <c r="S334">
        <f t="shared" si="41"/>
        <v>4.0202830196651599E-4</v>
      </c>
      <c r="W334">
        <v>-3.5999999999999997E-2</v>
      </c>
      <c r="X334" s="6">
        <v>1.13329E-6</v>
      </c>
      <c r="Y334" s="11">
        <f t="shared" si="46"/>
        <v>1.1332899999999999</v>
      </c>
    </row>
    <row r="335" spans="1:25" x14ac:dyDescent="0.25">
      <c r="A335">
        <v>-3.4000000000000002E-2</v>
      </c>
      <c r="B335" s="6">
        <v>1.14189E-6</v>
      </c>
      <c r="C335" s="11">
        <f t="shared" si="45"/>
        <v>1.1418900000000001</v>
      </c>
      <c r="E335">
        <f t="shared" si="47"/>
        <v>1.1122304167999999</v>
      </c>
      <c r="F335">
        <v>1.1418900000000001</v>
      </c>
      <c r="G335">
        <f t="shared" si="40"/>
        <v>2.9659583200000172E-2</v>
      </c>
      <c r="O335">
        <f t="shared" si="39"/>
        <v>80.078060945908433</v>
      </c>
      <c r="P335">
        <f t="shared" si="42"/>
        <v>81.078060945908433</v>
      </c>
      <c r="Q335">
        <f t="shared" si="43"/>
        <v>6573.6519667484426</v>
      </c>
      <c r="R335">
        <f t="shared" si="44"/>
        <v>5.4420921073720417E-3</v>
      </c>
      <c r="S335">
        <f t="shared" si="41"/>
        <v>5.8648687482152294E-4</v>
      </c>
      <c r="W335">
        <v>-3.4000000000000002E-2</v>
      </c>
      <c r="X335" s="6">
        <v>1.14189E-6</v>
      </c>
      <c r="Y335" s="11">
        <f t="shared" si="46"/>
        <v>1.1418900000000001</v>
      </c>
    </row>
    <row r="336" spans="1:25" x14ac:dyDescent="0.25">
      <c r="A336">
        <v>-3.2000000000000001E-2</v>
      </c>
      <c r="B336" s="6">
        <v>1.14051E-6</v>
      </c>
      <c r="C336" s="11">
        <f t="shared" si="45"/>
        <v>1.1405099999999999</v>
      </c>
      <c r="E336">
        <f t="shared" si="47"/>
        <v>1.1171303872</v>
      </c>
      <c r="F336">
        <v>1.1405099999999999</v>
      </c>
      <c r="G336">
        <f t="shared" si="40"/>
        <v>2.3379612799999894E-2</v>
      </c>
      <c r="O336">
        <f t="shared" si="39"/>
        <v>87.050435721933624</v>
      </c>
      <c r="P336">
        <f t="shared" si="42"/>
        <v>88.050435721933624</v>
      </c>
      <c r="Q336">
        <f t="shared" si="43"/>
        <v>7752.8792308223647</v>
      </c>
      <c r="R336">
        <f t="shared" si="44"/>
        <v>5.0161091392528544E-3</v>
      </c>
      <c r="S336">
        <f t="shared" si="41"/>
        <v>3.3721826669826994E-4</v>
      </c>
      <c r="W336">
        <v>-3.2000000000000001E-2</v>
      </c>
      <c r="X336" s="6">
        <v>1.14051E-6</v>
      </c>
      <c r="Y336" s="11">
        <f t="shared" si="46"/>
        <v>1.1405099999999999</v>
      </c>
    </row>
    <row r="337" spans="1:25" x14ac:dyDescent="0.25">
      <c r="A337">
        <v>-0.03</v>
      </c>
      <c r="B337" s="6">
        <v>1.14404E-6</v>
      </c>
      <c r="C337" s="11">
        <f t="shared" si="45"/>
        <v>1.1440399999999999</v>
      </c>
      <c r="E337">
        <f t="shared" si="47"/>
        <v>1.1220360199999999</v>
      </c>
      <c r="F337">
        <v>1.1440399999999999</v>
      </c>
      <c r="G337">
        <f t="shared" si="40"/>
        <v>2.2003980000000034E-2</v>
      </c>
      <c r="O337">
        <f t="shared" si="39"/>
        <v>94.629893254997498</v>
      </c>
      <c r="P337">
        <f t="shared" si="42"/>
        <v>95.629893254997498</v>
      </c>
      <c r="Q337">
        <f t="shared" si="43"/>
        <v>9145.0764839622152</v>
      </c>
      <c r="R337">
        <f t="shared" si="44"/>
        <v>4.6227462501620652E-3</v>
      </c>
      <c r="S337">
        <f t="shared" si="41"/>
        <v>3.0210728666650648E-4</v>
      </c>
      <c r="W337">
        <v>-0.03</v>
      </c>
      <c r="X337" s="6">
        <v>1.14404E-6</v>
      </c>
      <c r="Y337" s="11">
        <f t="shared" si="46"/>
        <v>1.1440399999999999</v>
      </c>
    </row>
    <row r="338" spans="1:25" x14ac:dyDescent="0.25">
      <c r="A338">
        <v>-2.8000000000000001E-2</v>
      </c>
      <c r="B338" s="6">
        <v>1.1503400000000001E-6</v>
      </c>
      <c r="C338" s="11">
        <f t="shared" si="45"/>
        <v>1.1503400000000001</v>
      </c>
      <c r="E338">
        <f t="shared" si="47"/>
        <v>1.1269473152</v>
      </c>
      <c r="F338">
        <v>1.1503400000000001</v>
      </c>
      <c r="G338">
        <f t="shared" si="40"/>
        <v>2.3392684800000119E-2</v>
      </c>
      <c r="O338">
        <f t="shared" si="39"/>
        <v>102.86929207404212</v>
      </c>
      <c r="P338">
        <f t="shared" si="42"/>
        <v>103.86929207404212</v>
      </c>
      <c r="Q338">
        <f t="shared" si="43"/>
        <v>10788.82983596267</v>
      </c>
      <c r="R338">
        <f t="shared" si="44"/>
        <v>4.2596160479721253E-3</v>
      </c>
      <c r="S338">
        <f t="shared" si="41"/>
        <v>3.6607431986982998E-4</v>
      </c>
      <c r="W338">
        <v>-2.8000000000000001E-2</v>
      </c>
      <c r="X338" s="6">
        <v>1.1503400000000001E-6</v>
      </c>
      <c r="Y338" s="11">
        <f t="shared" si="46"/>
        <v>1.1503400000000001</v>
      </c>
    </row>
    <row r="339" spans="1:25" x14ac:dyDescent="0.25">
      <c r="A339">
        <v>-2.5999999999999999E-2</v>
      </c>
      <c r="B339" s="6">
        <v>1.1480399999999999E-6</v>
      </c>
      <c r="C339" s="11">
        <f t="shared" si="45"/>
        <v>1.1480399999999999</v>
      </c>
      <c r="E339">
        <f t="shared" si="47"/>
        <v>1.1318642727999999</v>
      </c>
      <c r="F339">
        <v>1.1480399999999999</v>
      </c>
      <c r="G339">
        <f t="shared" si="40"/>
        <v>1.6175727200000045E-2</v>
      </c>
      <c r="O339">
        <f t="shared" si="39"/>
        <v>111.82609308560882</v>
      </c>
      <c r="P339">
        <f t="shared" si="42"/>
        <v>112.82609308560882</v>
      </c>
      <c r="Q339">
        <f t="shared" si="43"/>
        <v>12729.727280962466</v>
      </c>
      <c r="R339">
        <f t="shared" si="44"/>
        <v>3.9244888480282677E-3</v>
      </c>
      <c r="S339">
        <f t="shared" si="41"/>
        <v>1.5009284115682415E-4</v>
      </c>
      <c r="W339">
        <v>-2.5999999999999999E-2</v>
      </c>
      <c r="X339" s="6">
        <v>1.1480399999999999E-6</v>
      </c>
      <c r="Y339" s="11">
        <f t="shared" si="46"/>
        <v>1.1480399999999999</v>
      </c>
    </row>
    <row r="340" spans="1:25" x14ac:dyDescent="0.25">
      <c r="A340">
        <v>-2.4E-2</v>
      </c>
      <c r="B340" s="6">
        <v>1.1534099999999999E-6</v>
      </c>
      <c r="C340" s="11">
        <f t="shared" si="45"/>
        <v>1.1534099999999998</v>
      </c>
      <c r="E340">
        <f t="shared" si="47"/>
        <v>1.1367868928</v>
      </c>
      <c r="F340">
        <v>1.1534099999999998</v>
      </c>
      <c r="G340">
        <f t="shared" si="40"/>
        <v>1.662310719999982E-2</v>
      </c>
      <c r="O340">
        <f t="shared" si="39"/>
        <v>121.56276030159219</v>
      </c>
      <c r="P340">
        <f t="shared" si="42"/>
        <v>122.56276030159219</v>
      </c>
      <c r="Q340">
        <f t="shared" si="43"/>
        <v>15021.630212745544</v>
      </c>
      <c r="R340">
        <f t="shared" si="44"/>
        <v>3.6152849478350057E-3</v>
      </c>
      <c r="S340">
        <f t="shared" si="41"/>
        <v>1.6920343974391415E-4</v>
      </c>
      <c r="W340">
        <v>-2.4E-2</v>
      </c>
      <c r="X340" s="6">
        <v>1.1534099999999999E-6</v>
      </c>
      <c r="Y340" s="11">
        <f t="shared" si="46"/>
        <v>1.1534099999999998</v>
      </c>
    </row>
    <row r="341" spans="1:25" x14ac:dyDescent="0.25">
      <c r="A341">
        <v>-2.1999999999999999E-2</v>
      </c>
      <c r="B341" s="6">
        <v>1.1617100000000001E-6</v>
      </c>
      <c r="C341" s="11">
        <f t="shared" si="45"/>
        <v>1.16171</v>
      </c>
      <c r="E341">
        <f t="shared" si="47"/>
        <v>1.1417151751999999</v>
      </c>
      <c r="F341">
        <v>1.16171</v>
      </c>
      <c r="G341">
        <f t="shared" si="40"/>
        <v>1.9994824800000144E-2</v>
      </c>
      <c r="O341">
        <f t="shared" si="39"/>
        <v>132.14719645824874</v>
      </c>
      <c r="P341">
        <f t="shared" si="42"/>
        <v>133.14719645824874</v>
      </c>
      <c r="Q341">
        <f t="shared" si="43"/>
        <v>17728.175924691488</v>
      </c>
      <c r="R341">
        <f t="shared" si="44"/>
        <v>3.3300668192625216E-3</v>
      </c>
      <c r="S341">
        <f t="shared" si="41"/>
        <v>2.7771415855655827E-4</v>
      </c>
      <c r="W341">
        <v>-2.1999999999999999E-2</v>
      </c>
      <c r="X341" s="6">
        <v>1.1617100000000001E-6</v>
      </c>
      <c r="Y341" s="11">
        <f t="shared" si="46"/>
        <v>1.16171</v>
      </c>
    </row>
    <row r="342" spans="1:25" x14ac:dyDescent="0.25">
      <c r="A342">
        <v>-0.02</v>
      </c>
      <c r="B342" s="6">
        <v>1.1594000000000001E-6</v>
      </c>
      <c r="C342" s="11">
        <f t="shared" si="45"/>
        <v>1.1594</v>
      </c>
      <c r="E342">
        <f t="shared" si="47"/>
        <v>1.14664912</v>
      </c>
      <c r="F342">
        <v>1.1594</v>
      </c>
      <c r="G342">
        <f t="shared" si="40"/>
        <v>1.275088000000002E-2</v>
      </c>
      <c r="O342">
        <f t="shared" si="39"/>
        <v>143.65321656443373</v>
      </c>
      <c r="P342">
        <f t="shared" si="42"/>
        <v>144.65321656443373</v>
      </c>
      <c r="Q342">
        <f t="shared" si="43"/>
        <v>20924.553062436968</v>
      </c>
      <c r="R342">
        <f t="shared" si="44"/>
        <v>3.0670313213341572E-3</v>
      </c>
      <c r="S342">
        <f t="shared" si="41"/>
        <v>9.3776925231298591E-5</v>
      </c>
      <c r="W342">
        <v>-0.02</v>
      </c>
      <c r="X342" s="6">
        <v>1.1594000000000001E-6</v>
      </c>
      <c r="Y342" s="11">
        <f t="shared" si="46"/>
        <v>1.1594</v>
      </c>
    </row>
    <row r="343" spans="1:25" x14ac:dyDescent="0.25">
      <c r="A343">
        <v>-1.7999999999999999E-2</v>
      </c>
      <c r="B343" s="6">
        <v>1.1635500000000001E-6</v>
      </c>
      <c r="C343" s="11">
        <f t="shared" si="45"/>
        <v>1.1635500000000001</v>
      </c>
      <c r="E343">
        <f t="shared" si="47"/>
        <v>1.1515887271999998</v>
      </c>
      <c r="F343">
        <v>1.1635500000000001</v>
      </c>
      <c r="G343">
        <f t="shared" si="40"/>
        <v>1.1961272800000256E-2</v>
      </c>
      <c r="O343">
        <f t="shared" si="39"/>
        <v>156.16106268155326</v>
      </c>
      <c r="P343">
        <f t="shared" si="42"/>
        <v>157.16106268155326</v>
      </c>
      <c r="Q343">
        <f t="shared" si="43"/>
        <v>24699.599623195114</v>
      </c>
      <c r="R343">
        <f t="shared" si="44"/>
        <v>2.8245020159749809E-3</v>
      </c>
      <c r="S343">
        <f t="shared" si="41"/>
        <v>8.3480580359817828E-5</v>
      </c>
      <c r="W343">
        <v>-1.7999999999999999E-2</v>
      </c>
      <c r="X343" s="6">
        <v>1.1635500000000001E-6</v>
      </c>
      <c r="Y343" s="11">
        <f t="shared" si="46"/>
        <v>1.1635500000000001</v>
      </c>
    </row>
    <row r="344" spans="1:25" x14ac:dyDescent="0.25">
      <c r="A344">
        <v>-1.6E-2</v>
      </c>
      <c r="B344" s="6">
        <v>1.17092E-6</v>
      </c>
      <c r="C344" s="11">
        <f t="shared" si="45"/>
        <v>1.17092</v>
      </c>
      <c r="E344">
        <f t="shared" si="47"/>
        <v>1.1565339967999999</v>
      </c>
      <c r="F344">
        <v>1.17092</v>
      </c>
      <c r="G344">
        <f t="shared" si="40"/>
        <v>1.4386003200000053E-2</v>
      </c>
      <c r="O344">
        <f t="shared" si="39"/>
        <v>169.75796352526413</v>
      </c>
      <c r="P344">
        <f t="shared" si="42"/>
        <v>170.75796352526413</v>
      </c>
      <c r="Q344">
        <f t="shared" si="43"/>
        <v>29158.282107295436</v>
      </c>
      <c r="R344">
        <f t="shared" si="44"/>
        <v>2.6009216514862534E-3</v>
      </c>
      <c r="S344">
        <f t="shared" si="41"/>
        <v>1.3888814710512042E-4</v>
      </c>
      <c r="W344">
        <v>-1.6E-2</v>
      </c>
      <c r="X344" s="6">
        <v>1.17092E-6</v>
      </c>
      <c r="Y344" s="11">
        <f t="shared" si="46"/>
        <v>1.17092</v>
      </c>
    </row>
    <row r="345" spans="1:25" x14ac:dyDescent="0.25">
      <c r="A345">
        <v>-1.4E-2</v>
      </c>
      <c r="B345">
        <v>1.17E-6</v>
      </c>
      <c r="C345" s="11">
        <f t="shared" si="45"/>
        <v>1.17</v>
      </c>
      <c r="E345">
        <f t="shared" si="47"/>
        <v>1.1614849288</v>
      </c>
      <c r="F345">
        <v>1.17</v>
      </c>
      <c r="G345">
        <f t="shared" si="40"/>
        <v>8.5150711999999462E-3</v>
      </c>
      <c r="O345">
        <f t="shared" si="39"/>
        <v>184.53874279154107</v>
      </c>
      <c r="P345">
        <f t="shared" si="42"/>
        <v>185.53874279154107</v>
      </c>
      <c r="Q345">
        <f t="shared" si="43"/>
        <v>34424.62507666563</v>
      </c>
      <c r="R345">
        <f t="shared" si="44"/>
        <v>2.3948448636015095E-3</v>
      </c>
      <c r="S345">
        <f t="shared" si="41"/>
        <v>3.7457170408745028E-5</v>
      </c>
      <c r="W345">
        <v>-1.4E-2</v>
      </c>
      <c r="X345">
        <v>1.17E-6</v>
      </c>
      <c r="Y345" s="11">
        <f t="shared" si="46"/>
        <v>1.17</v>
      </c>
    </row>
    <row r="346" spans="1:25" x14ac:dyDescent="0.25">
      <c r="A346">
        <v>-1.2E-2</v>
      </c>
      <c r="B346" s="6">
        <v>1.17461E-6</v>
      </c>
      <c r="C346" s="11">
        <f t="shared" si="45"/>
        <v>1.1746099999999999</v>
      </c>
      <c r="E346">
        <f t="shared" si="47"/>
        <v>1.1664415231999998</v>
      </c>
      <c r="F346">
        <v>1.1746099999999999</v>
      </c>
      <c r="G346">
        <f t="shared" si="40"/>
        <v>8.1684768000001018E-3</v>
      </c>
      <c r="O346">
        <f t="shared" si="39"/>
        <v>200.60648044952779</v>
      </c>
      <c r="P346">
        <f t="shared" si="42"/>
        <v>201.60648044952779</v>
      </c>
      <c r="Q346">
        <f t="shared" si="43"/>
        <v>40645.172959245836</v>
      </c>
      <c r="R346">
        <f t="shared" si="44"/>
        <v>2.2049311314432832E-3</v>
      </c>
      <c r="S346">
        <f t="shared" si="41"/>
        <v>3.556387694096279E-5</v>
      </c>
      <c r="W346">
        <v>-1.2E-2</v>
      </c>
      <c r="X346" s="6">
        <v>1.17461E-6</v>
      </c>
      <c r="Y346" s="11">
        <f t="shared" si="46"/>
        <v>1.1746099999999999</v>
      </c>
    </row>
    <row r="347" spans="1:25" x14ac:dyDescent="0.25">
      <c r="A347">
        <v>-0.01</v>
      </c>
      <c r="B347" s="6">
        <v>1.18367E-6</v>
      </c>
      <c r="C347" s="11">
        <f t="shared" si="45"/>
        <v>1.18367</v>
      </c>
      <c r="E347">
        <f t="shared" si="47"/>
        <v>1.1714037799999999</v>
      </c>
      <c r="F347">
        <v>1.18367</v>
      </c>
      <c r="G347">
        <f t="shared" si="40"/>
        <v>1.2266220000000105E-2</v>
      </c>
      <c r="O347">
        <f t="shared" si="39"/>
        <v>218.07323161297421</v>
      </c>
      <c r="P347">
        <f t="shared" si="42"/>
        <v>219.07323161297421</v>
      </c>
      <c r="Q347">
        <f t="shared" si="43"/>
        <v>47993.080809351843</v>
      </c>
      <c r="R347">
        <f t="shared" si="44"/>
        <v>2.0299380152293297E-3</v>
      </c>
      <c r="S347">
        <f t="shared" si="41"/>
        <v>1.0478146887174273E-4</v>
      </c>
      <c r="W347">
        <v>-0.01</v>
      </c>
      <c r="X347" s="6">
        <v>1.18367E-6</v>
      </c>
      <c r="Y347" s="11">
        <f t="shared" si="46"/>
        <v>1.18367</v>
      </c>
    </row>
    <row r="348" spans="1:25" x14ac:dyDescent="0.25">
      <c r="A348">
        <v>-8.0000000000000002E-3</v>
      </c>
      <c r="B348" s="6">
        <v>1.18275E-6</v>
      </c>
      <c r="C348" s="11">
        <f t="shared" si="45"/>
        <v>1.18275</v>
      </c>
      <c r="E348">
        <f t="shared" si="47"/>
        <v>1.1763716992</v>
      </c>
      <c r="F348">
        <v>1.18275</v>
      </c>
      <c r="G348">
        <f t="shared" si="40"/>
        <v>6.3783008000000141E-3</v>
      </c>
      <c r="O348">
        <f t="shared" si="39"/>
        <v>237.06080800361224</v>
      </c>
      <c r="P348">
        <f t="shared" si="42"/>
        <v>238.06080800361224</v>
      </c>
      <c r="Q348">
        <f t="shared" si="43"/>
        <v>56672.948307332728</v>
      </c>
      <c r="R348">
        <f t="shared" si="44"/>
        <v>1.8687146938970959E-3</v>
      </c>
      <c r="S348">
        <f t="shared" si="41"/>
        <v>2.0336366848356481E-5</v>
      </c>
      <c r="W348">
        <v>-8.0000000000000002E-3</v>
      </c>
      <c r="X348" s="6">
        <v>1.18275E-6</v>
      </c>
      <c r="Y348" s="11">
        <f t="shared" si="46"/>
        <v>1.18275</v>
      </c>
    </row>
    <row r="349" spans="1:25" x14ac:dyDescent="0.25">
      <c r="A349">
        <v>-6.0000000000000001E-3</v>
      </c>
      <c r="B349" s="6">
        <v>1.1884299999999999E-6</v>
      </c>
      <c r="C349" s="11">
        <f t="shared" si="45"/>
        <v>1.1884299999999999</v>
      </c>
      <c r="E349">
        <f t="shared" si="47"/>
        <v>1.1813452808</v>
      </c>
      <c r="F349">
        <v>1.1884299999999999</v>
      </c>
      <c r="G349">
        <f t="shared" si="40"/>
        <v>7.0847191999998671E-3</v>
      </c>
      <c r="O349">
        <f t="shared" ref="O349:O412" si="48">EXP(($J$2*(A349-$J$12))/($J$3*$J$8))</f>
        <v>257.70162745633394</v>
      </c>
      <c r="P349">
        <f t="shared" si="42"/>
        <v>258.70162745633394</v>
      </c>
      <c r="Q349">
        <f t="shared" si="43"/>
        <v>66926.53204855579</v>
      </c>
      <c r="R349">
        <f t="shared" si="44"/>
        <v>1.72019581367716E-3</v>
      </c>
      <c r="S349">
        <f t="shared" si="41"/>
        <v>2.8778111162403241E-5</v>
      </c>
      <c r="W349">
        <v>-6.0000000000000001E-3</v>
      </c>
      <c r="X349" s="6">
        <v>1.1884299999999999E-6</v>
      </c>
      <c r="Y349" s="11">
        <f t="shared" si="46"/>
        <v>1.1884299999999999</v>
      </c>
    </row>
    <row r="350" spans="1:25" x14ac:dyDescent="0.25">
      <c r="A350">
        <v>-4.0000000000000001E-3</v>
      </c>
      <c r="B350" s="6">
        <v>1.1919599999999999E-6</v>
      </c>
      <c r="C350" s="11">
        <f t="shared" si="45"/>
        <v>1.1919599999999999</v>
      </c>
      <c r="E350">
        <f t="shared" si="47"/>
        <v>1.1863245247999998</v>
      </c>
      <c r="F350">
        <v>1.1919599999999999</v>
      </c>
      <c r="G350">
        <f t="shared" si="40"/>
        <v>5.635475200000073E-3</v>
      </c>
      <c r="O350">
        <f t="shared" si="48"/>
        <v>280.13963739055163</v>
      </c>
      <c r="P350">
        <f t="shared" si="42"/>
        <v>281.13963739055163</v>
      </c>
      <c r="Q350">
        <f t="shared" si="43"/>
        <v>79039.495712090851</v>
      </c>
      <c r="R350">
        <f t="shared" si="44"/>
        <v>1.5833956528296899E-3</v>
      </c>
      <c r="S350">
        <f t="shared" si="41"/>
        <v>1.6419348656596534E-5</v>
      </c>
      <c r="W350">
        <v>-4.0000000000000001E-3</v>
      </c>
      <c r="X350" s="6">
        <v>1.1919599999999999E-6</v>
      </c>
      <c r="Y350" s="11">
        <f t="shared" si="46"/>
        <v>1.1919599999999999</v>
      </c>
    </row>
    <row r="351" spans="1:25" x14ac:dyDescent="0.25">
      <c r="A351">
        <v>-2E-3</v>
      </c>
      <c r="B351" s="6">
        <v>1.19595E-6</v>
      </c>
      <c r="C351" s="11">
        <f t="shared" si="45"/>
        <v>1.1959500000000001</v>
      </c>
      <c r="E351">
        <f t="shared" si="47"/>
        <v>1.1913094311999999</v>
      </c>
      <c r="F351">
        <v>1.1959500000000001</v>
      </c>
      <c r="G351">
        <f t="shared" si="40"/>
        <v>4.6405688000001888E-3</v>
      </c>
      <c r="O351">
        <f t="shared" si="48"/>
        <v>304.53131868795583</v>
      </c>
      <c r="P351">
        <f t="shared" si="42"/>
        <v>305.53131868795583</v>
      </c>
      <c r="Q351">
        <f t="shared" si="43"/>
        <v>93349.386699201234</v>
      </c>
      <c r="R351">
        <f t="shared" si="44"/>
        <v>1.4574026030678116E-3</v>
      </c>
      <c r="S351">
        <f t="shared" si="41"/>
        <v>1.0132547037292931E-5</v>
      </c>
      <c r="W351">
        <v>-2E-3</v>
      </c>
      <c r="X351" s="6">
        <v>1.19595E-6</v>
      </c>
      <c r="Y351" s="11">
        <f t="shared" si="46"/>
        <v>1.1959500000000001</v>
      </c>
    </row>
    <row r="352" spans="1:25" x14ac:dyDescent="0.25">
      <c r="A352" s="6">
        <v>1.4582500000000001E-17</v>
      </c>
      <c r="B352" s="6">
        <v>1.19918E-6</v>
      </c>
      <c r="C352" s="11">
        <f t="shared" si="45"/>
        <v>1.1991799999999999</v>
      </c>
      <c r="D352">
        <v>1.1991799999999999</v>
      </c>
      <c r="E352">
        <f t="shared" si="47"/>
        <v>1.1962999999999999</v>
      </c>
      <c r="F352">
        <v>1.1991799999999999</v>
      </c>
      <c r="G352">
        <f t="shared" si="40"/>
        <v>2.8799999999999937E-3</v>
      </c>
      <c r="O352">
        <f t="shared" si="48"/>
        <v>331.04677697763492</v>
      </c>
      <c r="P352">
        <f t="shared" si="42"/>
        <v>332.04677697763492</v>
      </c>
      <c r="Q352">
        <f t="shared" si="43"/>
        <v>110255.06210123522</v>
      </c>
      <c r="R352">
        <f t="shared" si="44"/>
        <v>1.3413739644571147E-3</v>
      </c>
      <c r="S352">
        <f t="shared" si="41"/>
        <v>2.3673700772503967E-6</v>
      </c>
      <c r="W352" s="6">
        <v>1.4582500000000001E-17</v>
      </c>
      <c r="X352" s="6">
        <v>1.19918E-6</v>
      </c>
      <c r="Y352" s="11">
        <f t="shared" si="46"/>
        <v>1.1991799999999999</v>
      </c>
    </row>
    <row r="353" spans="1:25" x14ac:dyDescent="0.25">
      <c r="A353">
        <v>2E-3</v>
      </c>
      <c r="B353" s="6">
        <v>1.20379E-6</v>
      </c>
      <c r="C353" s="11">
        <f t="shared" si="45"/>
        <v>1.2037899999999999</v>
      </c>
      <c r="D353">
        <v>1.2037899999999999</v>
      </c>
      <c r="E353">
        <f t="shared" si="47"/>
        <v>1.2012962312</v>
      </c>
      <c r="O353">
        <f t="shared" si="48"/>
        <v>359.87092893908692</v>
      </c>
      <c r="P353">
        <f t="shared" si="42"/>
        <v>360.87092893908692</v>
      </c>
      <c r="Q353">
        <f t="shared" si="43"/>
        <v>130227.82735335952</v>
      </c>
      <c r="R353">
        <f t="shared" si="44"/>
        <v>1.234531047652107E-3</v>
      </c>
      <c r="W353">
        <v>2E-3</v>
      </c>
      <c r="X353" s="6">
        <v>1.20379E-6</v>
      </c>
      <c r="Y353" s="11">
        <f t="shared" si="46"/>
        <v>1.2037899999999999</v>
      </c>
    </row>
    <row r="354" spans="1:25" x14ac:dyDescent="0.25">
      <c r="A354">
        <v>4.0000000000000001E-3</v>
      </c>
      <c r="B354" s="6">
        <v>1.2051699999999999E-6</v>
      </c>
      <c r="C354" s="11">
        <f t="shared" si="45"/>
        <v>1.2051699999999999</v>
      </c>
      <c r="D354">
        <v>1.2051699999999999</v>
      </c>
      <c r="E354">
        <f t="shared" si="47"/>
        <v>1.2062981248</v>
      </c>
      <c r="O354">
        <f t="shared" si="48"/>
        <v>391.20479189631487</v>
      </c>
      <c r="P354">
        <f t="shared" si="42"/>
        <v>392.20479189631487</v>
      </c>
      <c r="Q354">
        <f t="shared" si="43"/>
        <v>153824.59878643166</v>
      </c>
      <c r="R354">
        <f t="shared" si="44"/>
        <v>1.1361545750785806E-3</v>
      </c>
      <c r="W354">
        <v>4.0000000000000001E-3</v>
      </c>
      <c r="X354" s="6">
        <v>1.2051699999999999E-6</v>
      </c>
      <c r="Y354" s="11">
        <f t="shared" si="46"/>
        <v>1.2051699999999999</v>
      </c>
    </row>
    <row r="355" spans="1:25" x14ac:dyDescent="0.25">
      <c r="A355">
        <v>6.0000000000000001E-3</v>
      </c>
      <c r="B355">
        <v>1.2130000000000001E-6</v>
      </c>
      <c r="C355" s="11">
        <f t="shared" si="45"/>
        <v>1.2130000000000001</v>
      </c>
      <c r="D355">
        <v>1.2130000000000001</v>
      </c>
      <c r="E355">
        <f t="shared" si="47"/>
        <v>1.2113056808</v>
      </c>
      <c r="O355">
        <f t="shared" si="48"/>
        <v>425.26688569651935</v>
      </c>
      <c r="P355">
        <f t="shared" si="42"/>
        <v>426.26688569651935</v>
      </c>
      <c r="Q355">
        <f t="shared" si="43"/>
        <v>181703.45784140949</v>
      </c>
      <c r="R355">
        <f t="shared" si="44"/>
        <v>1.0455803709838803E-3</v>
      </c>
      <c r="W355">
        <v>6.0000000000000001E-3</v>
      </c>
      <c r="X355">
        <v>1.2130000000000001E-6</v>
      </c>
      <c r="Y355" s="11">
        <f t="shared" si="46"/>
        <v>1.2130000000000001</v>
      </c>
    </row>
    <row r="356" spans="1:25" x14ac:dyDescent="0.25">
      <c r="A356">
        <v>8.0000000000000002E-3</v>
      </c>
      <c r="B356" s="6">
        <v>1.2143800000000001E-6</v>
      </c>
      <c r="C356" s="11">
        <f t="shared" si="45"/>
        <v>1.21438</v>
      </c>
      <c r="D356">
        <v>1.21438</v>
      </c>
      <c r="E356">
        <f t="shared" si="47"/>
        <v>1.2163188992</v>
      </c>
      <c r="O356">
        <f t="shared" si="48"/>
        <v>462.29475664998938</v>
      </c>
      <c r="P356">
        <f t="shared" si="42"/>
        <v>463.29475664998938</v>
      </c>
      <c r="Q356">
        <f t="shared" si="43"/>
        <v>214642.03153937287</v>
      </c>
      <c r="R356">
        <f t="shared" si="44"/>
        <v>9.6219532905831098E-4</v>
      </c>
      <c r="W356">
        <v>8.0000000000000002E-3</v>
      </c>
      <c r="X356" s="6">
        <v>1.2143800000000001E-6</v>
      </c>
      <c r="Y356" s="11">
        <f t="shared" si="46"/>
        <v>1.21438</v>
      </c>
    </row>
    <row r="357" spans="1:25" x14ac:dyDescent="0.25">
      <c r="A357">
        <v>0.01</v>
      </c>
      <c r="B357" s="6">
        <v>1.22237E-6</v>
      </c>
      <c r="C357" s="11">
        <f t="shared" si="45"/>
        <v>1.22237</v>
      </c>
      <c r="D357">
        <v>1.22237</v>
      </c>
      <c r="E357">
        <f t="shared" si="47"/>
        <v>1.2213377799999998</v>
      </c>
      <c r="O357">
        <f t="shared" si="48"/>
        <v>502.54663415901581</v>
      </c>
      <c r="P357">
        <f t="shared" si="42"/>
        <v>503.54663415901581</v>
      </c>
      <c r="Q357">
        <f t="shared" si="43"/>
        <v>253559.2127728737</v>
      </c>
      <c r="R357">
        <f t="shared" si="44"/>
        <v>8.8543364549839229E-4</v>
      </c>
      <c r="W357">
        <v>0.01</v>
      </c>
      <c r="X357" s="6">
        <v>1.22237E-6</v>
      </c>
      <c r="Y357" s="11">
        <f t="shared" si="46"/>
        <v>1.22237</v>
      </c>
    </row>
    <row r="358" spans="1:25" x14ac:dyDescent="0.25">
      <c r="A358">
        <v>1.2E-2</v>
      </c>
      <c r="B358" s="6">
        <v>1.22805E-6</v>
      </c>
      <c r="C358" s="11">
        <f t="shared" si="45"/>
        <v>1.2280500000000001</v>
      </c>
      <c r="D358">
        <v>1.2280500000000001</v>
      </c>
      <c r="E358">
        <f t="shared" si="47"/>
        <v>1.2263623231999998</v>
      </c>
      <c r="O358">
        <f t="shared" si="48"/>
        <v>546.30323158903582</v>
      </c>
      <c r="P358">
        <f t="shared" si="42"/>
        <v>547.30323158903582</v>
      </c>
      <c r="Q358">
        <f t="shared" si="43"/>
        <v>299540.82730780175</v>
      </c>
      <c r="R358">
        <f t="shared" si="44"/>
        <v>8.1477330486571489E-4</v>
      </c>
      <c r="W358">
        <v>1.2E-2</v>
      </c>
      <c r="X358" s="6">
        <v>1.22805E-6</v>
      </c>
      <c r="Y358" s="11">
        <f t="shared" si="46"/>
        <v>1.2280500000000001</v>
      </c>
    </row>
    <row r="359" spans="1:25" x14ac:dyDescent="0.25">
      <c r="A359">
        <v>1.4E-2</v>
      </c>
      <c r="B359" s="6">
        <v>1.2262100000000001E-6</v>
      </c>
      <c r="C359" s="11">
        <f t="shared" si="45"/>
        <v>1.22621</v>
      </c>
      <c r="D359">
        <v>1.22621</v>
      </c>
      <c r="E359">
        <f t="shared" si="47"/>
        <v>1.2313925287999998</v>
      </c>
      <c r="O359">
        <f t="shared" si="48"/>
        <v>593.86970394112473</v>
      </c>
      <c r="P359">
        <f t="shared" si="42"/>
        <v>594.86970394112473</v>
      </c>
      <c r="Q359">
        <f t="shared" si="43"/>
        <v>353869.96466700139</v>
      </c>
      <c r="R359">
        <f t="shared" si="44"/>
        <v>7.497328058343975E-4</v>
      </c>
      <c r="W359">
        <v>1.4E-2</v>
      </c>
      <c r="X359" s="6">
        <v>1.2262100000000001E-6</v>
      </c>
      <c r="Y359" s="11">
        <f t="shared" si="46"/>
        <v>1.22621</v>
      </c>
    </row>
    <row r="360" spans="1:25" x14ac:dyDescent="0.25">
      <c r="A360">
        <v>1.6E-2</v>
      </c>
      <c r="B360" s="6">
        <v>1.23558E-6</v>
      </c>
      <c r="C360" s="11">
        <f t="shared" si="45"/>
        <v>1.2355799999999999</v>
      </c>
      <c r="D360">
        <v>1.2355799999999999</v>
      </c>
      <c r="E360">
        <f t="shared" si="47"/>
        <v>1.2364283967999998</v>
      </c>
      <c r="O360">
        <f t="shared" si="48"/>
        <v>645.57777597850304</v>
      </c>
      <c r="P360">
        <f t="shared" si="42"/>
        <v>646.57777597850304</v>
      </c>
      <c r="Q360">
        <f t="shared" si="43"/>
        <v>418062.82038930728</v>
      </c>
      <c r="R360">
        <f t="shared" si="44"/>
        <v>6.8986811386490617E-4</v>
      </c>
      <c r="W360">
        <v>1.6E-2</v>
      </c>
      <c r="X360" s="6">
        <v>1.23558E-6</v>
      </c>
      <c r="Y360" s="11">
        <f t="shared" si="46"/>
        <v>1.2355799999999999</v>
      </c>
    </row>
    <row r="361" spans="1:25" x14ac:dyDescent="0.25">
      <c r="A361">
        <v>1.7999999999999999E-2</v>
      </c>
      <c r="B361" s="6">
        <v>1.24264E-6</v>
      </c>
      <c r="C361" s="11">
        <f t="shared" si="45"/>
        <v>1.24264</v>
      </c>
      <c r="D361">
        <v>1.24264</v>
      </c>
      <c r="E361">
        <f t="shared" si="47"/>
        <v>1.2414699271999998</v>
      </c>
      <c r="O361">
        <f t="shared" si="48"/>
        <v>701.78805564842935</v>
      </c>
      <c r="P361">
        <f t="shared" si="42"/>
        <v>702.78805564842935</v>
      </c>
      <c r="Q361">
        <f t="shared" si="43"/>
        <v>493911.05116209981</v>
      </c>
      <c r="R361">
        <f t="shared" si="44"/>
        <v>6.3476982795004238E-4</v>
      </c>
      <c r="W361">
        <v>1.7999999999999999E-2</v>
      </c>
      <c r="X361" s="6">
        <v>1.24264E-6</v>
      </c>
      <c r="Y361" s="11">
        <f t="shared" si="46"/>
        <v>1.24264</v>
      </c>
    </row>
    <row r="362" spans="1:25" x14ac:dyDescent="0.25">
      <c r="A362">
        <v>0.02</v>
      </c>
      <c r="B362" s="6">
        <v>1.23911E-6</v>
      </c>
      <c r="C362" s="11">
        <f t="shared" si="45"/>
        <v>1.2391099999999999</v>
      </c>
      <c r="D362">
        <v>1.2391099999999999</v>
      </c>
      <c r="E362">
        <f t="shared" si="47"/>
        <v>1.24651712</v>
      </c>
      <c r="O362">
        <f t="shared" si="48"/>
        <v>762.89254893310147</v>
      </c>
      <c r="P362">
        <f t="shared" si="42"/>
        <v>763.89254893310147</v>
      </c>
      <c r="Q362">
        <f t="shared" si="43"/>
        <v>583531.82631551079</v>
      </c>
      <c r="R362">
        <f t="shared" si="44"/>
        <v>5.8406054881444405E-4</v>
      </c>
      <c r="W362">
        <v>0.02</v>
      </c>
      <c r="X362" s="6">
        <v>1.23911E-6</v>
      </c>
      <c r="Y362" s="11">
        <f t="shared" si="46"/>
        <v>1.2391099999999999</v>
      </c>
    </row>
    <row r="363" spans="1:25" x14ac:dyDescent="0.25">
      <c r="A363">
        <v>2.1999999999999999E-2</v>
      </c>
      <c r="B363" s="6">
        <v>1.2501699999999999E-6</v>
      </c>
      <c r="C363" s="11">
        <f t="shared" si="45"/>
        <v>1.25017</v>
      </c>
      <c r="D363">
        <v>1.25017</v>
      </c>
      <c r="E363">
        <f t="shared" si="47"/>
        <v>1.2515699752</v>
      </c>
      <c r="O363">
        <f t="shared" si="48"/>
        <v>829.31739366793772</v>
      </c>
      <c r="P363">
        <f t="shared" si="42"/>
        <v>830.31739366793772</v>
      </c>
      <c r="Q363">
        <f t="shared" si="43"/>
        <v>689426.97422751703</v>
      </c>
      <c r="R363">
        <f t="shared" si="44"/>
        <v>5.3739243628242396E-4</v>
      </c>
      <c r="W363">
        <v>2.1999999999999999E-2</v>
      </c>
      <c r="X363" s="6">
        <v>1.2501699999999999E-6</v>
      </c>
      <c r="Y363" s="11">
        <f t="shared" si="46"/>
        <v>1.25017</v>
      </c>
    </row>
    <row r="364" spans="1:25" x14ac:dyDescent="0.25">
      <c r="A364">
        <v>2.4E-2</v>
      </c>
      <c r="B364" s="6">
        <v>1.25585E-6</v>
      </c>
      <c r="C364" s="11">
        <f t="shared" si="45"/>
        <v>1.2558499999999999</v>
      </c>
      <c r="D364">
        <v>1.2558499999999999</v>
      </c>
      <c r="E364">
        <f t="shared" si="47"/>
        <v>1.2566284928</v>
      </c>
      <c r="O364">
        <f t="shared" si="48"/>
        <v>901.52583139266187</v>
      </c>
      <c r="P364">
        <f t="shared" si="42"/>
        <v>902.52583139266187</v>
      </c>
      <c r="Q364">
        <f t="shared" si="43"/>
        <v>814552.87633101549</v>
      </c>
      <c r="R364">
        <f t="shared" si="44"/>
        <v>4.9444494393571521E-4</v>
      </c>
      <c r="W364">
        <v>2.4E-2</v>
      </c>
      <c r="X364" s="6">
        <v>1.25585E-6</v>
      </c>
      <c r="Y364" s="11">
        <f t="shared" si="46"/>
        <v>1.2558499999999999</v>
      </c>
    </row>
    <row r="365" spans="1:25" x14ac:dyDescent="0.25">
      <c r="A365">
        <v>2.5999999999999999E-2</v>
      </c>
      <c r="B365" s="6">
        <v>1.2550799999999999E-6</v>
      </c>
      <c r="C365" s="11">
        <f t="shared" si="45"/>
        <v>1.25508</v>
      </c>
      <c r="D365">
        <v>1.25508</v>
      </c>
      <c r="E365">
        <f t="shared" si="47"/>
        <v>1.2616926728</v>
      </c>
      <c r="O365">
        <f t="shared" si="48"/>
        <v>980.02143796064922</v>
      </c>
      <c r="P365">
        <f t="shared" si="42"/>
        <v>981.02143796064922</v>
      </c>
      <c r="Q365">
        <f t="shared" si="43"/>
        <v>962403.06173837988</v>
      </c>
      <c r="R365">
        <f t="shared" si="44"/>
        <v>4.5492271964235376E-4</v>
      </c>
      <c r="W365">
        <v>2.5999999999999999E-2</v>
      </c>
      <c r="X365" s="6">
        <v>1.2550799999999999E-6</v>
      </c>
      <c r="Y365" s="11">
        <f t="shared" si="46"/>
        <v>1.25508</v>
      </c>
    </row>
    <row r="366" spans="1:25" x14ac:dyDescent="0.25">
      <c r="A366">
        <v>2.8000000000000001E-2</v>
      </c>
      <c r="B366" s="6">
        <v>1.26491E-6</v>
      </c>
      <c r="C366" s="11">
        <f t="shared" si="45"/>
        <v>1.26491</v>
      </c>
      <c r="D366">
        <v>1.26491</v>
      </c>
      <c r="E366">
        <f t="shared" si="47"/>
        <v>1.2667625151999999</v>
      </c>
      <c r="O366">
        <f t="shared" si="48"/>
        <v>1065.3516354365399</v>
      </c>
      <c r="P366">
        <f t="shared" si="42"/>
        <v>1066.3516354365399</v>
      </c>
      <c r="Q366">
        <f t="shared" si="43"/>
        <v>1137105.8103981833</v>
      </c>
      <c r="R366">
        <f t="shared" si="44"/>
        <v>4.1855366103386003E-4</v>
      </c>
      <c r="W366">
        <v>2.8000000000000001E-2</v>
      </c>
      <c r="X366" s="6">
        <v>1.26491E-6</v>
      </c>
      <c r="Y366" s="11">
        <f t="shared" si="46"/>
        <v>1.26491</v>
      </c>
    </row>
    <row r="367" spans="1:25" x14ac:dyDescent="0.25">
      <c r="A367">
        <v>0.03</v>
      </c>
      <c r="B367" s="6">
        <v>1.2728999999999999E-6</v>
      </c>
      <c r="C367" s="11">
        <f t="shared" si="45"/>
        <v>1.2728999999999999</v>
      </c>
      <c r="D367">
        <v>1.2728999999999999</v>
      </c>
      <c r="E367">
        <f t="shared" si="47"/>
        <v>1.2718380199999999</v>
      </c>
      <c r="O367">
        <f t="shared" si="48"/>
        <v>1158.1115097738116</v>
      </c>
      <c r="P367">
        <f t="shared" si="42"/>
        <v>1159.1115097738116</v>
      </c>
      <c r="Q367">
        <f t="shared" si="43"/>
        <v>1343539.4920901249</v>
      </c>
      <c r="R367">
        <f t="shared" si="44"/>
        <v>3.8508711552648296E-4</v>
      </c>
      <c r="W367">
        <v>0.03</v>
      </c>
      <c r="X367" s="6">
        <v>1.2728999999999999E-6</v>
      </c>
      <c r="Y367" s="11">
        <f t="shared" si="46"/>
        <v>1.2728999999999999</v>
      </c>
    </row>
    <row r="368" spans="1:25" x14ac:dyDescent="0.25">
      <c r="A368">
        <v>3.2000000000000001E-2</v>
      </c>
      <c r="B368" s="6">
        <v>1.2715199999999999E-6</v>
      </c>
      <c r="C368" s="11">
        <f t="shared" si="45"/>
        <v>1.27152</v>
      </c>
      <c r="D368">
        <v>1.27152</v>
      </c>
      <c r="E368">
        <f t="shared" si="47"/>
        <v>1.2769191871999999</v>
      </c>
      <c r="O368">
        <f t="shared" si="48"/>
        <v>1258.9479608964964</v>
      </c>
      <c r="P368">
        <f t="shared" si="42"/>
        <v>1259.9479608964964</v>
      </c>
      <c r="Q368">
        <f t="shared" si="43"/>
        <v>1587468.8641672393</v>
      </c>
      <c r="R368">
        <f t="shared" si="44"/>
        <v>3.5429221501255678E-4</v>
      </c>
      <c r="W368">
        <v>3.2000000000000001E-2</v>
      </c>
      <c r="X368" s="6">
        <v>1.2715199999999999E-6</v>
      </c>
      <c r="Y368" s="11">
        <f t="shared" si="46"/>
        <v>1.27152</v>
      </c>
    </row>
    <row r="369" spans="1:25" x14ac:dyDescent="0.25">
      <c r="A369">
        <v>3.4000000000000002E-2</v>
      </c>
      <c r="B369" s="6">
        <v>1.2839600000000001E-6</v>
      </c>
      <c r="C369" s="11">
        <f t="shared" si="45"/>
        <v>1.28396</v>
      </c>
      <c r="D369">
        <v>1.28396</v>
      </c>
      <c r="E369">
        <f t="shared" si="47"/>
        <v>1.2820060168</v>
      </c>
      <c r="O369">
        <f t="shared" si="48"/>
        <v>1368.564214127357</v>
      </c>
      <c r="P369">
        <f t="shared" si="42"/>
        <v>1369.564214127357</v>
      </c>
      <c r="Q369">
        <f t="shared" si="43"/>
        <v>1875706.136618285</v>
      </c>
      <c r="R369">
        <f t="shared" si="44"/>
        <v>3.2595633588124558E-4</v>
      </c>
      <c r="W369">
        <v>3.4000000000000002E-2</v>
      </c>
      <c r="X369" s="6">
        <v>1.2839600000000001E-6</v>
      </c>
      <c r="Y369" s="11">
        <f t="shared" si="46"/>
        <v>1.28396</v>
      </c>
    </row>
    <row r="370" spans="1:25" x14ac:dyDescent="0.25">
      <c r="A370">
        <v>3.5999999999999997E-2</v>
      </c>
      <c r="B370" s="6">
        <v>1.2868699999999999E-6</v>
      </c>
      <c r="C370" s="11">
        <f t="shared" si="45"/>
        <v>1.28687</v>
      </c>
      <c r="D370">
        <v>1.28687</v>
      </c>
      <c r="E370">
        <f t="shared" si="47"/>
        <v>1.2870985088</v>
      </c>
      <c r="O370">
        <f t="shared" si="48"/>
        <v>1487.7247244249018</v>
      </c>
      <c r="P370">
        <f t="shared" si="42"/>
        <v>1488.7247244249018</v>
      </c>
      <c r="Q370">
        <f t="shared" si="43"/>
        <v>2216301.3051139996</v>
      </c>
      <c r="R370">
        <f t="shared" si="44"/>
        <v>2.9988367555710659E-4</v>
      </c>
      <c r="W370">
        <v>3.5999999999999997E-2</v>
      </c>
      <c r="X370" s="6">
        <v>1.2868699999999999E-6</v>
      </c>
      <c r="Y370" s="11">
        <f t="shared" si="46"/>
        <v>1.28687</v>
      </c>
    </row>
    <row r="371" spans="1:25" x14ac:dyDescent="0.25">
      <c r="A371">
        <v>3.7999999999999999E-2</v>
      </c>
      <c r="B371" s="6">
        <v>1.29117E-6</v>
      </c>
      <c r="C371" s="11">
        <f t="shared" si="45"/>
        <v>1.2911700000000002</v>
      </c>
      <c r="D371">
        <v>1.2911700000000002</v>
      </c>
      <c r="E371">
        <f t="shared" si="47"/>
        <v>1.2921966631999999</v>
      </c>
      <c r="O371">
        <f t="shared" si="48"/>
        <v>1617.2605076309399</v>
      </c>
      <c r="P371">
        <f t="shared" si="42"/>
        <v>1618.2605076309399</v>
      </c>
      <c r="Q371">
        <f t="shared" si="43"/>
        <v>2618767.0705579473</v>
      </c>
      <c r="R371">
        <f t="shared" si="44"/>
        <v>2.7589393726466191E-4</v>
      </c>
      <c r="W371">
        <v>3.7999999999999999E-2</v>
      </c>
      <c r="X371" s="6">
        <v>1.29117E-6</v>
      </c>
      <c r="Y371" s="11">
        <f t="shared" si="46"/>
        <v>1.2911700000000002</v>
      </c>
    </row>
    <row r="372" spans="1:25" x14ac:dyDescent="0.25">
      <c r="A372">
        <v>0.04</v>
      </c>
      <c r="B372" s="6">
        <v>1.30177E-6</v>
      </c>
      <c r="C372" s="11">
        <f t="shared" si="45"/>
        <v>1.3017700000000001</v>
      </c>
      <c r="D372">
        <v>1.3017700000000001</v>
      </c>
      <c r="E372">
        <f t="shared" si="47"/>
        <v>1.2973004799999999</v>
      </c>
      <c r="O372">
        <f t="shared" si="48"/>
        <v>1758.0749359084248</v>
      </c>
      <c r="P372">
        <f t="shared" si="42"/>
        <v>1759.0749359084248</v>
      </c>
      <c r="Q372">
        <f t="shared" si="43"/>
        <v>3094344.6301412289</v>
      </c>
      <c r="R372">
        <f t="shared" si="44"/>
        <v>2.5382111523326748E-4</v>
      </c>
      <c r="W372">
        <v>0.04</v>
      </c>
      <c r="X372" s="6">
        <v>1.30177E-6</v>
      </c>
      <c r="Y372" s="11">
        <f t="shared" si="46"/>
        <v>1.3017700000000001</v>
      </c>
    </row>
    <row r="373" spans="1:25" x14ac:dyDescent="0.25">
      <c r="A373">
        <v>4.2000000000000003E-2</v>
      </c>
      <c r="B373" s="6">
        <v>1.3069900000000001E-6</v>
      </c>
      <c r="C373" s="11">
        <f t="shared" si="45"/>
        <v>1.3069900000000001</v>
      </c>
      <c r="D373">
        <v>1.3069900000000001</v>
      </c>
      <c r="E373">
        <f t="shared" si="47"/>
        <v>1.3024099592</v>
      </c>
      <c r="O373">
        <f t="shared" si="48"/>
        <v>1911.1500377864547</v>
      </c>
      <c r="P373">
        <f t="shared" si="42"/>
        <v>1912.1500377864547</v>
      </c>
      <c r="Q373">
        <f t="shared" si="43"/>
        <v>3656317.7670067404</v>
      </c>
      <c r="R373">
        <f t="shared" si="44"/>
        <v>2.3351237304604076E-4</v>
      </c>
      <c r="W373">
        <v>4.2000000000000003E-2</v>
      </c>
      <c r="X373" s="6">
        <v>1.3069900000000001E-6</v>
      </c>
      <c r="Y373" s="11">
        <f t="shared" si="46"/>
        <v>1.3069900000000001</v>
      </c>
    </row>
    <row r="374" spans="1:25" x14ac:dyDescent="0.25">
      <c r="A374">
        <v>4.3999999999999997E-2</v>
      </c>
      <c r="B374" s="6">
        <v>1.30945E-6</v>
      </c>
      <c r="C374" s="11">
        <f t="shared" si="45"/>
        <v>1.30945</v>
      </c>
      <c r="D374">
        <v>1.30945</v>
      </c>
      <c r="E374">
        <f t="shared" si="47"/>
        <v>1.3075251008</v>
      </c>
      <c r="O374">
        <f t="shared" si="48"/>
        <v>2077.5533467484779</v>
      </c>
      <c r="P374">
        <f t="shared" si="42"/>
        <v>2078.5533467484779</v>
      </c>
      <c r="Q374">
        <f t="shared" si="43"/>
        <v>4320384.0152792986</v>
      </c>
      <c r="R374">
        <f t="shared" si="44"/>
        <v>2.1482700830710761E-4</v>
      </c>
      <c r="W374">
        <v>4.3999999999999997E-2</v>
      </c>
      <c r="X374" s="6">
        <v>1.30945E-6</v>
      </c>
      <c r="Y374" s="11">
        <f t="shared" si="46"/>
        <v>1.30945</v>
      </c>
    </row>
    <row r="375" spans="1:25" x14ac:dyDescent="0.25">
      <c r="A375">
        <v>4.5999999999999999E-2</v>
      </c>
      <c r="B375" s="6">
        <v>1.31897E-6</v>
      </c>
      <c r="C375" s="11">
        <f t="shared" si="45"/>
        <v>1.31897</v>
      </c>
      <c r="D375">
        <v>1.31897</v>
      </c>
      <c r="E375">
        <f t="shared" si="47"/>
        <v>1.3126459047999999</v>
      </c>
      <c r="O375">
        <f t="shared" si="48"/>
        <v>2258.4453461251933</v>
      </c>
      <c r="P375">
        <f t="shared" si="42"/>
        <v>2259.4453461251933</v>
      </c>
      <c r="Q375">
        <f t="shared" si="43"/>
        <v>5105093.2721267948</v>
      </c>
      <c r="R375">
        <f t="shared" si="44"/>
        <v>1.976354972515138E-4</v>
      </c>
      <c r="W375">
        <v>4.5999999999999999E-2</v>
      </c>
      <c r="X375" s="6">
        <v>1.31897E-6</v>
      </c>
      <c r="Y375" s="11">
        <f t="shared" si="46"/>
        <v>1.31897</v>
      </c>
    </row>
    <row r="376" spans="1:25" x14ac:dyDescent="0.25">
      <c r="A376">
        <v>4.8000000000000001E-2</v>
      </c>
      <c r="B376" s="6">
        <v>1.3223499999999999E-6</v>
      </c>
      <c r="C376" s="11">
        <f t="shared" si="45"/>
        <v>1.3223499999999999</v>
      </c>
      <c r="D376">
        <v>1.3223499999999999</v>
      </c>
      <c r="E376">
        <f t="shared" si="47"/>
        <v>1.3177723712</v>
      </c>
      <c r="O376">
        <f t="shared" si="48"/>
        <v>2455.0875622122098</v>
      </c>
      <c r="P376">
        <f t="shared" si="42"/>
        <v>2456.0875622122098</v>
      </c>
      <c r="Q376">
        <f t="shared" si="43"/>
        <v>6032366.1132535161</v>
      </c>
      <c r="R376">
        <f t="shared" si="44"/>
        <v>1.8181861335081655E-4</v>
      </c>
      <c r="W376">
        <v>4.8000000000000001E-2</v>
      </c>
      <c r="X376" s="6">
        <v>1.3223499999999999E-6</v>
      </c>
      <c r="Y376" s="11">
        <f t="shared" si="46"/>
        <v>1.3223499999999999</v>
      </c>
    </row>
    <row r="377" spans="1:25" x14ac:dyDescent="0.25">
      <c r="A377">
        <v>0.05</v>
      </c>
      <c r="B377" s="6">
        <v>1.3304899999999999E-6</v>
      </c>
      <c r="C377" s="11">
        <f t="shared" si="45"/>
        <v>1.33049</v>
      </c>
      <c r="D377">
        <v>1.33049</v>
      </c>
      <c r="E377">
        <f t="shared" si="47"/>
        <v>1.3229044999999999</v>
      </c>
      <c r="O377">
        <f t="shared" si="48"/>
        <v>2668.8513620532726</v>
      </c>
      <c r="P377">
        <f t="shared" si="42"/>
        <v>2669.8513620532726</v>
      </c>
      <c r="Q377">
        <f t="shared" si="43"/>
        <v>7128106.2954577152</v>
      </c>
      <c r="R377">
        <f t="shared" si="44"/>
        <v>1.6726661437414377E-4</v>
      </c>
      <c r="W377">
        <v>0.05</v>
      </c>
      <c r="X377" s="6">
        <v>1.3304899999999999E-6</v>
      </c>
      <c r="Y377" s="11">
        <f t="shared" si="46"/>
        <v>1.33049</v>
      </c>
    </row>
    <row r="378" spans="1:25" x14ac:dyDescent="0.25">
      <c r="A378">
        <v>5.1999999999999998E-2</v>
      </c>
      <c r="B378" s="6">
        <v>1.3355599999999999E-6</v>
      </c>
      <c r="C378" s="11">
        <f t="shared" si="45"/>
        <v>1.3355599999999999</v>
      </c>
      <c r="E378">
        <f t="shared" si="47"/>
        <v>1.3280422911999998</v>
      </c>
      <c r="O378">
        <f t="shared" si="48"/>
        <v>2901.2275172440227</v>
      </c>
      <c r="P378">
        <f t="shared" si="42"/>
        <v>2902.2275172440227</v>
      </c>
      <c r="Q378">
        <f t="shared" si="43"/>
        <v>8422924.5618484039</v>
      </c>
      <c r="R378">
        <f t="shared" si="44"/>
        <v>1.5387849274928431E-4</v>
      </c>
      <c r="W378">
        <v>5.1999999999999998E-2</v>
      </c>
      <c r="X378" s="6">
        <v>1.3355599999999999E-6</v>
      </c>
      <c r="Y378" s="11">
        <f t="shared" si="46"/>
        <v>1.3355599999999999</v>
      </c>
    </row>
    <row r="379" spans="1:25" x14ac:dyDescent="0.25">
      <c r="A379">
        <v>5.3999999999999999E-2</v>
      </c>
      <c r="B379" s="6">
        <v>1.34124E-6</v>
      </c>
      <c r="C379" s="11">
        <f t="shared" si="45"/>
        <v>1.34124</v>
      </c>
      <c r="E379">
        <f t="shared" si="47"/>
        <v>1.3331857448</v>
      </c>
      <c r="O379">
        <f t="shared" si="48"/>
        <v>3153.8366004535483</v>
      </c>
      <c r="P379">
        <f t="shared" si="42"/>
        <v>3154.8366004535483</v>
      </c>
      <c r="Q379">
        <f t="shared" si="43"/>
        <v>9952993.9755613022</v>
      </c>
      <c r="R379">
        <f t="shared" si="44"/>
        <v>1.4156128443127552E-4</v>
      </c>
      <c r="W379">
        <v>5.3999999999999999E-2</v>
      </c>
      <c r="X379" s="6">
        <v>1.34124E-6</v>
      </c>
      <c r="Y379" s="11">
        <f t="shared" si="46"/>
        <v>1.34124</v>
      </c>
    </row>
    <row r="380" spans="1:25" x14ac:dyDescent="0.25">
      <c r="A380">
        <v>5.6000000000000001E-2</v>
      </c>
      <c r="B380" s="6">
        <v>1.3483099999999999E-6</v>
      </c>
      <c r="C380" s="11">
        <f t="shared" si="45"/>
        <v>1.3483099999999999</v>
      </c>
      <c r="E380">
        <f t="shared" si="47"/>
        <v>1.3383348607999999</v>
      </c>
      <c r="O380">
        <f t="shared" si="48"/>
        <v>3428.4402871682014</v>
      </c>
      <c r="P380">
        <f t="shared" si="42"/>
        <v>3429.4402871682014</v>
      </c>
      <c r="Q380">
        <f t="shared" si="43"/>
        <v>11761060.683252316</v>
      </c>
      <c r="R380">
        <f t="shared" si="44"/>
        <v>1.3022943182742355E-4</v>
      </c>
      <c r="W380">
        <v>5.6000000000000001E-2</v>
      </c>
      <c r="X380" s="6">
        <v>1.3483099999999999E-6</v>
      </c>
      <c r="Y380" s="11">
        <f t="shared" si="46"/>
        <v>1.3483099999999999</v>
      </c>
    </row>
    <row r="381" spans="1:25" x14ac:dyDescent="0.25">
      <c r="A381">
        <v>5.8000000000000003E-2</v>
      </c>
      <c r="B381" s="6">
        <v>1.35675E-6</v>
      </c>
      <c r="C381" s="11">
        <f t="shared" si="45"/>
        <v>1.3567499999999999</v>
      </c>
      <c r="E381">
        <f t="shared" si="47"/>
        <v>1.3434896392</v>
      </c>
      <c r="O381">
        <f t="shared" si="48"/>
        <v>3726.953641475156</v>
      </c>
      <c r="P381">
        <f t="shared" si="42"/>
        <v>3727.953641475156</v>
      </c>
      <c r="Q381">
        <f t="shared" si="43"/>
        <v>13897638.352987876</v>
      </c>
      <c r="R381">
        <f t="shared" si="44"/>
        <v>1.1980419664825454E-4</v>
      </c>
      <c r="W381">
        <v>5.8000000000000003E-2</v>
      </c>
      <c r="X381" s="6">
        <v>1.35675E-6</v>
      </c>
      <c r="Y381" s="11">
        <f t="shared" si="46"/>
        <v>1.3567499999999999</v>
      </c>
    </row>
    <row r="382" spans="1:25" x14ac:dyDescent="0.25">
      <c r="A382">
        <v>0.06</v>
      </c>
      <c r="B382" s="6">
        <v>1.3612100000000001E-6</v>
      </c>
      <c r="C382" s="11">
        <f t="shared" si="45"/>
        <v>1.36121</v>
      </c>
      <c r="E382">
        <f t="shared" si="47"/>
        <v>1.3486500799999999</v>
      </c>
      <c r="O382">
        <f t="shared" si="48"/>
        <v>4051.4584715657516</v>
      </c>
      <c r="P382">
        <f t="shared" si="42"/>
        <v>4052.4584715657516</v>
      </c>
      <c r="Q382">
        <f t="shared" si="43"/>
        <v>16422419.663765026</v>
      </c>
      <c r="R382">
        <f t="shared" si="44"/>
        <v>1.102131188542731E-4</v>
      </c>
      <c r="W382">
        <v>0.06</v>
      </c>
      <c r="X382" s="6">
        <v>1.3612100000000001E-6</v>
      </c>
      <c r="Y382" s="11">
        <f t="shared" si="46"/>
        <v>1.36121</v>
      </c>
    </row>
    <row r="383" spans="1:25" x14ac:dyDescent="0.25">
      <c r="A383">
        <v>6.2E-2</v>
      </c>
      <c r="B383" s="6">
        <v>1.36904E-6</v>
      </c>
      <c r="C383" s="11">
        <f t="shared" si="45"/>
        <v>1.36904</v>
      </c>
      <c r="E383">
        <f t="shared" si="47"/>
        <v>1.3538161832</v>
      </c>
      <c r="O383">
        <f t="shared" si="48"/>
        <v>4404.2178480988605</v>
      </c>
      <c r="P383">
        <f t="shared" si="42"/>
        <v>4405.2178480988605</v>
      </c>
      <c r="Q383">
        <f t="shared" si="43"/>
        <v>19405944.289208755</v>
      </c>
      <c r="R383">
        <f t="shared" si="44"/>
        <v>1.0138951814935955E-4</v>
      </c>
      <c r="W383">
        <v>6.2E-2</v>
      </c>
      <c r="X383" s="6">
        <v>1.36904E-6</v>
      </c>
      <c r="Y383" s="11">
        <f t="shared" si="46"/>
        <v>1.36904</v>
      </c>
    </row>
    <row r="384" spans="1:25" x14ac:dyDescent="0.25">
      <c r="A384">
        <v>6.4000000000000001E-2</v>
      </c>
      <c r="B384" s="6">
        <v>1.37994E-6</v>
      </c>
      <c r="C384" s="11">
        <f t="shared" si="45"/>
        <v>1.3799399999999999</v>
      </c>
      <c r="E384">
        <f t="shared" si="47"/>
        <v>1.3589879487999998</v>
      </c>
      <c r="O384">
        <f t="shared" si="48"/>
        <v>4787.6918866741398</v>
      </c>
      <c r="P384">
        <f t="shared" si="42"/>
        <v>4788.6918866741398</v>
      </c>
      <c r="Q384">
        <f t="shared" si="43"/>
        <v>22931569.985498734</v>
      </c>
      <c r="R384">
        <f t="shared" si="44"/>
        <v>9.3272034734041514E-5</v>
      </c>
      <c r="W384">
        <v>6.4000000000000001E-2</v>
      </c>
      <c r="X384" s="6">
        <v>1.37994E-6</v>
      </c>
      <c r="Y384" s="11">
        <f t="shared" si="46"/>
        <v>1.3799399999999999</v>
      </c>
    </row>
    <row r="385" spans="1:25" x14ac:dyDescent="0.25">
      <c r="A385">
        <v>6.6000000000000003E-2</v>
      </c>
      <c r="B385" s="6">
        <v>1.38271E-6</v>
      </c>
      <c r="C385" s="11">
        <f t="shared" si="45"/>
        <v>1.3827099999999999</v>
      </c>
      <c r="E385">
        <f t="shared" si="47"/>
        <v>1.3641653767999999</v>
      </c>
      <c r="O385">
        <f t="shared" si="48"/>
        <v>5204.5549044809231</v>
      </c>
      <c r="P385">
        <f t="shared" si="42"/>
        <v>5205.5549044809231</v>
      </c>
      <c r="Q385">
        <f t="shared" si="43"/>
        <v>27097801.863565393</v>
      </c>
      <c r="R385">
        <f t="shared" si="44"/>
        <v>8.5804206276592968E-5</v>
      </c>
      <c r="W385">
        <v>6.6000000000000003E-2</v>
      </c>
      <c r="X385" s="6">
        <v>1.38271E-6</v>
      </c>
      <c r="Y385" s="11">
        <f t="shared" si="46"/>
        <v>1.3827099999999999</v>
      </c>
    </row>
    <row r="386" spans="1:25" x14ac:dyDescent="0.25">
      <c r="A386">
        <v>6.8000000000000005E-2</v>
      </c>
      <c r="B386" s="6">
        <v>1.3883900000000001E-6</v>
      </c>
      <c r="C386" s="11">
        <f t="shared" si="45"/>
        <v>1.38839</v>
      </c>
      <c r="E386">
        <f t="shared" si="47"/>
        <v>1.3693484672</v>
      </c>
      <c r="O386">
        <f t="shared" si="48"/>
        <v>5657.7140707718336</v>
      </c>
      <c r="P386">
        <f t="shared" si="42"/>
        <v>5658.7140707718336</v>
      </c>
      <c r="Q386">
        <f t="shared" si="43"/>
        <v>32021044.934751134</v>
      </c>
      <c r="R386">
        <f t="shared" si="44"/>
        <v>7.8934078287871317E-5</v>
      </c>
      <c r="W386">
        <v>6.8000000000000005E-2</v>
      </c>
      <c r="X386" s="6">
        <v>1.3883900000000001E-6</v>
      </c>
      <c r="Y386" s="11">
        <f t="shared" si="46"/>
        <v>1.38839</v>
      </c>
    </row>
    <row r="387" spans="1:25" x14ac:dyDescent="0.25">
      <c r="A387">
        <v>7.0000000000000007E-2</v>
      </c>
      <c r="B387" s="6">
        <v>1.3986799999999999E-6</v>
      </c>
      <c r="C387" s="11">
        <f t="shared" si="45"/>
        <v>1.3986799999999999</v>
      </c>
      <c r="E387">
        <f t="shared" si="47"/>
        <v>1.3745372199999999</v>
      </c>
      <c r="O387">
        <f t="shared" si="48"/>
        <v>6150.3296812279759</v>
      </c>
      <c r="P387">
        <f t="shared" ref="P387:P450" si="49">1+O387</f>
        <v>6151.3296812279759</v>
      </c>
      <c r="Q387">
        <f t="shared" ref="Q387:Q450" si="50">P387^2</f>
        <v>37838856.847156271</v>
      </c>
      <c r="R387">
        <f t="shared" ref="R387:R450" si="51">((($M$2*$M$6)/($J$3*$J$8))*((O387/Q387)))*10000000</f>
        <v>7.2613845297898807E-5</v>
      </c>
      <c r="W387">
        <v>7.0000000000000007E-2</v>
      </c>
      <c r="X387" s="6">
        <v>1.3986799999999999E-6</v>
      </c>
      <c r="Y387" s="11">
        <f t="shared" si="46"/>
        <v>1.3986799999999999</v>
      </c>
    </row>
    <row r="388" spans="1:25" x14ac:dyDescent="0.25">
      <c r="A388">
        <v>7.1999999999999995E-2</v>
      </c>
      <c r="B388" s="6">
        <v>1.40528E-6</v>
      </c>
      <c r="C388" s="11">
        <f t="shared" ref="C388:C451" si="52">B388*10^6</f>
        <v>1.4052800000000001</v>
      </c>
      <c r="E388">
        <f t="shared" si="47"/>
        <v>1.3797316352</v>
      </c>
      <c r="O388">
        <f t="shared" si="48"/>
        <v>6685.8371976075123</v>
      </c>
      <c r="P388">
        <f t="shared" si="49"/>
        <v>6686.8371976075123</v>
      </c>
      <c r="Q388">
        <f t="shared" si="50"/>
        <v>44713791.707307488</v>
      </c>
      <c r="R388">
        <f t="shared" si="51"/>
        <v>6.6799520429336286E-5</v>
      </c>
      <c r="W388">
        <v>7.1999999999999995E-2</v>
      </c>
      <c r="X388" s="6">
        <v>1.40528E-6</v>
      </c>
      <c r="Y388" s="11">
        <f t="shared" ref="Y388:Y451" si="53">X388*10^6</f>
        <v>1.4052800000000001</v>
      </c>
    </row>
    <row r="389" spans="1:25" x14ac:dyDescent="0.25">
      <c r="A389">
        <v>7.3999999999999996E-2</v>
      </c>
      <c r="B389" s="6">
        <v>1.41312E-6</v>
      </c>
      <c r="C389" s="11">
        <f t="shared" si="52"/>
        <v>1.4131199999999999</v>
      </c>
      <c r="E389">
        <f t="shared" ref="E389:E452" si="54">0.7078*(A389)^2+2.4967*(A389)+1.1963</f>
        <v>1.3849317127999998</v>
      </c>
      <c r="O389">
        <f t="shared" si="48"/>
        <v>7267.9712063804973</v>
      </c>
      <c r="P389">
        <f t="shared" si="49"/>
        <v>7268.9712063804973</v>
      </c>
      <c r="Q389">
        <f t="shared" si="50"/>
        <v>52837942.399188742</v>
      </c>
      <c r="R389">
        <f t="shared" si="51"/>
        <v>6.1450631146073748E-5</v>
      </c>
      <c r="W389">
        <v>7.3999999999999996E-2</v>
      </c>
      <c r="X389" s="6">
        <v>1.41312E-6</v>
      </c>
      <c r="Y389" s="11">
        <f t="shared" si="53"/>
        <v>1.4131199999999999</v>
      </c>
    </row>
    <row r="390" spans="1:25" x14ac:dyDescent="0.25">
      <c r="A390">
        <v>7.5999999999999998E-2</v>
      </c>
      <c r="B390" s="6">
        <v>1.42202E-6</v>
      </c>
      <c r="C390" s="11">
        <f t="shared" si="52"/>
        <v>1.4220200000000001</v>
      </c>
      <c r="E390">
        <f t="shared" si="54"/>
        <v>1.3901374527999999</v>
      </c>
      <c r="O390">
        <f t="shared" si="48"/>
        <v>7900.7914634353683</v>
      </c>
      <c r="P390">
        <f t="shared" si="49"/>
        <v>7901.7914634353683</v>
      </c>
      <c r="Q390">
        <f t="shared" si="50"/>
        <v>62438308.33162006</v>
      </c>
      <c r="R390">
        <f t="shared" si="51"/>
        <v>5.6529939125039609E-5</v>
      </c>
      <c r="W390">
        <v>7.5999999999999998E-2</v>
      </c>
      <c r="X390" s="6">
        <v>1.42202E-6</v>
      </c>
      <c r="Y390" s="11">
        <f t="shared" si="53"/>
        <v>1.4220200000000001</v>
      </c>
    </row>
    <row r="391" spans="1:25" x14ac:dyDescent="0.25">
      <c r="A391">
        <v>7.8E-2</v>
      </c>
      <c r="B391" s="6">
        <v>1.42755E-6</v>
      </c>
      <c r="C391" s="11">
        <f t="shared" si="52"/>
        <v>1.4275500000000001</v>
      </c>
      <c r="E391">
        <f t="shared" si="54"/>
        <v>1.3953488552</v>
      </c>
      <c r="O391">
        <f t="shared" si="48"/>
        <v>8588.7112064908597</v>
      </c>
      <c r="P391">
        <f t="shared" si="49"/>
        <v>8589.7112064908597</v>
      </c>
      <c r="Q391">
        <f t="shared" si="50"/>
        <v>73783138.610914662</v>
      </c>
      <c r="R391">
        <f t="shared" si="51"/>
        <v>5.20031823568322E-5</v>
      </c>
      <c r="W391">
        <v>7.8E-2</v>
      </c>
      <c r="X391" s="6">
        <v>1.42755E-6</v>
      </c>
      <c r="Y391" s="11">
        <f t="shared" si="53"/>
        <v>1.4275500000000001</v>
      </c>
    </row>
    <row r="392" spans="1:25" x14ac:dyDescent="0.25">
      <c r="A392">
        <v>0.08</v>
      </c>
      <c r="B392" s="6">
        <v>1.4381499999999999E-6</v>
      </c>
      <c r="C392" s="11">
        <f t="shared" si="52"/>
        <v>1.43815</v>
      </c>
      <c r="E392">
        <f t="shared" si="54"/>
        <v>1.40056592</v>
      </c>
      <c r="O392">
        <f t="shared" si="48"/>
        <v>9336.5279326619875</v>
      </c>
      <c r="P392">
        <f t="shared" si="49"/>
        <v>9337.5279326619875</v>
      </c>
      <c r="Q392">
        <f t="shared" si="50"/>
        <v>87189427.893242851</v>
      </c>
      <c r="R392">
        <f t="shared" si="51"/>
        <v>4.7838837726715815E-5</v>
      </c>
      <c r="W392">
        <v>0.08</v>
      </c>
      <c r="X392" s="6">
        <v>1.4381499999999999E-6</v>
      </c>
      <c r="Y392" s="11">
        <f t="shared" si="53"/>
        <v>1.43815</v>
      </c>
    </row>
    <row r="393" spans="1:25" x14ac:dyDescent="0.25">
      <c r="A393">
        <v>8.2000000000000003E-2</v>
      </c>
      <c r="B393" s="6">
        <v>1.4513599999999999E-6</v>
      </c>
      <c r="C393" s="11">
        <f t="shared" si="52"/>
        <v>1.45136</v>
      </c>
      <c r="E393">
        <f t="shared" si="54"/>
        <v>1.4057886472000001</v>
      </c>
      <c r="O393">
        <f t="shared" si="48"/>
        <v>10149.45685582011</v>
      </c>
      <c r="P393">
        <f t="shared" si="49"/>
        <v>10150.45685582011</v>
      </c>
      <c r="Q393">
        <f t="shared" si="50"/>
        <v>103031774.38186547</v>
      </c>
      <c r="R393">
        <f t="shared" si="51"/>
        <v>4.4007902462663661E-5</v>
      </c>
      <c r="W393">
        <v>8.2000000000000003E-2</v>
      </c>
      <c r="X393" s="6">
        <v>1.4513599999999999E-6</v>
      </c>
      <c r="Y393" s="11">
        <f t="shared" si="53"/>
        <v>1.45136</v>
      </c>
    </row>
    <row r="394" spans="1:25" x14ac:dyDescent="0.25">
      <c r="A394">
        <v>8.4000000000000005E-2</v>
      </c>
      <c r="B394" s="6">
        <v>1.4587300000000001E-6</v>
      </c>
      <c r="C394" s="11">
        <f t="shared" si="52"/>
        <v>1.4587300000000001</v>
      </c>
      <c r="E394">
        <f t="shared" si="54"/>
        <v>1.4110170367999999</v>
      </c>
      <c r="O394">
        <f t="shared" si="48"/>
        <v>11033.167277076167</v>
      </c>
      <c r="P394">
        <f t="shared" si="49"/>
        <v>11034.167277076167</v>
      </c>
      <c r="Q394">
        <f t="shared" si="50"/>
        <v>121752847.49849847</v>
      </c>
      <c r="R394">
        <f t="shared" si="51"/>
        <v>4.048369296219234E-5</v>
      </c>
      <c r="W394">
        <v>8.4000000000000005E-2</v>
      </c>
      <c r="X394" s="6">
        <v>1.4587300000000001E-6</v>
      </c>
      <c r="Y394" s="11">
        <f t="shared" si="53"/>
        <v>1.4587300000000001</v>
      </c>
    </row>
    <row r="395" spans="1:25" x14ac:dyDescent="0.25">
      <c r="A395">
        <v>8.5999999999999993E-2</v>
      </c>
      <c r="B395" s="6">
        <v>1.4733200000000001E-6</v>
      </c>
      <c r="C395" s="11">
        <f t="shared" si="52"/>
        <v>1.47332</v>
      </c>
      <c r="E395">
        <f t="shared" si="54"/>
        <v>1.4162510887999999</v>
      </c>
      <c r="O395">
        <f t="shared" si="48"/>
        <v>11993.822122031932</v>
      </c>
      <c r="P395">
        <f t="shared" si="49"/>
        <v>11994.822122031932</v>
      </c>
      <c r="Q395">
        <f t="shared" si="50"/>
        <v>143875757.73918661</v>
      </c>
      <c r="R395">
        <f t="shared" si="51"/>
        <v>3.7241659625419069E-5</v>
      </c>
      <c r="W395">
        <v>8.5999999999999993E-2</v>
      </c>
      <c r="X395" s="6">
        <v>1.4733200000000001E-6</v>
      </c>
      <c r="Y395" s="11">
        <f t="shared" si="53"/>
        <v>1.47332</v>
      </c>
    </row>
    <row r="396" spans="1:25" x14ac:dyDescent="0.25">
      <c r="A396">
        <v>8.7999999999999995E-2</v>
      </c>
      <c r="B396" s="6">
        <v>1.4854499999999999E-6</v>
      </c>
      <c r="C396" s="11">
        <f t="shared" si="52"/>
        <v>1.4854499999999999</v>
      </c>
      <c r="E396">
        <f t="shared" si="54"/>
        <v>1.4214908032</v>
      </c>
      <c r="O396">
        <f t="shared" si="48"/>
        <v>13038.120920529003</v>
      </c>
      <c r="P396">
        <f t="shared" si="49"/>
        <v>13039.120920529003</v>
      </c>
      <c r="Q396">
        <f t="shared" si="50"/>
        <v>170018674.38017711</v>
      </c>
      <c r="R396">
        <f t="shared" si="51"/>
        <v>3.4259216428731807E-5</v>
      </c>
      <c r="W396">
        <v>8.7999999999999995E-2</v>
      </c>
      <c r="X396" s="6">
        <v>1.4854499999999999E-6</v>
      </c>
      <c r="Y396" s="11">
        <f t="shared" si="53"/>
        <v>1.4854499999999999</v>
      </c>
    </row>
    <row r="397" spans="1:25" x14ac:dyDescent="0.25">
      <c r="A397">
        <v>0.09</v>
      </c>
      <c r="B397" s="6">
        <v>1.4945099999999999E-6</v>
      </c>
      <c r="C397" s="11">
        <f t="shared" si="52"/>
        <v>1.49451</v>
      </c>
      <c r="E397">
        <f t="shared" si="54"/>
        <v>1.42673618</v>
      </c>
      <c r="O397">
        <f t="shared" si="48"/>
        <v>14173.346528632452</v>
      </c>
      <c r="P397">
        <f t="shared" si="49"/>
        <v>14174.346528632452</v>
      </c>
      <c r="Q397">
        <f t="shared" si="50"/>
        <v>200912099.51375484</v>
      </c>
      <c r="R397">
        <f t="shared" si="51"/>
        <v>3.1515584072312182E-5</v>
      </c>
      <c r="W397">
        <v>0.09</v>
      </c>
      <c r="X397" s="6">
        <v>1.4945099999999999E-6</v>
      </c>
      <c r="Y397" s="11">
        <f t="shared" si="53"/>
        <v>1.49451</v>
      </c>
    </row>
    <row r="398" spans="1:25" x14ac:dyDescent="0.25">
      <c r="A398">
        <v>9.1999999999999998E-2</v>
      </c>
      <c r="B398" s="6">
        <v>1.50757E-6</v>
      </c>
      <c r="C398" s="11">
        <f t="shared" si="52"/>
        <v>1.5075700000000001</v>
      </c>
      <c r="E398">
        <f t="shared" si="54"/>
        <v>1.4319872191999998</v>
      </c>
      <c r="O398">
        <f t="shared" si="48"/>
        <v>15407.415918684903</v>
      </c>
      <c r="P398">
        <f t="shared" si="49"/>
        <v>15408.415918684903</v>
      </c>
      <c r="Q398">
        <f t="shared" si="50"/>
        <v>237419281.12318233</v>
      </c>
      <c r="R398">
        <f t="shared" si="51"/>
        <v>2.8991645626066936E-5</v>
      </c>
      <c r="W398">
        <v>9.1999999999999998E-2</v>
      </c>
      <c r="X398" s="6">
        <v>1.50757E-6</v>
      </c>
      <c r="Y398" s="11">
        <f t="shared" si="53"/>
        <v>1.5075700000000001</v>
      </c>
    </row>
    <row r="399" spans="1:25" x14ac:dyDescent="0.25">
      <c r="A399">
        <v>9.4E-2</v>
      </c>
      <c r="B399" s="6">
        <v>1.5232300000000001E-6</v>
      </c>
      <c r="C399" s="11">
        <f t="shared" si="52"/>
        <v>1.5232300000000001</v>
      </c>
      <c r="E399">
        <f t="shared" si="54"/>
        <v>1.4372439207999999</v>
      </c>
      <c r="O399">
        <f t="shared" si="48"/>
        <v>16748.93539163682</v>
      </c>
      <c r="P399">
        <f t="shared" si="49"/>
        <v>16749.93539163682</v>
      </c>
      <c r="Q399">
        <f t="shared" si="50"/>
        <v>280560335.6240077</v>
      </c>
      <c r="R399">
        <f t="shared" si="51"/>
        <v>2.6669813682856856E-5</v>
      </c>
      <c r="W399">
        <v>9.4E-2</v>
      </c>
      <c r="X399" s="6">
        <v>1.5232300000000001E-6</v>
      </c>
      <c r="Y399" s="11">
        <f t="shared" si="53"/>
        <v>1.5232300000000001</v>
      </c>
    </row>
    <row r="400" spans="1:25" x14ac:dyDescent="0.25">
      <c r="A400">
        <v>9.6000000000000002E-2</v>
      </c>
      <c r="B400" s="6">
        <v>1.5295299999999999E-6</v>
      </c>
      <c r="C400" s="11">
        <f t="shared" si="52"/>
        <v>1.5295299999999998</v>
      </c>
      <c r="E400">
        <f t="shared" si="54"/>
        <v>1.4425062847999999</v>
      </c>
      <c r="O400">
        <f t="shared" si="48"/>
        <v>18207.260596699023</v>
      </c>
      <c r="P400">
        <f t="shared" si="49"/>
        <v>18208.260596699023</v>
      </c>
      <c r="Q400">
        <f t="shared" si="50"/>
        <v>331540753.95730227</v>
      </c>
      <c r="R400">
        <f t="shared" si="51"/>
        <v>2.4533908105766918E-5</v>
      </c>
      <c r="W400">
        <v>9.6000000000000002E-2</v>
      </c>
      <c r="X400" s="6">
        <v>1.5295299999999999E-6</v>
      </c>
      <c r="Y400" s="11">
        <f t="shared" si="53"/>
        <v>1.5295299999999998</v>
      </c>
    </row>
    <row r="401" spans="1:25" x14ac:dyDescent="0.25">
      <c r="A401">
        <v>9.8000000000000004E-2</v>
      </c>
      <c r="B401" s="6">
        <v>1.5455000000000001E-6</v>
      </c>
      <c r="C401" s="11">
        <f t="shared" si="52"/>
        <v>1.5455000000000001</v>
      </c>
      <c r="E401">
        <f t="shared" si="54"/>
        <v>1.4477743111999999</v>
      </c>
      <c r="O401">
        <f t="shared" si="48"/>
        <v>19792.56177688987</v>
      </c>
      <c r="P401">
        <f t="shared" si="49"/>
        <v>19793.56177688987</v>
      </c>
      <c r="Q401">
        <f t="shared" si="50"/>
        <v>391785087.81555569</v>
      </c>
      <c r="R401">
        <f t="shared" si="51"/>
        <v>2.2569043528013344E-5</v>
      </c>
      <c r="W401">
        <v>9.8000000000000004E-2</v>
      </c>
      <c r="X401" s="6">
        <v>1.5455000000000001E-6</v>
      </c>
      <c r="Y401" s="11">
        <f t="shared" si="53"/>
        <v>1.5455000000000001</v>
      </c>
    </row>
    <row r="402" spans="1:25" x14ac:dyDescent="0.25">
      <c r="A402">
        <v>0.1</v>
      </c>
      <c r="B402" s="6">
        <v>1.5553299999999999E-6</v>
      </c>
      <c r="C402" s="11">
        <f t="shared" si="52"/>
        <v>1.5553299999999999</v>
      </c>
      <c r="E402">
        <f t="shared" si="54"/>
        <v>1.4530479999999999</v>
      </c>
      <c r="O402">
        <f t="shared" si="48"/>
        <v>21515.894695494426</v>
      </c>
      <c r="P402">
        <f t="shared" si="49"/>
        <v>21516.894695494426</v>
      </c>
      <c r="Q402">
        <f t="shared" si="50"/>
        <v>462976757.33699614</v>
      </c>
      <c r="R402">
        <f t="shared" si="51"/>
        <v>2.0761525830380577E-5</v>
      </c>
      <c r="W402">
        <v>0.1</v>
      </c>
      <c r="X402" s="6">
        <v>1.5553299999999999E-6</v>
      </c>
      <c r="Y402" s="11">
        <f t="shared" si="53"/>
        <v>1.5553299999999999</v>
      </c>
    </row>
    <row r="403" spans="1:25" x14ac:dyDescent="0.25">
      <c r="A403">
        <v>9.8000000000000004E-2</v>
      </c>
      <c r="B403" s="6">
        <v>9.4807500000000002E-7</v>
      </c>
      <c r="C403" s="11">
        <f t="shared" si="52"/>
        <v>0.948075</v>
      </c>
      <c r="E403">
        <f t="shared" si="54"/>
        <v>1.4477743111999999</v>
      </c>
      <c r="O403">
        <f t="shared" si="48"/>
        <v>19792.56177688987</v>
      </c>
      <c r="P403">
        <f t="shared" si="49"/>
        <v>19793.56177688987</v>
      </c>
      <c r="Q403">
        <f t="shared" si="50"/>
        <v>391785087.81555569</v>
      </c>
      <c r="R403">
        <f t="shared" si="51"/>
        <v>2.2569043528013344E-5</v>
      </c>
      <c r="W403">
        <v>9.8000000000000004E-2</v>
      </c>
      <c r="X403" s="6">
        <v>9.4807500000000002E-7</v>
      </c>
      <c r="Y403" s="11">
        <f t="shared" si="53"/>
        <v>0.948075</v>
      </c>
    </row>
    <row r="404" spans="1:25" x14ac:dyDescent="0.25">
      <c r="A404">
        <v>9.6000000000000002E-2</v>
      </c>
      <c r="B404" s="6">
        <v>7.42278E-7</v>
      </c>
      <c r="C404" s="11">
        <f t="shared" si="52"/>
        <v>0.74227799999999999</v>
      </c>
      <c r="E404">
        <f t="shared" si="54"/>
        <v>1.4425062847999999</v>
      </c>
      <c r="O404">
        <f t="shared" si="48"/>
        <v>18207.260596699023</v>
      </c>
      <c r="P404">
        <f t="shared" si="49"/>
        <v>18208.260596699023</v>
      </c>
      <c r="Q404">
        <f t="shared" si="50"/>
        <v>331540753.95730227</v>
      </c>
      <c r="R404">
        <f t="shared" si="51"/>
        <v>2.4533908105766918E-5</v>
      </c>
      <c r="W404">
        <v>9.6000000000000002E-2</v>
      </c>
      <c r="X404" s="6">
        <v>7.42278E-7</v>
      </c>
      <c r="Y404" s="11">
        <f t="shared" si="53"/>
        <v>0.74227799999999999</v>
      </c>
    </row>
    <row r="405" spans="1:25" x14ac:dyDescent="0.25">
      <c r="A405">
        <v>9.4E-2</v>
      </c>
      <c r="B405" s="6">
        <v>6.2033500000000003E-7</v>
      </c>
      <c r="C405" s="11">
        <f t="shared" si="52"/>
        <v>0.62033500000000008</v>
      </c>
      <c r="E405">
        <f t="shared" si="54"/>
        <v>1.4372439207999999</v>
      </c>
      <c r="O405">
        <f t="shared" si="48"/>
        <v>16748.93539163682</v>
      </c>
      <c r="P405">
        <f t="shared" si="49"/>
        <v>16749.93539163682</v>
      </c>
      <c r="Q405">
        <f t="shared" si="50"/>
        <v>280560335.6240077</v>
      </c>
      <c r="R405">
        <f t="shared" si="51"/>
        <v>2.6669813682856856E-5</v>
      </c>
      <c r="W405">
        <v>9.4E-2</v>
      </c>
      <c r="X405" s="6">
        <v>6.2033500000000003E-7</v>
      </c>
      <c r="Y405" s="11">
        <f t="shared" si="53"/>
        <v>0.62033500000000008</v>
      </c>
    </row>
    <row r="406" spans="1:25" x14ac:dyDescent="0.25">
      <c r="A406">
        <v>9.1999999999999998E-2</v>
      </c>
      <c r="B406" s="6">
        <v>5.2311799999999999E-7</v>
      </c>
      <c r="C406" s="11">
        <f t="shared" si="52"/>
        <v>0.52311799999999997</v>
      </c>
      <c r="E406">
        <f t="shared" si="54"/>
        <v>1.4319872191999998</v>
      </c>
      <c r="O406">
        <f t="shared" si="48"/>
        <v>15407.415918684903</v>
      </c>
      <c r="P406">
        <f t="shared" si="49"/>
        <v>15408.415918684903</v>
      </c>
      <c r="Q406">
        <f t="shared" si="50"/>
        <v>237419281.12318233</v>
      </c>
      <c r="R406">
        <f t="shared" si="51"/>
        <v>2.8991645626066936E-5</v>
      </c>
      <c r="W406">
        <v>9.1999999999999998E-2</v>
      </c>
      <c r="X406" s="6">
        <v>5.2311799999999999E-7</v>
      </c>
      <c r="Y406" s="11">
        <f t="shared" si="53"/>
        <v>0.52311799999999997</v>
      </c>
    </row>
    <row r="407" spans="1:25" x14ac:dyDescent="0.25">
      <c r="A407">
        <v>0.09</v>
      </c>
      <c r="B407" s="6">
        <v>4.5554299999999999E-7</v>
      </c>
      <c r="C407" s="11">
        <f t="shared" si="52"/>
        <v>0.45554299999999998</v>
      </c>
      <c r="E407">
        <f t="shared" si="54"/>
        <v>1.42673618</v>
      </c>
      <c r="O407">
        <f t="shared" si="48"/>
        <v>14173.346528632452</v>
      </c>
      <c r="P407">
        <f t="shared" si="49"/>
        <v>14174.346528632452</v>
      </c>
      <c r="Q407">
        <f t="shared" si="50"/>
        <v>200912099.51375484</v>
      </c>
      <c r="R407">
        <f t="shared" si="51"/>
        <v>3.1515584072312182E-5</v>
      </c>
      <c r="W407">
        <v>0.09</v>
      </c>
      <c r="X407" s="6">
        <v>4.5554299999999999E-7</v>
      </c>
      <c r="Y407" s="11">
        <f t="shared" si="53"/>
        <v>0.45554299999999998</v>
      </c>
    </row>
    <row r="408" spans="1:25" x14ac:dyDescent="0.25">
      <c r="A408">
        <v>8.7999999999999995E-2</v>
      </c>
      <c r="B408" s="6">
        <v>3.9764299999999998E-7</v>
      </c>
      <c r="C408" s="11">
        <f t="shared" si="52"/>
        <v>0.39764299999999997</v>
      </c>
      <c r="E408">
        <f t="shared" si="54"/>
        <v>1.4214908032</v>
      </c>
      <c r="O408">
        <f t="shared" si="48"/>
        <v>13038.120920529003</v>
      </c>
      <c r="P408">
        <f t="shared" si="49"/>
        <v>13039.120920529003</v>
      </c>
      <c r="Q408">
        <f t="shared" si="50"/>
        <v>170018674.38017711</v>
      </c>
      <c r="R408">
        <f t="shared" si="51"/>
        <v>3.4259216428731807E-5</v>
      </c>
      <c r="W408">
        <v>8.7999999999999995E-2</v>
      </c>
      <c r="X408" s="6">
        <v>3.9764299999999998E-7</v>
      </c>
      <c r="Y408" s="11">
        <f t="shared" si="53"/>
        <v>0.39764299999999997</v>
      </c>
    </row>
    <row r="409" spans="1:25" x14ac:dyDescent="0.25">
      <c r="A409">
        <v>8.5999999999999993E-2</v>
      </c>
      <c r="B409" s="6">
        <v>3.4127900000000002E-7</v>
      </c>
      <c r="C409" s="11">
        <f t="shared" si="52"/>
        <v>0.341279</v>
      </c>
      <c r="E409">
        <f t="shared" si="54"/>
        <v>1.4162510887999999</v>
      </c>
      <c r="O409">
        <f t="shared" si="48"/>
        <v>11993.822122031932</v>
      </c>
      <c r="P409">
        <f t="shared" si="49"/>
        <v>11994.822122031932</v>
      </c>
      <c r="Q409">
        <f t="shared" si="50"/>
        <v>143875757.73918661</v>
      </c>
      <c r="R409">
        <f t="shared" si="51"/>
        <v>3.7241659625419069E-5</v>
      </c>
      <c r="W409">
        <v>8.5999999999999993E-2</v>
      </c>
      <c r="X409" s="6">
        <v>3.4127900000000002E-7</v>
      </c>
      <c r="Y409" s="11">
        <f t="shared" si="53"/>
        <v>0.341279</v>
      </c>
    </row>
    <row r="410" spans="1:25" x14ac:dyDescent="0.25">
      <c r="A410">
        <v>8.4000000000000005E-2</v>
      </c>
      <c r="B410" s="6">
        <v>2.9843000000000001E-7</v>
      </c>
      <c r="C410" s="11">
        <f t="shared" si="52"/>
        <v>0.29843000000000003</v>
      </c>
      <c r="E410">
        <f t="shared" si="54"/>
        <v>1.4110170367999999</v>
      </c>
      <c r="O410">
        <f t="shared" si="48"/>
        <v>11033.167277076167</v>
      </c>
      <c r="P410">
        <f t="shared" si="49"/>
        <v>11034.167277076167</v>
      </c>
      <c r="Q410">
        <f t="shared" si="50"/>
        <v>121752847.49849847</v>
      </c>
      <c r="R410">
        <f t="shared" si="51"/>
        <v>4.048369296219234E-5</v>
      </c>
      <c r="W410">
        <v>8.4000000000000005E-2</v>
      </c>
      <c r="X410" s="6">
        <v>2.9843000000000001E-7</v>
      </c>
      <c r="Y410" s="11">
        <f t="shared" si="53"/>
        <v>0.29843000000000003</v>
      </c>
    </row>
    <row r="411" spans="1:25" x14ac:dyDescent="0.25">
      <c r="A411">
        <v>8.2000000000000003E-2</v>
      </c>
      <c r="B411" s="6">
        <v>2.61264E-7</v>
      </c>
      <c r="C411" s="11">
        <f t="shared" si="52"/>
        <v>0.261264</v>
      </c>
      <c r="E411">
        <f t="shared" si="54"/>
        <v>1.4057886472000001</v>
      </c>
      <c r="O411">
        <f t="shared" si="48"/>
        <v>10149.45685582011</v>
      </c>
      <c r="P411">
        <f t="shared" si="49"/>
        <v>10150.45685582011</v>
      </c>
      <c r="Q411">
        <f t="shared" si="50"/>
        <v>103031774.38186547</v>
      </c>
      <c r="R411">
        <f t="shared" si="51"/>
        <v>4.4007902462663661E-5</v>
      </c>
      <c r="W411">
        <v>8.2000000000000003E-2</v>
      </c>
      <c r="X411" s="6">
        <v>2.61264E-7</v>
      </c>
      <c r="Y411" s="11">
        <f t="shared" si="53"/>
        <v>0.261264</v>
      </c>
    </row>
    <row r="412" spans="1:25" x14ac:dyDescent="0.25">
      <c r="A412">
        <v>0.08</v>
      </c>
      <c r="B412" s="6">
        <v>2.2087199999999999E-7</v>
      </c>
      <c r="C412" s="11">
        <f t="shared" si="52"/>
        <v>0.22087199999999999</v>
      </c>
      <c r="E412">
        <f t="shared" si="54"/>
        <v>1.40056592</v>
      </c>
      <c r="O412">
        <f t="shared" si="48"/>
        <v>9336.5279326619875</v>
      </c>
      <c r="P412">
        <f t="shared" si="49"/>
        <v>9337.5279326619875</v>
      </c>
      <c r="Q412">
        <f t="shared" si="50"/>
        <v>87189427.893242851</v>
      </c>
      <c r="R412">
        <f t="shared" si="51"/>
        <v>4.7838837726715815E-5</v>
      </c>
      <c r="W412">
        <v>0.08</v>
      </c>
      <c r="X412" s="6">
        <v>2.2087199999999999E-7</v>
      </c>
      <c r="Y412" s="11">
        <f t="shared" si="53"/>
        <v>0.22087199999999999</v>
      </c>
    </row>
    <row r="413" spans="1:25" x14ac:dyDescent="0.25">
      <c r="A413">
        <v>7.8E-2</v>
      </c>
      <c r="B413" s="6">
        <v>1.91231E-7</v>
      </c>
      <c r="C413" s="11">
        <f t="shared" si="52"/>
        <v>0.19123100000000001</v>
      </c>
      <c r="E413">
        <f t="shared" si="54"/>
        <v>1.3953488552</v>
      </c>
      <c r="O413">
        <f t="shared" ref="O413:O476" si="55">EXP(($J$2*(A413-$J$12))/($J$3*$J$8))</f>
        <v>8588.7112064908597</v>
      </c>
      <c r="P413">
        <f t="shared" si="49"/>
        <v>8589.7112064908597</v>
      </c>
      <c r="Q413">
        <f t="shared" si="50"/>
        <v>73783138.610914662</v>
      </c>
      <c r="R413">
        <f t="shared" si="51"/>
        <v>5.20031823568322E-5</v>
      </c>
      <c r="W413">
        <v>7.8E-2</v>
      </c>
      <c r="X413" s="6">
        <v>1.91231E-7</v>
      </c>
      <c r="Y413" s="11">
        <f t="shared" si="53"/>
        <v>0.19123100000000001</v>
      </c>
    </row>
    <row r="414" spans="1:25" x14ac:dyDescent="0.25">
      <c r="A414">
        <v>7.5999999999999998E-2</v>
      </c>
      <c r="B414" s="6">
        <v>1.6374000000000001E-7</v>
      </c>
      <c r="C414" s="11">
        <f t="shared" si="52"/>
        <v>0.16374</v>
      </c>
      <c r="E414">
        <f t="shared" si="54"/>
        <v>1.3901374527999999</v>
      </c>
      <c r="O414">
        <f t="shared" si="55"/>
        <v>7900.7914634353683</v>
      </c>
      <c r="P414">
        <f t="shared" si="49"/>
        <v>7901.7914634353683</v>
      </c>
      <c r="Q414">
        <f t="shared" si="50"/>
        <v>62438308.33162006</v>
      </c>
      <c r="R414">
        <f t="shared" si="51"/>
        <v>5.6529939125039609E-5</v>
      </c>
      <c r="W414">
        <v>7.5999999999999998E-2</v>
      </c>
      <c r="X414" s="6">
        <v>1.6374000000000001E-7</v>
      </c>
      <c r="Y414" s="11">
        <f t="shared" si="53"/>
        <v>0.16374</v>
      </c>
    </row>
    <row r="415" spans="1:25" x14ac:dyDescent="0.25">
      <c r="A415">
        <v>7.3999999999999996E-2</v>
      </c>
      <c r="B415" s="6">
        <v>1.3241000000000001E-7</v>
      </c>
      <c r="C415" s="11">
        <f t="shared" si="52"/>
        <v>0.13241</v>
      </c>
      <c r="E415">
        <f t="shared" si="54"/>
        <v>1.3849317127999998</v>
      </c>
      <c r="O415">
        <f t="shared" si="55"/>
        <v>7267.9712063804973</v>
      </c>
      <c r="P415">
        <f t="shared" si="49"/>
        <v>7268.9712063804973</v>
      </c>
      <c r="Q415">
        <f t="shared" si="50"/>
        <v>52837942.399188742</v>
      </c>
      <c r="R415">
        <f t="shared" si="51"/>
        <v>6.1450631146073748E-5</v>
      </c>
      <c r="W415">
        <v>7.3999999999999996E-2</v>
      </c>
      <c r="X415" s="6">
        <v>1.3241000000000001E-7</v>
      </c>
      <c r="Y415" s="11">
        <f t="shared" si="53"/>
        <v>0.13241</v>
      </c>
    </row>
    <row r="416" spans="1:25" x14ac:dyDescent="0.25">
      <c r="A416">
        <v>7.1999999999999995E-2</v>
      </c>
      <c r="B416" s="6">
        <v>1.10909E-7</v>
      </c>
      <c r="C416" s="11">
        <f t="shared" si="52"/>
        <v>0.11090900000000001</v>
      </c>
      <c r="E416">
        <f t="shared" si="54"/>
        <v>1.3797316352</v>
      </c>
      <c r="O416">
        <f t="shared" si="55"/>
        <v>6685.8371976075123</v>
      </c>
      <c r="P416">
        <f t="shared" si="49"/>
        <v>6686.8371976075123</v>
      </c>
      <c r="Q416">
        <f t="shared" si="50"/>
        <v>44713791.707307488</v>
      </c>
      <c r="R416">
        <f t="shared" si="51"/>
        <v>6.6799520429336286E-5</v>
      </c>
      <c r="W416">
        <v>7.1999999999999995E-2</v>
      </c>
      <c r="X416" s="6">
        <v>1.10909E-7</v>
      </c>
      <c r="Y416" s="11">
        <f t="shared" si="53"/>
        <v>0.11090900000000001</v>
      </c>
    </row>
    <row r="417" spans="1:25" x14ac:dyDescent="0.25">
      <c r="A417">
        <v>7.0000000000000007E-2</v>
      </c>
      <c r="B417" s="6">
        <v>8.8793099999999999E-8</v>
      </c>
      <c r="C417" s="11">
        <f t="shared" si="52"/>
        <v>8.87931E-2</v>
      </c>
      <c r="E417">
        <f t="shared" si="54"/>
        <v>1.3745372199999999</v>
      </c>
      <c r="O417">
        <f t="shared" si="55"/>
        <v>6150.3296812279759</v>
      </c>
      <c r="P417">
        <f t="shared" si="49"/>
        <v>6151.3296812279759</v>
      </c>
      <c r="Q417">
        <f t="shared" si="50"/>
        <v>37838856.847156271</v>
      </c>
      <c r="R417">
        <f t="shared" si="51"/>
        <v>7.2613845297898807E-5</v>
      </c>
      <c r="W417">
        <v>7.0000000000000007E-2</v>
      </c>
      <c r="X417" s="6">
        <v>8.8793099999999999E-8</v>
      </c>
      <c r="Y417" s="11">
        <f t="shared" si="53"/>
        <v>8.87931E-2</v>
      </c>
    </row>
    <row r="418" spans="1:25" x14ac:dyDescent="0.25">
      <c r="A418">
        <v>6.8000000000000005E-2</v>
      </c>
      <c r="B418" s="6">
        <v>6.2223699999999999E-8</v>
      </c>
      <c r="C418" s="11">
        <f t="shared" si="52"/>
        <v>6.22237E-2</v>
      </c>
      <c r="E418">
        <f t="shared" si="54"/>
        <v>1.3693484672</v>
      </c>
      <c r="O418">
        <f t="shared" si="55"/>
        <v>5657.7140707718336</v>
      </c>
      <c r="P418">
        <f t="shared" si="49"/>
        <v>5658.7140707718336</v>
      </c>
      <c r="Q418">
        <f t="shared" si="50"/>
        <v>32021044.934751134</v>
      </c>
      <c r="R418">
        <f t="shared" si="51"/>
        <v>7.8934078287871317E-5</v>
      </c>
      <c r="W418">
        <v>6.8000000000000005E-2</v>
      </c>
      <c r="X418" s="6">
        <v>6.2223699999999999E-8</v>
      </c>
      <c r="Y418" s="11">
        <f t="shared" si="53"/>
        <v>6.22237E-2</v>
      </c>
    </row>
    <row r="419" spans="1:25" x14ac:dyDescent="0.25">
      <c r="A419">
        <v>6.6000000000000003E-2</v>
      </c>
      <c r="B419" s="6">
        <v>4.6404999999999998E-8</v>
      </c>
      <c r="C419" s="11">
        <f t="shared" si="52"/>
        <v>4.6404999999999995E-2</v>
      </c>
      <c r="E419">
        <f t="shared" si="54"/>
        <v>1.3641653767999999</v>
      </c>
      <c r="O419">
        <f t="shared" si="55"/>
        <v>5204.5549044809231</v>
      </c>
      <c r="P419">
        <f t="shared" si="49"/>
        <v>5205.5549044809231</v>
      </c>
      <c r="Q419">
        <f t="shared" si="50"/>
        <v>27097801.863565393</v>
      </c>
      <c r="R419">
        <f t="shared" si="51"/>
        <v>8.5804206276592968E-5</v>
      </c>
      <c r="W419">
        <v>6.6000000000000003E-2</v>
      </c>
      <c r="X419" s="6">
        <v>4.6404999999999998E-8</v>
      </c>
      <c r="Y419" s="11">
        <f t="shared" si="53"/>
        <v>4.6404999999999995E-2</v>
      </c>
    </row>
    <row r="420" spans="1:25" x14ac:dyDescent="0.25">
      <c r="A420">
        <v>6.4000000000000001E-2</v>
      </c>
      <c r="B420" s="6">
        <v>2.50573E-8</v>
      </c>
      <c r="C420" s="11">
        <f t="shared" si="52"/>
        <v>2.5057300000000001E-2</v>
      </c>
      <c r="E420">
        <f t="shared" si="54"/>
        <v>1.3589879487999998</v>
      </c>
      <c r="O420">
        <f t="shared" si="55"/>
        <v>4787.6918866741398</v>
      </c>
      <c r="P420">
        <f t="shared" si="49"/>
        <v>4788.6918866741398</v>
      </c>
      <c r="Q420">
        <f t="shared" si="50"/>
        <v>22931569.985498734</v>
      </c>
      <c r="R420">
        <f t="shared" si="51"/>
        <v>9.3272034734041514E-5</v>
      </c>
      <c r="W420">
        <v>6.4000000000000001E-2</v>
      </c>
      <c r="X420" s="6">
        <v>2.50573E-8</v>
      </c>
      <c r="Y420" s="11">
        <f t="shared" si="53"/>
        <v>2.5057300000000001E-2</v>
      </c>
    </row>
    <row r="421" spans="1:25" x14ac:dyDescent="0.25">
      <c r="A421">
        <v>6.2E-2</v>
      </c>
      <c r="B421" s="6">
        <v>6.6276400000000001E-9</v>
      </c>
      <c r="C421" s="11">
        <f t="shared" si="52"/>
        <v>6.6276399999999997E-3</v>
      </c>
      <c r="E421">
        <f t="shared" si="54"/>
        <v>1.3538161832</v>
      </c>
      <c r="O421">
        <f t="shared" si="55"/>
        <v>4404.2178480988605</v>
      </c>
      <c r="P421">
        <f t="shared" si="49"/>
        <v>4405.2178480988605</v>
      </c>
      <c r="Q421">
        <f t="shared" si="50"/>
        <v>19405944.289208755</v>
      </c>
      <c r="R421">
        <f t="shared" si="51"/>
        <v>1.0138951814935955E-4</v>
      </c>
      <c r="W421">
        <v>6.2E-2</v>
      </c>
      <c r="X421" s="6">
        <v>6.6276400000000001E-9</v>
      </c>
      <c r="Y421" s="11">
        <f t="shared" si="53"/>
        <v>6.6276399999999997E-3</v>
      </c>
    </row>
    <row r="422" spans="1:25" x14ac:dyDescent="0.25">
      <c r="A422">
        <v>0.06</v>
      </c>
      <c r="B422" s="6">
        <v>-9.8054600000000002E-9</v>
      </c>
      <c r="C422" s="11">
        <f t="shared" si="52"/>
        <v>-9.8054600000000002E-3</v>
      </c>
      <c r="E422">
        <f t="shared" si="54"/>
        <v>1.3486500799999999</v>
      </c>
      <c r="O422">
        <f t="shared" si="55"/>
        <v>4051.4584715657516</v>
      </c>
      <c r="P422">
        <f t="shared" si="49"/>
        <v>4052.4584715657516</v>
      </c>
      <c r="Q422">
        <f t="shared" si="50"/>
        <v>16422419.663765026</v>
      </c>
      <c r="R422">
        <f t="shared" si="51"/>
        <v>1.102131188542731E-4</v>
      </c>
      <c r="W422">
        <v>0.06</v>
      </c>
      <c r="X422" s="6">
        <v>-9.8054600000000002E-9</v>
      </c>
      <c r="Y422" s="11">
        <f t="shared" si="53"/>
        <v>-9.8054600000000002E-3</v>
      </c>
    </row>
    <row r="423" spans="1:25" x14ac:dyDescent="0.25">
      <c r="A423">
        <v>5.8000000000000003E-2</v>
      </c>
      <c r="B423" s="6">
        <v>-2.7467200000000001E-8</v>
      </c>
      <c r="C423" s="11">
        <f t="shared" si="52"/>
        <v>-2.7467200000000001E-2</v>
      </c>
      <c r="E423">
        <f t="shared" si="54"/>
        <v>1.3434896392</v>
      </c>
      <c r="O423">
        <f t="shared" si="55"/>
        <v>3726.953641475156</v>
      </c>
      <c r="P423">
        <f t="shared" si="49"/>
        <v>3727.953641475156</v>
      </c>
      <c r="Q423">
        <f t="shared" si="50"/>
        <v>13897638.352987876</v>
      </c>
      <c r="R423">
        <f t="shared" si="51"/>
        <v>1.1980419664825454E-4</v>
      </c>
      <c r="W423">
        <v>5.8000000000000003E-2</v>
      </c>
      <c r="X423" s="6">
        <v>-2.7467200000000001E-8</v>
      </c>
      <c r="Y423" s="11">
        <f t="shared" si="53"/>
        <v>-2.7467200000000001E-2</v>
      </c>
    </row>
    <row r="424" spans="1:25" x14ac:dyDescent="0.25">
      <c r="A424">
        <v>5.6000000000000001E-2</v>
      </c>
      <c r="B424" s="6">
        <v>-4.29788E-8</v>
      </c>
      <c r="C424" s="11">
        <f t="shared" si="52"/>
        <v>-4.2978799999999998E-2</v>
      </c>
      <c r="E424">
        <f t="shared" si="54"/>
        <v>1.3383348607999999</v>
      </c>
      <c r="O424">
        <f t="shared" si="55"/>
        <v>3428.4402871682014</v>
      </c>
      <c r="P424">
        <f t="shared" si="49"/>
        <v>3429.4402871682014</v>
      </c>
      <c r="Q424">
        <f t="shared" si="50"/>
        <v>11761060.683252316</v>
      </c>
      <c r="R424">
        <f t="shared" si="51"/>
        <v>1.3022943182742355E-4</v>
      </c>
      <c r="W424">
        <v>5.6000000000000001E-2</v>
      </c>
      <c r="X424" s="6">
        <v>-4.29788E-8</v>
      </c>
      <c r="Y424" s="11">
        <f t="shared" si="53"/>
        <v>-4.2978799999999998E-2</v>
      </c>
    </row>
    <row r="425" spans="1:25" x14ac:dyDescent="0.25">
      <c r="A425">
        <v>5.3999999999999999E-2</v>
      </c>
      <c r="B425" s="6">
        <v>-5.4650899999999999E-8</v>
      </c>
      <c r="C425" s="11">
        <f t="shared" si="52"/>
        <v>-5.4650899999999995E-2</v>
      </c>
      <c r="E425">
        <f t="shared" si="54"/>
        <v>1.3331857448</v>
      </c>
      <c r="O425">
        <f t="shared" si="55"/>
        <v>3153.8366004535483</v>
      </c>
      <c r="P425">
        <f t="shared" si="49"/>
        <v>3154.8366004535483</v>
      </c>
      <c r="Q425">
        <f t="shared" si="50"/>
        <v>9952993.9755613022</v>
      </c>
      <c r="R425">
        <f t="shared" si="51"/>
        <v>1.4156128443127552E-4</v>
      </c>
      <c r="W425">
        <v>5.3999999999999999E-2</v>
      </c>
      <c r="X425" s="6">
        <v>-5.4650899999999999E-8</v>
      </c>
      <c r="Y425" s="11">
        <f t="shared" si="53"/>
        <v>-5.4650899999999995E-2</v>
      </c>
    </row>
    <row r="426" spans="1:25" x14ac:dyDescent="0.25">
      <c r="A426">
        <v>5.1999999999999998E-2</v>
      </c>
      <c r="B426" s="6">
        <v>-7.35413E-8</v>
      </c>
      <c r="C426" s="11">
        <f t="shared" si="52"/>
        <v>-7.3541300000000004E-2</v>
      </c>
      <c r="E426">
        <f t="shared" si="54"/>
        <v>1.3280422911999998</v>
      </c>
      <c r="O426">
        <f t="shared" si="55"/>
        <v>2901.2275172440227</v>
      </c>
      <c r="P426">
        <f t="shared" si="49"/>
        <v>2902.2275172440227</v>
      </c>
      <c r="Q426">
        <f t="shared" si="50"/>
        <v>8422924.5618484039</v>
      </c>
      <c r="R426">
        <f t="shared" si="51"/>
        <v>1.5387849274928431E-4</v>
      </c>
      <c r="W426">
        <v>5.1999999999999998E-2</v>
      </c>
      <c r="X426" s="6">
        <v>-7.35413E-8</v>
      </c>
      <c r="Y426" s="11">
        <f t="shared" si="53"/>
        <v>-7.3541300000000004E-2</v>
      </c>
    </row>
    <row r="427" spans="1:25" x14ac:dyDescent="0.25">
      <c r="A427">
        <v>0.05</v>
      </c>
      <c r="B427" s="6">
        <v>-8.2141799999999998E-8</v>
      </c>
      <c r="C427" s="11">
        <f t="shared" si="52"/>
        <v>-8.2141800000000001E-2</v>
      </c>
      <c r="E427">
        <f t="shared" si="54"/>
        <v>1.3229044999999999</v>
      </c>
      <c r="O427">
        <f t="shared" si="55"/>
        <v>2668.8513620532726</v>
      </c>
      <c r="P427">
        <f t="shared" si="49"/>
        <v>2669.8513620532726</v>
      </c>
      <c r="Q427">
        <f t="shared" si="50"/>
        <v>7128106.2954577152</v>
      </c>
      <c r="R427">
        <f t="shared" si="51"/>
        <v>1.6726661437414377E-4</v>
      </c>
      <c r="W427">
        <v>0.05</v>
      </c>
      <c r="X427" s="6">
        <v>-8.2141799999999998E-8</v>
      </c>
      <c r="Y427" s="11">
        <f t="shared" si="53"/>
        <v>-8.2141800000000001E-2</v>
      </c>
    </row>
    <row r="428" spans="1:25" x14ac:dyDescent="0.25">
      <c r="A428">
        <v>4.8000000000000001E-2</v>
      </c>
      <c r="B428" s="6">
        <v>-9.3967499999999998E-8</v>
      </c>
      <c r="C428" s="11">
        <f t="shared" si="52"/>
        <v>-9.3967499999999995E-2</v>
      </c>
      <c r="E428">
        <f t="shared" si="54"/>
        <v>1.3177723712</v>
      </c>
      <c r="O428">
        <f t="shared" si="55"/>
        <v>2455.0875622122098</v>
      </c>
      <c r="P428">
        <f t="shared" si="49"/>
        <v>2456.0875622122098</v>
      </c>
      <c r="Q428">
        <f t="shared" si="50"/>
        <v>6032366.1132535161</v>
      </c>
      <c r="R428">
        <f t="shared" si="51"/>
        <v>1.8181861335081655E-4</v>
      </c>
      <c r="W428">
        <v>4.8000000000000001E-2</v>
      </c>
      <c r="X428" s="6">
        <v>-9.3967499999999998E-8</v>
      </c>
      <c r="Y428" s="11">
        <f t="shared" si="53"/>
        <v>-9.3967499999999995E-2</v>
      </c>
    </row>
    <row r="429" spans="1:25" x14ac:dyDescent="0.25">
      <c r="A429">
        <v>4.5999999999999999E-2</v>
      </c>
      <c r="B429" s="6">
        <v>-1.11936E-7</v>
      </c>
      <c r="C429" s="11">
        <f t="shared" si="52"/>
        <v>-0.11193600000000001</v>
      </c>
      <c r="E429">
        <f t="shared" si="54"/>
        <v>1.3126459047999999</v>
      </c>
      <c r="O429">
        <f t="shared" si="55"/>
        <v>2258.4453461251933</v>
      </c>
      <c r="P429">
        <f t="shared" si="49"/>
        <v>2259.4453461251933</v>
      </c>
      <c r="Q429">
        <f t="shared" si="50"/>
        <v>5105093.2721267948</v>
      </c>
      <c r="R429">
        <f t="shared" si="51"/>
        <v>1.976354972515138E-4</v>
      </c>
      <c r="W429">
        <v>4.5999999999999999E-2</v>
      </c>
      <c r="X429" s="6">
        <v>-1.11936E-7</v>
      </c>
      <c r="Y429" s="11">
        <f t="shared" si="53"/>
        <v>-0.11193600000000001</v>
      </c>
    </row>
    <row r="430" spans="1:25" x14ac:dyDescent="0.25">
      <c r="A430">
        <v>4.3999999999999997E-2</v>
      </c>
      <c r="B430" s="6">
        <v>-1.1900099999999999E-7</v>
      </c>
      <c r="C430" s="11">
        <f t="shared" si="52"/>
        <v>-0.119001</v>
      </c>
      <c r="E430">
        <f t="shared" si="54"/>
        <v>1.3075251008</v>
      </c>
      <c r="O430">
        <f t="shared" si="55"/>
        <v>2077.5533467484779</v>
      </c>
      <c r="P430">
        <f t="shared" si="49"/>
        <v>2078.5533467484779</v>
      </c>
      <c r="Q430">
        <f t="shared" si="50"/>
        <v>4320384.0152792986</v>
      </c>
      <c r="R430">
        <f t="shared" si="51"/>
        <v>2.1482700830710761E-4</v>
      </c>
      <c r="W430">
        <v>4.3999999999999997E-2</v>
      </c>
      <c r="X430" s="6">
        <v>-1.1900099999999999E-7</v>
      </c>
      <c r="Y430" s="11">
        <f t="shared" si="53"/>
        <v>-0.119001</v>
      </c>
    </row>
    <row r="431" spans="1:25" x14ac:dyDescent="0.25">
      <c r="A431">
        <v>4.2000000000000003E-2</v>
      </c>
      <c r="B431" s="6">
        <v>-1.2883E-7</v>
      </c>
      <c r="C431" s="11">
        <f t="shared" si="52"/>
        <v>-0.12883</v>
      </c>
      <c r="E431">
        <f t="shared" si="54"/>
        <v>1.3024099592</v>
      </c>
      <c r="O431">
        <f t="shared" si="55"/>
        <v>1911.1500377864547</v>
      </c>
      <c r="P431">
        <f t="shared" si="49"/>
        <v>1912.1500377864547</v>
      </c>
      <c r="Q431">
        <f t="shared" si="50"/>
        <v>3656317.7670067404</v>
      </c>
      <c r="R431">
        <f t="shared" si="51"/>
        <v>2.3351237304604076E-4</v>
      </c>
      <c r="W431">
        <v>4.2000000000000003E-2</v>
      </c>
      <c r="X431" s="6">
        <v>-1.2883E-7</v>
      </c>
      <c r="Y431" s="11">
        <f t="shared" si="53"/>
        <v>-0.12883</v>
      </c>
    </row>
    <row r="432" spans="1:25" x14ac:dyDescent="0.25">
      <c r="A432">
        <v>0.04</v>
      </c>
      <c r="B432" s="6">
        <v>-1.4864199999999999E-7</v>
      </c>
      <c r="C432" s="11">
        <f t="shared" si="52"/>
        <v>-0.148642</v>
      </c>
      <c r="E432">
        <f t="shared" si="54"/>
        <v>1.2973004799999999</v>
      </c>
      <c r="O432">
        <f t="shared" si="55"/>
        <v>1758.0749359084248</v>
      </c>
      <c r="P432">
        <f t="shared" si="49"/>
        <v>1759.0749359084248</v>
      </c>
      <c r="Q432">
        <f t="shared" si="50"/>
        <v>3094344.6301412289</v>
      </c>
      <c r="R432">
        <f t="shared" si="51"/>
        <v>2.5382111523326748E-4</v>
      </c>
      <c r="W432">
        <v>0.04</v>
      </c>
      <c r="X432" s="6">
        <v>-1.4864199999999999E-7</v>
      </c>
      <c r="Y432" s="11">
        <f t="shared" si="53"/>
        <v>-0.148642</v>
      </c>
    </row>
    <row r="433" spans="1:25" x14ac:dyDescent="0.25">
      <c r="A433">
        <v>3.7999999999999999E-2</v>
      </c>
      <c r="B433" s="6">
        <v>-1.5309600000000001E-7</v>
      </c>
      <c r="C433" s="11">
        <f t="shared" si="52"/>
        <v>-0.15309600000000001</v>
      </c>
      <c r="E433">
        <f t="shared" si="54"/>
        <v>1.2921966631999999</v>
      </c>
      <c r="O433">
        <f t="shared" si="55"/>
        <v>1617.2605076309399</v>
      </c>
      <c r="P433">
        <f t="shared" si="49"/>
        <v>1618.2605076309399</v>
      </c>
      <c r="Q433">
        <f t="shared" si="50"/>
        <v>2618767.0705579473</v>
      </c>
      <c r="R433">
        <f t="shared" si="51"/>
        <v>2.7589393726466191E-4</v>
      </c>
      <c r="W433">
        <v>3.7999999999999999E-2</v>
      </c>
      <c r="X433" s="6">
        <v>-1.5309600000000001E-7</v>
      </c>
      <c r="Y433" s="11">
        <f t="shared" si="53"/>
        <v>-0.15309600000000001</v>
      </c>
    </row>
    <row r="434" spans="1:25" x14ac:dyDescent="0.25">
      <c r="A434">
        <v>3.5999999999999997E-2</v>
      </c>
      <c r="B434" s="6">
        <v>-1.60929E-7</v>
      </c>
      <c r="C434" s="11">
        <f t="shared" si="52"/>
        <v>-0.16092899999999999</v>
      </c>
      <c r="E434">
        <f t="shared" si="54"/>
        <v>1.2870985088</v>
      </c>
      <c r="O434">
        <f t="shared" si="55"/>
        <v>1487.7247244249018</v>
      </c>
      <c r="P434">
        <f t="shared" si="49"/>
        <v>1488.7247244249018</v>
      </c>
      <c r="Q434">
        <f t="shared" si="50"/>
        <v>2216301.3051139996</v>
      </c>
      <c r="R434">
        <f t="shared" si="51"/>
        <v>2.9988367555710659E-4</v>
      </c>
      <c r="W434">
        <v>3.5999999999999997E-2</v>
      </c>
      <c r="X434" s="6">
        <v>-1.60929E-7</v>
      </c>
      <c r="Y434" s="11">
        <f t="shared" si="53"/>
        <v>-0.16092899999999999</v>
      </c>
    </row>
    <row r="435" spans="1:25" x14ac:dyDescent="0.25">
      <c r="A435">
        <v>3.4000000000000002E-2</v>
      </c>
      <c r="B435" s="6">
        <v>-1.7521199999999999E-7</v>
      </c>
      <c r="C435" s="11">
        <f t="shared" si="52"/>
        <v>-0.17521200000000001</v>
      </c>
      <c r="E435">
        <f t="shared" si="54"/>
        <v>1.2820060168</v>
      </c>
      <c r="O435">
        <f t="shared" si="55"/>
        <v>1368.564214127357</v>
      </c>
      <c r="P435">
        <f t="shared" si="49"/>
        <v>1369.564214127357</v>
      </c>
      <c r="Q435">
        <f t="shared" si="50"/>
        <v>1875706.136618285</v>
      </c>
      <c r="R435">
        <f t="shared" si="51"/>
        <v>3.2595633588124558E-4</v>
      </c>
      <c r="W435">
        <v>3.4000000000000002E-2</v>
      </c>
      <c r="X435" s="6">
        <v>-1.7521199999999999E-7</v>
      </c>
      <c r="Y435" s="11">
        <f t="shared" si="53"/>
        <v>-0.17521200000000001</v>
      </c>
    </row>
    <row r="436" spans="1:25" x14ac:dyDescent="0.25">
      <c r="A436">
        <v>3.2000000000000001E-2</v>
      </c>
      <c r="B436" s="6">
        <v>-1.79512E-7</v>
      </c>
      <c r="C436" s="11">
        <f t="shared" si="52"/>
        <v>-0.179512</v>
      </c>
      <c r="E436">
        <f t="shared" si="54"/>
        <v>1.2769191871999999</v>
      </c>
      <c r="O436">
        <f t="shared" si="55"/>
        <v>1258.9479608964964</v>
      </c>
      <c r="P436">
        <f t="shared" si="49"/>
        <v>1259.9479608964964</v>
      </c>
      <c r="Q436">
        <f t="shared" si="50"/>
        <v>1587468.8641672393</v>
      </c>
      <c r="R436">
        <f t="shared" si="51"/>
        <v>3.5429221501255678E-4</v>
      </c>
      <c r="W436">
        <v>3.2000000000000001E-2</v>
      </c>
      <c r="X436" s="6">
        <v>-1.79512E-7</v>
      </c>
      <c r="Y436" s="11">
        <f t="shared" si="53"/>
        <v>-0.179512</v>
      </c>
    </row>
    <row r="437" spans="1:25" x14ac:dyDescent="0.25">
      <c r="A437">
        <v>0.03</v>
      </c>
      <c r="B437" s="6">
        <v>-1.8657599999999999E-7</v>
      </c>
      <c r="C437" s="11">
        <f t="shared" si="52"/>
        <v>-0.18657599999999999</v>
      </c>
      <c r="E437">
        <f t="shared" si="54"/>
        <v>1.2718380199999999</v>
      </c>
      <c r="O437">
        <f t="shared" si="55"/>
        <v>1158.1115097738116</v>
      </c>
      <c r="P437">
        <f t="shared" si="49"/>
        <v>1159.1115097738116</v>
      </c>
      <c r="Q437">
        <f t="shared" si="50"/>
        <v>1343539.4920901249</v>
      </c>
      <c r="R437">
        <f t="shared" si="51"/>
        <v>3.8508711552648296E-4</v>
      </c>
      <c r="W437">
        <v>0.03</v>
      </c>
      <c r="X437" s="6">
        <v>-1.8657599999999999E-7</v>
      </c>
      <c r="Y437" s="11">
        <f t="shared" si="53"/>
        <v>-0.18657599999999999</v>
      </c>
    </row>
    <row r="438" spans="1:25" x14ac:dyDescent="0.25">
      <c r="A438">
        <v>2.8000000000000001E-2</v>
      </c>
      <c r="B438" s="6">
        <v>-2.02549E-7</v>
      </c>
      <c r="C438" s="11">
        <f t="shared" si="52"/>
        <v>-0.20254900000000001</v>
      </c>
      <c r="E438">
        <f t="shared" si="54"/>
        <v>1.2667625151999999</v>
      </c>
      <c r="O438">
        <f t="shared" si="55"/>
        <v>1065.3516354365399</v>
      </c>
      <c r="P438">
        <f t="shared" si="49"/>
        <v>1066.3516354365399</v>
      </c>
      <c r="Q438">
        <f t="shared" si="50"/>
        <v>1137105.8103981833</v>
      </c>
      <c r="R438">
        <f t="shared" si="51"/>
        <v>4.1855366103386003E-4</v>
      </c>
      <c r="W438">
        <v>2.8000000000000001E-2</v>
      </c>
      <c r="X438" s="6">
        <v>-2.02549E-7</v>
      </c>
      <c r="Y438" s="11">
        <f t="shared" si="53"/>
        <v>-0.20254900000000001</v>
      </c>
    </row>
    <row r="439" spans="1:25" x14ac:dyDescent="0.25">
      <c r="A439">
        <v>2.5999999999999999E-2</v>
      </c>
      <c r="B439" s="6">
        <v>-2.03163E-7</v>
      </c>
      <c r="C439" s="11">
        <f t="shared" si="52"/>
        <v>-0.20316300000000001</v>
      </c>
      <c r="E439">
        <f t="shared" si="54"/>
        <v>1.2616926728</v>
      </c>
      <c r="O439">
        <f t="shared" si="55"/>
        <v>980.02143796064922</v>
      </c>
      <c r="P439">
        <f t="shared" si="49"/>
        <v>981.02143796064922</v>
      </c>
      <c r="Q439">
        <f t="shared" si="50"/>
        <v>962403.06173837988</v>
      </c>
      <c r="R439">
        <f t="shared" si="51"/>
        <v>4.5492271964235376E-4</v>
      </c>
      <c r="W439">
        <v>2.5999999999999999E-2</v>
      </c>
      <c r="X439" s="6">
        <v>-2.03163E-7</v>
      </c>
      <c r="Y439" s="11">
        <f t="shared" si="53"/>
        <v>-0.20316300000000001</v>
      </c>
    </row>
    <row r="440" spans="1:25" x14ac:dyDescent="0.25">
      <c r="A440">
        <v>2.4E-2</v>
      </c>
      <c r="B440" s="6">
        <v>-2.10842E-7</v>
      </c>
      <c r="C440" s="11">
        <f t="shared" si="52"/>
        <v>-0.210842</v>
      </c>
      <c r="E440">
        <f t="shared" si="54"/>
        <v>1.2566284928</v>
      </c>
      <c r="O440">
        <f t="shared" si="55"/>
        <v>901.52583139266187</v>
      </c>
      <c r="P440">
        <f t="shared" si="49"/>
        <v>902.52583139266187</v>
      </c>
      <c r="Q440">
        <f t="shared" si="50"/>
        <v>814552.87633101549</v>
      </c>
      <c r="R440">
        <f t="shared" si="51"/>
        <v>4.9444494393571521E-4</v>
      </c>
      <c r="W440">
        <v>2.4E-2</v>
      </c>
      <c r="X440" s="6">
        <v>-2.10842E-7</v>
      </c>
      <c r="Y440" s="11">
        <f t="shared" si="53"/>
        <v>-0.210842</v>
      </c>
    </row>
    <row r="441" spans="1:25" x14ac:dyDescent="0.25">
      <c r="A441">
        <v>2.1999999999999999E-2</v>
      </c>
      <c r="B441" s="6">
        <v>-2.2497200000000001E-7</v>
      </c>
      <c r="C441" s="11">
        <f t="shared" si="52"/>
        <v>-0.22497200000000001</v>
      </c>
      <c r="E441">
        <f t="shared" si="54"/>
        <v>1.2515699752</v>
      </c>
      <c r="O441">
        <f t="shared" si="55"/>
        <v>829.31739366793772</v>
      </c>
      <c r="P441">
        <f t="shared" si="49"/>
        <v>830.31739366793772</v>
      </c>
      <c r="Q441">
        <f t="shared" si="50"/>
        <v>689426.97422751703</v>
      </c>
      <c r="R441">
        <f t="shared" si="51"/>
        <v>5.3739243628242396E-4</v>
      </c>
      <c r="W441">
        <v>2.1999999999999999E-2</v>
      </c>
      <c r="X441" s="6">
        <v>-2.2497200000000001E-7</v>
      </c>
      <c r="Y441" s="11">
        <f t="shared" si="53"/>
        <v>-0.22497200000000001</v>
      </c>
    </row>
    <row r="442" spans="1:25" x14ac:dyDescent="0.25">
      <c r="A442">
        <v>0.02</v>
      </c>
      <c r="B442" s="6">
        <v>-2.25432E-7</v>
      </c>
      <c r="C442" s="11">
        <f t="shared" si="52"/>
        <v>-0.22543199999999999</v>
      </c>
      <c r="E442">
        <f t="shared" si="54"/>
        <v>1.24651712</v>
      </c>
      <c r="O442">
        <f t="shared" si="55"/>
        <v>762.89254893310147</v>
      </c>
      <c r="P442">
        <f t="shared" si="49"/>
        <v>763.89254893310147</v>
      </c>
      <c r="Q442">
        <f t="shared" si="50"/>
        <v>583531.82631551079</v>
      </c>
      <c r="R442">
        <f t="shared" si="51"/>
        <v>5.8406054881444405E-4</v>
      </c>
      <c r="W442">
        <v>0.02</v>
      </c>
      <c r="X442" s="6">
        <v>-2.25432E-7</v>
      </c>
      <c r="Y442" s="11">
        <f t="shared" si="53"/>
        <v>-0.22543199999999999</v>
      </c>
    </row>
    <row r="443" spans="1:25" x14ac:dyDescent="0.25">
      <c r="A443">
        <v>1.7999999999999999E-2</v>
      </c>
      <c r="B443" s="6">
        <v>-2.33572E-7</v>
      </c>
      <c r="C443" s="11">
        <f t="shared" si="52"/>
        <v>-0.233572</v>
      </c>
      <c r="E443">
        <f t="shared" si="54"/>
        <v>1.2414699271999998</v>
      </c>
      <c r="O443">
        <f t="shared" si="55"/>
        <v>701.78805564842935</v>
      </c>
      <c r="P443">
        <f t="shared" si="49"/>
        <v>702.78805564842935</v>
      </c>
      <c r="Q443">
        <f t="shared" si="50"/>
        <v>493911.05116209981</v>
      </c>
      <c r="R443">
        <f t="shared" si="51"/>
        <v>6.3476982795004238E-4</v>
      </c>
      <c r="W443">
        <v>1.7999999999999999E-2</v>
      </c>
      <c r="X443" s="6">
        <v>-2.33572E-7</v>
      </c>
      <c r="Y443" s="11">
        <f t="shared" si="53"/>
        <v>-0.233572</v>
      </c>
    </row>
    <row r="444" spans="1:25" x14ac:dyDescent="0.25">
      <c r="A444">
        <v>1.6E-2</v>
      </c>
      <c r="B444" s="6">
        <v>-2.4539800000000001E-7</v>
      </c>
      <c r="C444" s="11">
        <f t="shared" si="52"/>
        <v>-0.24539800000000001</v>
      </c>
      <c r="E444">
        <f t="shared" si="54"/>
        <v>1.2364283967999998</v>
      </c>
      <c r="O444">
        <f t="shared" si="55"/>
        <v>645.57777597850304</v>
      </c>
      <c r="P444">
        <f t="shared" si="49"/>
        <v>646.57777597850304</v>
      </c>
      <c r="Q444">
        <f t="shared" si="50"/>
        <v>418062.82038930728</v>
      </c>
      <c r="R444">
        <f t="shared" si="51"/>
        <v>6.8986811386490617E-4</v>
      </c>
      <c r="W444">
        <v>1.6E-2</v>
      </c>
      <c r="X444" s="6">
        <v>-2.4539800000000001E-7</v>
      </c>
      <c r="Y444" s="11">
        <f t="shared" si="53"/>
        <v>-0.24539800000000001</v>
      </c>
    </row>
    <row r="445" spans="1:25" x14ac:dyDescent="0.25">
      <c r="A445">
        <v>1.4E-2</v>
      </c>
      <c r="B445" s="6">
        <v>-2.4616599999999998E-7</v>
      </c>
      <c r="C445" s="11">
        <f t="shared" si="52"/>
        <v>-0.246166</v>
      </c>
      <c r="E445">
        <f t="shared" si="54"/>
        <v>1.2313925287999998</v>
      </c>
      <c r="O445">
        <f t="shared" si="55"/>
        <v>593.86970394112473</v>
      </c>
      <c r="P445">
        <f t="shared" si="49"/>
        <v>594.86970394112473</v>
      </c>
      <c r="Q445">
        <f t="shared" si="50"/>
        <v>353869.96466700139</v>
      </c>
      <c r="R445">
        <f t="shared" si="51"/>
        <v>7.497328058343975E-4</v>
      </c>
      <c r="W445">
        <v>1.4E-2</v>
      </c>
      <c r="X445" s="6">
        <v>-2.4616599999999998E-7</v>
      </c>
      <c r="Y445" s="11">
        <f t="shared" si="53"/>
        <v>-0.246166</v>
      </c>
    </row>
    <row r="446" spans="1:25" x14ac:dyDescent="0.25">
      <c r="A446">
        <v>1.2E-2</v>
      </c>
      <c r="B446" s="6">
        <v>-2.54613E-7</v>
      </c>
      <c r="C446" s="11">
        <f t="shared" si="52"/>
        <v>-0.25461299999999998</v>
      </c>
      <c r="E446">
        <f t="shared" si="54"/>
        <v>1.2263623231999998</v>
      </c>
      <c r="O446">
        <f t="shared" si="55"/>
        <v>546.30323158903582</v>
      </c>
      <c r="P446">
        <f t="shared" si="49"/>
        <v>547.30323158903582</v>
      </c>
      <c r="Q446">
        <f t="shared" si="50"/>
        <v>299540.82730780175</v>
      </c>
      <c r="R446">
        <f t="shared" si="51"/>
        <v>8.1477330486571489E-4</v>
      </c>
      <c r="W446">
        <v>1.2E-2</v>
      </c>
      <c r="X446" s="6">
        <v>-2.54613E-7</v>
      </c>
      <c r="Y446" s="11">
        <f t="shared" si="53"/>
        <v>-0.25461299999999998</v>
      </c>
    </row>
    <row r="447" spans="1:25" x14ac:dyDescent="0.25">
      <c r="A447">
        <v>0.01</v>
      </c>
      <c r="B447" s="6">
        <v>-2.6152399999999998E-7</v>
      </c>
      <c r="C447" s="11">
        <f t="shared" si="52"/>
        <v>-0.26152399999999998</v>
      </c>
      <c r="E447">
        <f t="shared" si="54"/>
        <v>1.2213377799999998</v>
      </c>
      <c r="O447">
        <f t="shared" si="55"/>
        <v>502.54663415901581</v>
      </c>
      <c r="P447">
        <f t="shared" si="49"/>
        <v>503.54663415901581</v>
      </c>
      <c r="Q447">
        <f t="shared" si="50"/>
        <v>253559.2127728737</v>
      </c>
      <c r="R447">
        <f t="shared" si="51"/>
        <v>8.8543364549839229E-4</v>
      </c>
      <c r="W447">
        <v>0.01</v>
      </c>
      <c r="X447" s="6">
        <v>-2.6152399999999998E-7</v>
      </c>
      <c r="Y447" s="11">
        <f t="shared" si="53"/>
        <v>-0.26152399999999998</v>
      </c>
    </row>
    <row r="448" spans="1:25" x14ac:dyDescent="0.25">
      <c r="A448">
        <v>8.0000000000000002E-3</v>
      </c>
      <c r="B448" s="6">
        <v>-2.6505600000000001E-7</v>
      </c>
      <c r="C448" s="11">
        <f t="shared" si="52"/>
        <v>-0.26505600000000001</v>
      </c>
      <c r="E448">
        <f t="shared" si="54"/>
        <v>1.2163188992</v>
      </c>
      <c r="O448">
        <f t="shared" si="55"/>
        <v>462.29475664998938</v>
      </c>
      <c r="P448">
        <f t="shared" si="49"/>
        <v>463.29475664998938</v>
      </c>
      <c r="Q448">
        <f t="shared" si="50"/>
        <v>214642.03153937287</v>
      </c>
      <c r="R448">
        <f t="shared" si="51"/>
        <v>9.6219532905831098E-4</v>
      </c>
      <c r="W448">
        <v>8.0000000000000002E-3</v>
      </c>
      <c r="X448" s="6">
        <v>-2.6505600000000001E-7</v>
      </c>
      <c r="Y448" s="11">
        <f t="shared" si="53"/>
        <v>-0.26505600000000001</v>
      </c>
    </row>
    <row r="449" spans="1:26" x14ac:dyDescent="0.25">
      <c r="A449">
        <v>6.0000000000000001E-3</v>
      </c>
      <c r="B449" s="6">
        <v>-2.7135299999999998E-7</v>
      </c>
      <c r="C449" s="11">
        <f t="shared" si="52"/>
        <v>-0.27135299999999996</v>
      </c>
      <c r="E449">
        <f t="shared" si="54"/>
        <v>1.2113056808</v>
      </c>
      <c r="O449">
        <f t="shared" si="55"/>
        <v>425.26688569651935</v>
      </c>
      <c r="P449">
        <f t="shared" si="49"/>
        <v>426.26688569651935</v>
      </c>
      <c r="Q449">
        <f t="shared" si="50"/>
        <v>181703.45784140949</v>
      </c>
      <c r="R449">
        <f t="shared" si="51"/>
        <v>1.0455803709838803E-3</v>
      </c>
      <c r="W449">
        <v>6.0000000000000001E-3</v>
      </c>
      <c r="X449" s="6">
        <v>-2.7135299999999998E-7</v>
      </c>
      <c r="Y449" s="11">
        <f t="shared" si="53"/>
        <v>-0.27135299999999996</v>
      </c>
    </row>
    <row r="450" spans="1:26" x14ac:dyDescent="0.25">
      <c r="A450">
        <v>4.0000000000000001E-3</v>
      </c>
      <c r="B450" s="6">
        <v>-2.7903199999999998E-7</v>
      </c>
      <c r="C450" s="11">
        <f t="shared" si="52"/>
        <v>-0.279032</v>
      </c>
      <c r="E450">
        <f t="shared" si="54"/>
        <v>1.2062981248</v>
      </c>
      <c r="O450">
        <f t="shared" si="55"/>
        <v>391.20479189631487</v>
      </c>
      <c r="P450">
        <f t="shared" si="49"/>
        <v>392.20479189631487</v>
      </c>
      <c r="Q450">
        <f t="shared" si="50"/>
        <v>153824.59878643166</v>
      </c>
      <c r="R450">
        <f t="shared" si="51"/>
        <v>1.1361545750785806E-3</v>
      </c>
      <c r="W450">
        <v>4.0000000000000001E-3</v>
      </c>
      <c r="X450" s="6">
        <v>-2.7903199999999998E-7</v>
      </c>
      <c r="Y450" s="11">
        <f t="shared" si="53"/>
        <v>-0.279032</v>
      </c>
    </row>
    <row r="451" spans="1:26" x14ac:dyDescent="0.25">
      <c r="A451">
        <v>2E-3</v>
      </c>
      <c r="B451" s="6">
        <v>-2.8056799999999997E-7</v>
      </c>
      <c r="C451" s="11">
        <f t="shared" si="52"/>
        <v>-0.28056799999999998</v>
      </c>
      <c r="E451">
        <f t="shared" si="54"/>
        <v>1.2012962312</v>
      </c>
      <c r="O451">
        <f t="shared" si="55"/>
        <v>359.87092893908692</v>
      </c>
      <c r="P451">
        <f t="shared" ref="P451:P514" si="56">1+O451</f>
        <v>360.87092893908692</v>
      </c>
      <c r="Q451">
        <f t="shared" ref="Q451:Q514" si="57">P451^2</f>
        <v>130227.82735335952</v>
      </c>
      <c r="R451">
        <f t="shared" ref="R451:R514" si="58">((($M$2*$M$6)/($J$3*$J$8))*((O451/Q451)))*10000000</f>
        <v>1.234531047652107E-3</v>
      </c>
      <c r="W451">
        <v>2E-3</v>
      </c>
      <c r="X451" s="6">
        <v>-2.8056799999999997E-7</v>
      </c>
      <c r="Y451" s="11">
        <f t="shared" si="53"/>
        <v>-0.28056799999999998</v>
      </c>
    </row>
    <row r="452" spans="1:26" x14ac:dyDescent="0.25">
      <c r="A452" s="6">
        <v>1.4582500000000001E-17</v>
      </c>
      <c r="B452" s="6">
        <v>-2.8763199999999999E-7</v>
      </c>
      <c r="C452" s="11">
        <f t="shared" ref="C452:C515" si="59">B452*10^6</f>
        <v>-0.287632</v>
      </c>
      <c r="E452">
        <f t="shared" si="54"/>
        <v>1.1962999999999999</v>
      </c>
      <c r="O452">
        <f t="shared" si="55"/>
        <v>331.04677697763492</v>
      </c>
      <c r="P452">
        <f t="shared" si="56"/>
        <v>332.04677697763492</v>
      </c>
      <c r="Q452">
        <f t="shared" si="57"/>
        <v>110255.06210123522</v>
      </c>
      <c r="R452">
        <f t="shared" si="58"/>
        <v>1.3413739644571147E-3</v>
      </c>
      <c r="W452" s="6">
        <v>1.4582500000000001E-17</v>
      </c>
      <c r="X452" s="6">
        <v>-2.8763199999999999E-7</v>
      </c>
      <c r="Y452" s="11">
        <f t="shared" ref="Y452:Z515" si="60">X452*10^6</f>
        <v>-0.287632</v>
      </c>
      <c r="Z452">
        <v>-0.287632</v>
      </c>
    </row>
    <row r="453" spans="1:26" x14ac:dyDescent="0.25">
      <c r="A453">
        <v>-2E-3</v>
      </c>
      <c r="B453" s="6">
        <v>-2.9423600000000002E-7</v>
      </c>
      <c r="C453" s="11">
        <f t="shared" si="59"/>
        <v>-0.294236</v>
      </c>
      <c r="E453">
        <f t="shared" ref="E453:E516" si="61">0.7078*(A453)^2+2.4967*(A453)+1.1963</f>
        <v>1.1913094311999999</v>
      </c>
      <c r="O453">
        <f t="shared" si="55"/>
        <v>304.53131868795583</v>
      </c>
      <c r="P453">
        <f t="shared" si="56"/>
        <v>305.53131868795583</v>
      </c>
      <c r="Q453">
        <f t="shared" si="57"/>
        <v>93349.386699201234</v>
      </c>
      <c r="R453">
        <f t="shared" si="58"/>
        <v>1.4574026030678116E-3</v>
      </c>
      <c r="W453">
        <v>-2E-3</v>
      </c>
      <c r="X453" s="6">
        <v>-2.9423600000000002E-7</v>
      </c>
      <c r="Y453" s="11">
        <f t="shared" si="60"/>
        <v>-0.294236</v>
      </c>
      <c r="Z453">
        <v>-0.294236</v>
      </c>
    </row>
    <row r="454" spans="1:26" x14ac:dyDescent="0.25">
      <c r="A454">
        <v>-4.0000000000000001E-3</v>
      </c>
      <c r="B454" s="6">
        <v>-2.9822900000000002E-7</v>
      </c>
      <c r="C454" s="11">
        <f t="shared" si="59"/>
        <v>-0.29822900000000002</v>
      </c>
      <c r="E454">
        <f t="shared" si="61"/>
        <v>1.1863245247999998</v>
      </c>
      <c r="O454">
        <f t="shared" si="55"/>
        <v>280.13963739055163</v>
      </c>
      <c r="P454">
        <f t="shared" si="56"/>
        <v>281.13963739055163</v>
      </c>
      <c r="Q454">
        <f t="shared" si="57"/>
        <v>79039.495712090851</v>
      </c>
      <c r="R454">
        <f t="shared" si="58"/>
        <v>1.5833956528296899E-3</v>
      </c>
      <c r="W454">
        <v>-4.0000000000000001E-3</v>
      </c>
      <c r="X454" s="6">
        <v>-2.9822900000000002E-7</v>
      </c>
      <c r="Y454" s="11">
        <f t="shared" si="60"/>
        <v>-0.29822900000000002</v>
      </c>
      <c r="Z454">
        <v>-0.29822900000000002</v>
      </c>
    </row>
    <row r="455" spans="1:26" x14ac:dyDescent="0.25">
      <c r="A455">
        <v>-6.0000000000000001E-3</v>
      </c>
      <c r="B455" s="6">
        <v>-3.0483299999999999E-7</v>
      </c>
      <c r="C455" s="11">
        <f t="shared" si="59"/>
        <v>-0.30483299999999997</v>
      </c>
      <c r="E455">
        <f t="shared" si="61"/>
        <v>1.1813452808</v>
      </c>
      <c r="O455">
        <f t="shared" si="55"/>
        <v>257.70162745633394</v>
      </c>
      <c r="P455">
        <f t="shared" si="56"/>
        <v>258.70162745633394</v>
      </c>
      <c r="Q455">
        <f t="shared" si="57"/>
        <v>66926.53204855579</v>
      </c>
      <c r="R455">
        <f t="shared" si="58"/>
        <v>1.72019581367716E-3</v>
      </c>
      <c r="W455">
        <v>-6.0000000000000001E-3</v>
      </c>
      <c r="X455" s="6">
        <v>-3.0483299999999999E-7</v>
      </c>
      <c r="Y455" s="11">
        <f t="shared" si="60"/>
        <v>-0.30483299999999997</v>
      </c>
      <c r="Z455">
        <v>-0.30483299999999997</v>
      </c>
    </row>
    <row r="456" spans="1:26" x14ac:dyDescent="0.25">
      <c r="A456">
        <v>-8.0000000000000002E-3</v>
      </c>
      <c r="B456" s="6">
        <v>-3.0959400000000001E-7</v>
      </c>
      <c r="C456" s="11">
        <f t="shared" si="59"/>
        <v>-0.30959400000000004</v>
      </c>
      <c r="E456">
        <f t="shared" si="61"/>
        <v>1.1763716992</v>
      </c>
      <c r="O456">
        <f t="shared" si="55"/>
        <v>237.06080800361224</v>
      </c>
      <c r="P456">
        <f t="shared" si="56"/>
        <v>238.06080800361224</v>
      </c>
      <c r="Q456">
        <f t="shared" si="57"/>
        <v>56672.948307332728</v>
      </c>
      <c r="R456">
        <f t="shared" si="58"/>
        <v>1.8687146938970959E-3</v>
      </c>
      <c r="W456">
        <v>-8.0000000000000002E-3</v>
      </c>
      <c r="X456" s="6">
        <v>-3.0959400000000001E-7</v>
      </c>
      <c r="Y456" s="11">
        <f t="shared" si="60"/>
        <v>-0.30959400000000004</v>
      </c>
      <c r="Z456">
        <v>-0.30959400000000004</v>
      </c>
    </row>
    <row r="457" spans="1:26" x14ac:dyDescent="0.25">
      <c r="A457">
        <v>-0.01</v>
      </c>
      <c r="B457" s="6">
        <v>-3.1466300000000002E-7</v>
      </c>
      <c r="C457" s="11">
        <f t="shared" si="59"/>
        <v>-0.31466300000000003</v>
      </c>
      <c r="E457">
        <f t="shared" si="61"/>
        <v>1.1714037799999999</v>
      </c>
      <c r="O457">
        <f t="shared" si="55"/>
        <v>218.07323161297421</v>
      </c>
      <c r="P457">
        <f t="shared" si="56"/>
        <v>219.07323161297421</v>
      </c>
      <c r="Q457">
        <f t="shared" si="57"/>
        <v>47993.080809351843</v>
      </c>
      <c r="R457">
        <f t="shared" si="58"/>
        <v>2.0299380152293297E-3</v>
      </c>
      <c r="W457">
        <v>-0.01</v>
      </c>
      <c r="X457" s="6">
        <v>-3.1466300000000002E-7</v>
      </c>
      <c r="Y457" s="11">
        <f t="shared" si="60"/>
        <v>-0.31466300000000003</v>
      </c>
      <c r="Z457">
        <v>-0.31466300000000003</v>
      </c>
    </row>
    <row r="458" spans="1:26" x14ac:dyDescent="0.25">
      <c r="A458">
        <v>-1.2E-2</v>
      </c>
      <c r="B458" s="6">
        <v>-3.20652E-7</v>
      </c>
      <c r="C458" s="11">
        <f t="shared" si="59"/>
        <v>-0.32065199999999999</v>
      </c>
      <c r="E458">
        <f t="shared" si="61"/>
        <v>1.1664415231999998</v>
      </c>
      <c r="O458">
        <f t="shared" si="55"/>
        <v>200.60648044952779</v>
      </c>
      <c r="P458">
        <f t="shared" si="56"/>
        <v>201.60648044952779</v>
      </c>
      <c r="Q458">
        <f t="shared" si="57"/>
        <v>40645.172959245836</v>
      </c>
      <c r="R458">
        <f t="shared" si="58"/>
        <v>2.2049311314432832E-3</v>
      </c>
      <c r="W458">
        <v>-1.2E-2</v>
      </c>
      <c r="X458" s="6">
        <v>-3.20652E-7</v>
      </c>
      <c r="Y458" s="11">
        <f t="shared" si="60"/>
        <v>-0.32065199999999999</v>
      </c>
      <c r="Z458">
        <v>-0.32065199999999999</v>
      </c>
    </row>
    <row r="459" spans="1:26" x14ac:dyDescent="0.25">
      <c r="A459">
        <v>-1.4E-2</v>
      </c>
      <c r="B459" s="6">
        <v>-3.2556699999999999E-7</v>
      </c>
      <c r="C459" s="11">
        <f t="shared" si="59"/>
        <v>-0.325567</v>
      </c>
      <c r="E459">
        <f t="shared" si="61"/>
        <v>1.1614849288</v>
      </c>
      <c r="O459">
        <f t="shared" si="55"/>
        <v>184.53874279154107</v>
      </c>
      <c r="P459">
        <f t="shared" si="56"/>
        <v>185.53874279154107</v>
      </c>
      <c r="Q459">
        <f t="shared" si="57"/>
        <v>34424.62507666563</v>
      </c>
      <c r="R459">
        <f t="shared" si="58"/>
        <v>2.3948448636015095E-3</v>
      </c>
      <c r="W459">
        <v>-1.4E-2</v>
      </c>
      <c r="X459" s="6">
        <v>-3.2556699999999999E-7</v>
      </c>
      <c r="Y459" s="11">
        <f t="shared" si="60"/>
        <v>-0.325567</v>
      </c>
      <c r="Z459">
        <v>-0.325567</v>
      </c>
    </row>
    <row r="460" spans="1:26" x14ac:dyDescent="0.25">
      <c r="A460">
        <v>-1.6E-2</v>
      </c>
      <c r="B460" s="6">
        <v>-3.2848500000000002E-7</v>
      </c>
      <c r="C460" s="11">
        <f t="shared" si="59"/>
        <v>-0.32848500000000003</v>
      </c>
      <c r="E460">
        <f t="shared" si="61"/>
        <v>1.1565339967999999</v>
      </c>
      <c r="O460">
        <f t="shared" si="55"/>
        <v>169.75796352526413</v>
      </c>
      <c r="P460">
        <f t="shared" si="56"/>
        <v>170.75796352526413</v>
      </c>
      <c r="Q460">
        <f t="shared" si="57"/>
        <v>29158.282107295436</v>
      </c>
      <c r="R460">
        <f t="shared" si="58"/>
        <v>2.6009216514862534E-3</v>
      </c>
      <c r="W460">
        <v>-1.6E-2</v>
      </c>
      <c r="X460" s="6">
        <v>-3.2848500000000002E-7</v>
      </c>
      <c r="Y460" s="11">
        <f t="shared" si="60"/>
        <v>-0.32848500000000003</v>
      </c>
      <c r="Z460">
        <v>-0.32848500000000003</v>
      </c>
    </row>
    <row r="461" spans="1:26" x14ac:dyDescent="0.25">
      <c r="A461">
        <v>-1.7999999999999999E-2</v>
      </c>
      <c r="B461" s="6">
        <v>-3.34167E-7</v>
      </c>
      <c r="C461" s="11">
        <f t="shared" si="59"/>
        <v>-0.33416699999999999</v>
      </c>
      <c r="E461">
        <f t="shared" si="61"/>
        <v>1.1515887271999998</v>
      </c>
      <c r="O461">
        <f t="shared" si="55"/>
        <v>156.16106268155326</v>
      </c>
      <c r="P461">
        <f t="shared" si="56"/>
        <v>157.16106268155326</v>
      </c>
      <c r="Q461">
        <f t="shared" si="57"/>
        <v>24699.599623195114</v>
      </c>
      <c r="R461">
        <f t="shared" si="58"/>
        <v>2.8245020159749809E-3</v>
      </c>
      <c r="W461">
        <v>-1.7999999999999999E-2</v>
      </c>
      <c r="X461" s="6">
        <v>-3.34167E-7</v>
      </c>
      <c r="Y461" s="11">
        <f t="shared" si="60"/>
        <v>-0.33416699999999999</v>
      </c>
      <c r="Z461">
        <v>-0.33416699999999999</v>
      </c>
    </row>
    <row r="462" spans="1:26" x14ac:dyDescent="0.25">
      <c r="A462">
        <v>-0.02</v>
      </c>
      <c r="B462" s="6">
        <v>-3.3816000000000001E-7</v>
      </c>
      <c r="C462" s="11">
        <f t="shared" si="59"/>
        <v>-0.33816000000000002</v>
      </c>
      <c r="E462">
        <f t="shared" si="61"/>
        <v>1.14664912</v>
      </c>
      <c r="O462">
        <f t="shared" si="55"/>
        <v>143.65321656443373</v>
      </c>
      <c r="P462">
        <f t="shared" si="56"/>
        <v>144.65321656443373</v>
      </c>
      <c r="Q462">
        <f t="shared" si="57"/>
        <v>20924.553062436968</v>
      </c>
      <c r="R462">
        <f t="shared" si="58"/>
        <v>3.0670313213341572E-3</v>
      </c>
      <c r="W462">
        <v>-0.02</v>
      </c>
      <c r="X462" s="6">
        <v>-3.3816000000000001E-7</v>
      </c>
      <c r="Y462" s="11">
        <f t="shared" si="60"/>
        <v>-0.33816000000000002</v>
      </c>
      <c r="Z462">
        <v>-0.33816000000000002</v>
      </c>
    </row>
    <row r="463" spans="1:26" x14ac:dyDescent="0.25">
      <c r="A463">
        <v>-2.1999999999999999E-2</v>
      </c>
      <c r="B463" s="6">
        <v>-3.4292099999999998E-7</v>
      </c>
      <c r="C463" s="11">
        <f t="shared" si="59"/>
        <v>-0.34292099999999998</v>
      </c>
      <c r="E463">
        <f t="shared" si="61"/>
        <v>1.1417151751999999</v>
      </c>
      <c r="O463">
        <f t="shared" si="55"/>
        <v>132.14719645824874</v>
      </c>
      <c r="P463">
        <f t="shared" si="56"/>
        <v>133.14719645824874</v>
      </c>
      <c r="Q463">
        <f t="shared" si="57"/>
        <v>17728.175924691488</v>
      </c>
      <c r="R463">
        <f t="shared" si="58"/>
        <v>3.3300668192625216E-3</v>
      </c>
      <c r="W463">
        <v>-2.1999999999999999E-2</v>
      </c>
      <c r="X463" s="6">
        <v>-3.4292099999999998E-7</v>
      </c>
      <c r="Y463" s="11">
        <f t="shared" si="60"/>
        <v>-0.34292099999999998</v>
      </c>
      <c r="Z463">
        <v>-0.34292099999999998</v>
      </c>
    </row>
    <row r="464" spans="1:26" x14ac:dyDescent="0.25">
      <c r="A464">
        <v>-2.4E-2</v>
      </c>
      <c r="B464" s="6">
        <v>-3.4829699999999999E-7</v>
      </c>
      <c r="C464" s="11">
        <f t="shared" si="59"/>
        <v>-0.34829699999999997</v>
      </c>
      <c r="E464">
        <f t="shared" si="61"/>
        <v>1.1367868928</v>
      </c>
      <c r="O464">
        <f t="shared" si="55"/>
        <v>121.56276030159219</v>
      </c>
      <c r="P464">
        <f t="shared" si="56"/>
        <v>122.56276030159219</v>
      </c>
      <c r="Q464">
        <f t="shared" si="57"/>
        <v>15021.630212745544</v>
      </c>
      <c r="R464">
        <f t="shared" si="58"/>
        <v>3.6152849478350057E-3</v>
      </c>
      <c r="W464">
        <v>-2.4E-2</v>
      </c>
      <c r="X464" s="6">
        <v>-3.4829699999999999E-7</v>
      </c>
      <c r="Y464" s="11">
        <f t="shared" si="60"/>
        <v>-0.34829699999999997</v>
      </c>
      <c r="Z464">
        <v>-0.34829699999999997</v>
      </c>
    </row>
    <row r="465" spans="1:26" x14ac:dyDescent="0.25">
      <c r="A465">
        <v>-2.5999999999999999E-2</v>
      </c>
      <c r="B465" s="6">
        <v>-3.5213600000000002E-7</v>
      </c>
      <c r="C465" s="11">
        <f t="shared" si="59"/>
        <v>-0.352136</v>
      </c>
      <c r="E465">
        <f t="shared" si="61"/>
        <v>1.1318642727999999</v>
      </c>
      <c r="O465">
        <f t="shared" si="55"/>
        <v>111.82609308560882</v>
      </c>
      <c r="P465">
        <f t="shared" si="56"/>
        <v>112.82609308560882</v>
      </c>
      <c r="Q465">
        <f t="shared" si="57"/>
        <v>12729.727280962466</v>
      </c>
      <c r="R465">
        <f t="shared" si="58"/>
        <v>3.9244888480282677E-3</v>
      </c>
      <c r="W465">
        <v>-2.5999999999999999E-2</v>
      </c>
      <c r="X465" s="6">
        <v>-3.5213600000000002E-7</v>
      </c>
      <c r="Y465" s="11">
        <f t="shared" si="60"/>
        <v>-0.352136</v>
      </c>
      <c r="Z465">
        <v>-0.352136</v>
      </c>
    </row>
    <row r="466" spans="1:26" x14ac:dyDescent="0.25">
      <c r="A466">
        <v>-2.8000000000000001E-2</v>
      </c>
      <c r="B466" s="6">
        <v>-3.55054E-7</v>
      </c>
      <c r="C466" s="11">
        <f t="shared" si="59"/>
        <v>-0.35505399999999998</v>
      </c>
      <c r="E466">
        <f t="shared" si="61"/>
        <v>1.1269473152</v>
      </c>
      <c r="O466">
        <f t="shared" si="55"/>
        <v>102.86929207404212</v>
      </c>
      <c r="P466">
        <f t="shared" si="56"/>
        <v>103.86929207404212</v>
      </c>
      <c r="Q466">
        <f t="shared" si="57"/>
        <v>10788.82983596267</v>
      </c>
      <c r="R466">
        <f t="shared" si="58"/>
        <v>4.2596160479721253E-3</v>
      </c>
      <c r="W466">
        <v>-2.8000000000000001E-2</v>
      </c>
      <c r="X466" s="6">
        <v>-3.55054E-7</v>
      </c>
      <c r="Y466" s="11">
        <f t="shared" si="60"/>
        <v>-0.35505399999999998</v>
      </c>
      <c r="Z466">
        <v>-0.35505399999999998</v>
      </c>
    </row>
    <row r="467" spans="1:26" x14ac:dyDescent="0.25">
      <c r="A467">
        <v>-0.03</v>
      </c>
      <c r="B467" s="6">
        <v>-3.6073700000000001E-7</v>
      </c>
      <c r="C467" s="11">
        <f t="shared" si="59"/>
        <v>-0.36073700000000003</v>
      </c>
      <c r="E467">
        <f t="shared" si="61"/>
        <v>1.1220360199999999</v>
      </c>
      <c r="O467">
        <f t="shared" si="55"/>
        <v>94.629893254997498</v>
      </c>
      <c r="P467">
        <f t="shared" si="56"/>
        <v>95.629893254997498</v>
      </c>
      <c r="Q467">
        <f t="shared" si="57"/>
        <v>9145.0764839622152</v>
      </c>
      <c r="R467">
        <f t="shared" si="58"/>
        <v>4.6227462501620652E-3</v>
      </c>
      <c r="W467">
        <v>-0.03</v>
      </c>
      <c r="X467" s="6">
        <v>-3.6073700000000001E-7</v>
      </c>
      <c r="Y467" s="11">
        <f t="shared" si="60"/>
        <v>-0.36073700000000003</v>
      </c>
      <c r="Z467">
        <v>-0.36073700000000003</v>
      </c>
    </row>
    <row r="468" spans="1:26" x14ac:dyDescent="0.25">
      <c r="A468">
        <v>-3.2000000000000001E-2</v>
      </c>
      <c r="B468" s="6">
        <v>-3.6396199999999999E-7</v>
      </c>
      <c r="C468" s="11">
        <f t="shared" si="59"/>
        <v>-0.36396200000000001</v>
      </c>
      <c r="E468">
        <f t="shared" si="61"/>
        <v>1.1171303872</v>
      </c>
      <c r="O468">
        <f t="shared" si="55"/>
        <v>87.050435721933624</v>
      </c>
      <c r="P468">
        <f t="shared" si="56"/>
        <v>88.050435721933624</v>
      </c>
      <c r="Q468">
        <f t="shared" si="57"/>
        <v>7752.8792308223647</v>
      </c>
      <c r="R468">
        <f t="shared" si="58"/>
        <v>5.0161091392528544E-3</v>
      </c>
      <c r="W468">
        <v>-3.2000000000000001E-2</v>
      </c>
      <c r="X468" s="6">
        <v>-3.6396199999999999E-7</v>
      </c>
      <c r="Y468" s="11">
        <f t="shared" si="60"/>
        <v>-0.36396200000000001</v>
      </c>
      <c r="Z468">
        <v>-0.36396200000000001</v>
      </c>
    </row>
    <row r="469" spans="1:26" x14ac:dyDescent="0.25">
      <c r="A469">
        <v>-3.4000000000000002E-2</v>
      </c>
      <c r="B469" s="6">
        <v>-3.6872300000000001E-7</v>
      </c>
      <c r="C469" s="11">
        <f t="shared" si="59"/>
        <v>-0.36872300000000002</v>
      </c>
      <c r="E469">
        <f t="shared" si="61"/>
        <v>1.1122304167999999</v>
      </c>
      <c r="O469">
        <f t="shared" si="55"/>
        <v>80.078060945908433</v>
      </c>
      <c r="P469">
        <f t="shared" si="56"/>
        <v>81.078060945908433</v>
      </c>
      <c r="Q469">
        <f t="shared" si="57"/>
        <v>6573.6519667484426</v>
      </c>
      <c r="R469">
        <f t="shared" si="58"/>
        <v>5.4420921073720417E-3</v>
      </c>
      <c r="W469">
        <v>-3.4000000000000002E-2</v>
      </c>
      <c r="X469" s="6">
        <v>-3.6872300000000001E-7</v>
      </c>
      <c r="Y469" s="11">
        <f t="shared" si="60"/>
        <v>-0.36872300000000002</v>
      </c>
      <c r="Z469">
        <v>-0.36872300000000002</v>
      </c>
    </row>
    <row r="470" spans="1:26" x14ac:dyDescent="0.25">
      <c r="A470">
        <v>-3.5999999999999997E-2</v>
      </c>
      <c r="B470" s="6">
        <v>-3.74405E-7</v>
      </c>
      <c r="C470" s="11">
        <f t="shared" si="59"/>
        <v>-0.37440499999999999</v>
      </c>
      <c r="E470">
        <f t="shared" si="61"/>
        <v>1.1073361088</v>
      </c>
      <c r="O470">
        <f t="shared" si="55"/>
        <v>73.664144144437671</v>
      </c>
      <c r="P470">
        <f t="shared" si="56"/>
        <v>74.664144144437671</v>
      </c>
      <c r="Q470">
        <f t="shared" si="57"/>
        <v>5574.7344208213663</v>
      </c>
      <c r="R470">
        <f t="shared" si="58"/>
        <v>5.9032477697626672E-3</v>
      </c>
      <c r="W470">
        <v>-3.5999999999999997E-2</v>
      </c>
      <c r="X470" s="6">
        <v>-3.74405E-7</v>
      </c>
      <c r="Y470" s="11">
        <f t="shared" si="60"/>
        <v>-0.37440499999999999</v>
      </c>
      <c r="Z470">
        <v>-0.37440499999999999</v>
      </c>
    </row>
    <row r="471" spans="1:26" x14ac:dyDescent="0.25">
      <c r="A471">
        <v>-3.7999999999999999E-2</v>
      </c>
      <c r="B471" s="6">
        <v>-3.76555E-7</v>
      </c>
      <c r="C471" s="11">
        <f t="shared" si="59"/>
        <v>-0.37655499999999997</v>
      </c>
      <c r="E471">
        <f t="shared" si="61"/>
        <v>1.1024474631999999</v>
      </c>
      <c r="O471">
        <f t="shared" si="55"/>
        <v>67.763955176161843</v>
      </c>
      <c r="P471">
        <f t="shared" si="56"/>
        <v>68.763955176161843</v>
      </c>
      <c r="Q471">
        <f t="shared" si="57"/>
        <v>4728.481531469195</v>
      </c>
      <c r="R471">
        <f t="shared" si="58"/>
        <v>6.4023011155901295E-3</v>
      </c>
      <c r="W471">
        <v>-3.7999999999999999E-2</v>
      </c>
      <c r="X471" s="6">
        <v>-3.76555E-7</v>
      </c>
      <c r="Y471" s="11">
        <f t="shared" si="60"/>
        <v>-0.37655499999999997</v>
      </c>
      <c r="Z471">
        <v>-0.37655499999999997</v>
      </c>
    </row>
    <row r="472" spans="1:26" x14ac:dyDescent="0.25">
      <c r="A472">
        <v>-0.04</v>
      </c>
      <c r="B472" s="6">
        <v>-3.80241E-7</v>
      </c>
      <c r="C472" s="11">
        <f t="shared" si="59"/>
        <v>-0.380241</v>
      </c>
      <c r="E472">
        <f t="shared" si="61"/>
        <v>1.09756448</v>
      </c>
      <c r="O472">
        <f t="shared" si="55"/>
        <v>62.336346596427582</v>
      </c>
      <c r="P472">
        <f t="shared" si="56"/>
        <v>63.336346596427582</v>
      </c>
      <c r="Q472">
        <f t="shared" si="57"/>
        <v>4011.4928001828039</v>
      </c>
      <c r="R472">
        <f t="shared" si="58"/>
        <v>6.9421561065277845E-3</v>
      </c>
      <c r="W472">
        <v>-0.04</v>
      </c>
      <c r="X472" s="6">
        <v>-3.80241E-7</v>
      </c>
      <c r="Y472" s="11">
        <f t="shared" si="60"/>
        <v>-0.380241</v>
      </c>
      <c r="Z472">
        <v>-0.380241</v>
      </c>
    </row>
    <row r="473" spans="1:26" x14ac:dyDescent="0.25">
      <c r="A473">
        <v>-4.2000000000000003E-2</v>
      </c>
      <c r="B473" s="6">
        <v>-3.8546299999999999E-7</v>
      </c>
      <c r="C473" s="11">
        <f t="shared" si="59"/>
        <v>-0.385463</v>
      </c>
      <c r="E473">
        <f t="shared" si="61"/>
        <v>1.0926871591999998</v>
      </c>
      <c r="O473">
        <f t="shared" si="55"/>
        <v>57.343466698309165</v>
      </c>
      <c r="P473">
        <f t="shared" si="56"/>
        <v>58.343466698309165</v>
      </c>
      <c r="Q473">
        <f t="shared" si="57"/>
        <v>3403.9601063767104</v>
      </c>
      <c r="R473">
        <f t="shared" si="58"/>
        <v>7.5259014988787176E-3</v>
      </c>
      <c r="W473">
        <v>-4.2000000000000003E-2</v>
      </c>
      <c r="X473" s="6">
        <v>-3.8546299999999999E-7</v>
      </c>
      <c r="Y473" s="11">
        <f t="shared" si="60"/>
        <v>-0.385463</v>
      </c>
      <c r="Z473">
        <v>-0.385463</v>
      </c>
    </row>
    <row r="474" spans="1:26" x14ac:dyDescent="0.25">
      <c r="A474">
        <v>-4.3999999999999997E-2</v>
      </c>
      <c r="B474" s="6">
        <v>-3.9007E-7</v>
      </c>
      <c r="C474" s="11">
        <f t="shared" si="59"/>
        <v>-0.39006999999999997</v>
      </c>
      <c r="E474">
        <f t="shared" si="61"/>
        <v>1.0878155007999999</v>
      </c>
      <c r="O474">
        <f t="shared" si="55"/>
        <v>52.750495537839818</v>
      </c>
      <c r="P474">
        <f t="shared" si="56"/>
        <v>53.750495537839818</v>
      </c>
      <c r="Q474">
        <f t="shared" si="57"/>
        <v>2889.1157705633382</v>
      </c>
      <c r="R474">
        <f t="shared" si="58"/>
        <v>8.156815623139288E-3</v>
      </c>
      <c r="W474">
        <v>-4.3999999999999997E-2</v>
      </c>
      <c r="X474" s="6">
        <v>-3.9007E-7</v>
      </c>
      <c r="Y474" s="11">
        <f t="shared" si="60"/>
        <v>-0.39006999999999997</v>
      </c>
      <c r="Z474">
        <v>-0.39006999999999997</v>
      </c>
    </row>
    <row r="475" spans="1:26" x14ac:dyDescent="0.25">
      <c r="A475">
        <v>-4.5999999999999999E-2</v>
      </c>
      <c r="B475" s="6">
        <v>-3.9022400000000001E-7</v>
      </c>
      <c r="C475" s="11">
        <f t="shared" si="59"/>
        <v>-0.39022400000000002</v>
      </c>
      <c r="E475">
        <f t="shared" si="61"/>
        <v>1.0829495048</v>
      </c>
      <c r="O475">
        <f t="shared" si="55"/>
        <v>48.525402102515514</v>
      </c>
      <c r="P475">
        <f t="shared" si="56"/>
        <v>49.525402102515514</v>
      </c>
      <c r="Q475">
        <f t="shared" si="57"/>
        <v>2452.7654534158482</v>
      </c>
      <c r="R475">
        <f t="shared" si="58"/>
        <v>8.8383698077638753E-3</v>
      </c>
      <c r="W475">
        <v>-4.5999999999999999E-2</v>
      </c>
      <c r="X475" s="6">
        <v>-3.9022400000000001E-7</v>
      </c>
      <c r="Y475" s="11">
        <f t="shared" si="60"/>
        <v>-0.39022400000000002</v>
      </c>
      <c r="Z475">
        <v>-0.39022400000000002</v>
      </c>
    </row>
    <row r="476" spans="1:26" x14ac:dyDescent="0.25">
      <c r="A476">
        <v>-4.8000000000000001E-2</v>
      </c>
      <c r="B476" s="6">
        <v>-3.9943900000000001E-7</v>
      </c>
      <c r="C476" s="11">
        <f t="shared" si="59"/>
        <v>-0.39943899999999999</v>
      </c>
      <c r="E476">
        <f t="shared" si="61"/>
        <v>1.0780891711999998</v>
      </c>
      <c r="O476">
        <f t="shared" si="55"/>
        <v>44.638720929582469</v>
      </c>
      <c r="P476">
        <f t="shared" si="56"/>
        <v>45.638720929582469</v>
      </c>
      <c r="Q476">
        <f t="shared" si="57"/>
        <v>2082.8928480883087</v>
      </c>
      <c r="R476">
        <f t="shared" si="58"/>
        <v>9.5742300812486168E-3</v>
      </c>
      <c r="W476">
        <v>-4.8000000000000001E-2</v>
      </c>
      <c r="X476" s="6">
        <v>-3.9943900000000001E-7</v>
      </c>
      <c r="Y476" s="11">
        <f t="shared" si="60"/>
        <v>-0.39943899999999999</v>
      </c>
      <c r="Z476">
        <v>-0.39943899999999999</v>
      </c>
    </row>
    <row r="477" spans="1:26" x14ac:dyDescent="0.25">
      <c r="A477">
        <v>-0.05</v>
      </c>
      <c r="B477" s="6">
        <v>-4.0189600000000001E-7</v>
      </c>
      <c r="C477" s="11">
        <f t="shared" si="59"/>
        <v>-0.40189600000000003</v>
      </c>
      <c r="E477">
        <f t="shared" si="61"/>
        <v>1.0732344999999999</v>
      </c>
      <c r="O477">
        <f t="shared" ref="O477:O540" si="62">EXP(($J$2*(A477-$J$12))/($J$3*$J$8))</f>
        <v>41.06334661626321</v>
      </c>
      <c r="P477">
        <f t="shared" si="56"/>
        <v>42.06334661626321</v>
      </c>
      <c r="Q477">
        <f t="shared" si="57"/>
        <v>1769.3251285599017</v>
      </c>
      <c r="R477">
        <f t="shared" si="58"/>
        <v>1.0368256728455757E-2</v>
      </c>
      <c r="W477">
        <v>-0.05</v>
      </c>
      <c r="X477" s="6">
        <v>-4.0189600000000001E-7</v>
      </c>
      <c r="Y477" s="11">
        <f t="shared" si="60"/>
        <v>-0.40189600000000003</v>
      </c>
      <c r="Z477">
        <v>-0.40189600000000003</v>
      </c>
    </row>
    <row r="478" spans="1:26" x14ac:dyDescent="0.25">
      <c r="A478">
        <v>-5.1999999999999998E-2</v>
      </c>
      <c r="B478" s="6">
        <v>-4.0327799999999999E-7</v>
      </c>
      <c r="C478" s="11">
        <f t="shared" si="59"/>
        <v>-0.40327799999999997</v>
      </c>
      <c r="E478">
        <f t="shared" si="61"/>
        <v>1.0683854911999999</v>
      </c>
      <c r="O478">
        <f t="shared" si="62"/>
        <v>37.774344788851671</v>
      </c>
      <c r="P478">
        <f t="shared" si="56"/>
        <v>38.774344788851671</v>
      </c>
      <c r="Q478">
        <f t="shared" si="57"/>
        <v>1503.4498138047488</v>
      </c>
      <c r="R478">
        <f t="shared" si="58"/>
        <v>1.1224501213495504E-2</v>
      </c>
      <c r="W478">
        <v>-5.1999999999999998E-2</v>
      </c>
      <c r="X478" s="6">
        <v>-4.0327799999999999E-7</v>
      </c>
      <c r="Y478" s="11">
        <f t="shared" si="60"/>
        <v>-0.40327799999999997</v>
      </c>
      <c r="Z478">
        <v>-0.40327799999999997</v>
      </c>
    </row>
    <row r="479" spans="1:26" x14ac:dyDescent="0.25">
      <c r="A479">
        <v>-5.3999999999999999E-2</v>
      </c>
      <c r="B479" s="6">
        <v>-4.0988200000000002E-7</v>
      </c>
      <c r="C479" s="11">
        <f t="shared" si="59"/>
        <v>-0.40988200000000002</v>
      </c>
      <c r="E479">
        <f t="shared" si="61"/>
        <v>1.0635421448</v>
      </c>
      <c r="O479">
        <f t="shared" si="62"/>
        <v>34.748778212390469</v>
      </c>
      <c r="P479">
        <f t="shared" si="56"/>
        <v>35.748778212390469</v>
      </c>
      <c r="Q479">
        <f t="shared" si="57"/>
        <v>1277.9751436786835</v>
      </c>
      <c r="R479">
        <f t="shared" si="58"/>
        <v>1.2147199912891156E-2</v>
      </c>
      <c r="W479">
        <v>-5.3999999999999999E-2</v>
      </c>
      <c r="X479" s="6">
        <v>-4.0988200000000002E-7</v>
      </c>
      <c r="Y479" s="11">
        <f t="shared" si="60"/>
        <v>-0.40988200000000002</v>
      </c>
      <c r="Z479">
        <v>-0.40988200000000002</v>
      </c>
    </row>
    <row r="480" spans="1:26" x14ac:dyDescent="0.25">
      <c r="A480">
        <v>-5.6000000000000001E-2</v>
      </c>
      <c r="B480" s="6">
        <v>-4.1295400000000001E-7</v>
      </c>
      <c r="C480" s="11">
        <f t="shared" si="59"/>
        <v>-0.41295399999999999</v>
      </c>
      <c r="E480">
        <f t="shared" si="61"/>
        <v>1.0587044608</v>
      </c>
      <c r="O480">
        <f t="shared" si="62"/>
        <v>31.965546828234178</v>
      </c>
      <c r="P480">
        <f t="shared" si="56"/>
        <v>32.965546828234181</v>
      </c>
      <c r="Q480">
        <f t="shared" si="57"/>
        <v>1086.7272776845007</v>
      </c>
      <c r="R480">
        <f t="shared" si="58"/>
        <v>1.3140764029963451E-2</v>
      </c>
      <c r="W480">
        <v>-5.6000000000000001E-2</v>
      </c>
      <c r="X480" s="6">
        <v>-4.1295400000000001E-7</v>
      </c>
      <c r="Y480" s="11">
        <f t="shared" si="60"/>
        <v>-0.41295399999999999</v>
      </c>
      <c r="Z480">
        <v>-0.41295399999999999</v>
      </c>
    </row>
    <row r="481" spans="1:26" x14ac:dyDescent="0.25">
      <c r="A481">
        <v>-5.8000000000000003E-2</v>
      </c>
      <c r="B481" s="6">
        <v>-4.1341500000000003E-7</v>
      </c>
      <c r="C481" s="11">
        <f t="shared" si="59"/>
        <v>-0.41341500000000003</v>
      </c>
      <c r="E481">
        <f t="shared" si="61"/>
        <v>1.0538724391999998</v>
      </c>
      <c r="O481">
        <f t="shared" si="62"/>
        <v>29.405240603932601</v>
      </c>
      <c r="P481">
        <f t="shared" si="56"/>
        <v>30.405240603932601</v>
      </c>
      <c r="Q481">
        <f t="shared" si="57"/>
        <v>924.47865618303172</v>
      </c>
      <c r="R481">
        <f t="shared" si="58"/>
        <v>1.4209764985643856E-2</v>
      </c>
      <c r="W481">
        <v>-5.8000000000000003E-2</v>
      </c>
      <c r="X481" s="6">
        <v>-4.1341500000000003E-7</v>
      </c>
      <c r="Y481" s="11">
        <f t="shared" si="60"/>
        <v>-0.41341500000000003</v>
      </c>
      <c r="Z481">
        <v>-0.41341500000000003</v>
      </c>
    </row>
    <row r="482" spans="1:26" x14ac:dyDescent="0.25">
      <c r="A482">
        <v>-0.06</v>
      </c>
      <c r="B482" s="6">
        <v>-4.2278300000000001E-7</v>
      </c>
      <c r="C482" s="11">
        <f t="shared" si="59"/>
        <v>-0.42278300000000002</v>
      </c>
      <c r="E482">
        <f t="shared" si="61"/>
        <v>1.0490460799999999</v>
      </c>
      <c r="O482">
        <f t="shared" si="62"/>
        <v>27.050004169221076</v>
      </c>
      <c r="P482">
        <f t="shared" si="56"/>
        <v>28.050004169221076</v>
      </c>
      <c r="Q482">
        <f t="shared" si="57"/>
        <v>786.80273389331978</v>
      </c>
      <c r="R482">
        <f t="shared" si="58"/>
        <v>1.5358914504118266E-2</v>
      </c>
      <c r="W482">
        <v>-0.06</v>
      </c>
      <c r="X482" s="6">
        <v>-4.2278300000000001E-7</v>
      </c>
      <c r="Y482" s="11">
        <f t="shared" si="60"/>
        <v>-0.42278300000000002</v>
      </c>
      <c r="Z482">
        <v>-0.42278300000000002</v>
      </c>
    </row>
    <row r="483" spans="1:26" x14ac:dyDescent="0.25">
      <c r="A483">
        <v>-6.2E-2</v>
      </c>
      <c r="B483" s="6">
        <v>-4.2339700000000002E-7</v>
      </c>
      <c r="C483" s="11">
        <f t="shared" si="59"/>
        <v>-0.42339700000000002</v>
      </c>
      <c r="E483">
        <f t="shared" si="61"/>
        <v>1.0442253831999999</v>
      </c>
      <c r="O483">
        <f t="shared" si="62"/>
        <v>24.883412294100438</v>
      </c>
      <c r="P483">
        <f t="shared" si="56"/>
        <v>25.883412294100438</v>
      </c>
      <c r="Q483">
        <f t="shared" si="57"/>
        <v>669.95103198638969</v>
      </c>
      <c r="R483">
        <f t="shared" si="58"/>
        <v>1.6593038536404942E-2</v>
      </c>
      <c r="W483">
        <v>-6.2E-2</v>
      </c>
      <c r="X483" s="6">
        <v>-4.2339700000000002E-7</v>
      </c>
      <c r="Y483" s="11">
        <f t="shared" si="60"/>
        <v>-0.42339700000000002</v>
      </c>
      <c r="Z483">
        <v>-0.42339700000000002</v>
      </c>
    </row>
    <row r="484" spans="1:26" x14ac:dyDescent="0.25">
      <c r="A484">
        <v>-6.4000000000000001E-2</v>
      </c>
      <c r="B484" s="6">
        <v>-4.2554799999999999E-7</v>
      </c>
      <c r="C484" s="11">
        <f t="shared" si="59"/>
        <v>-0.42554799999999998</v>
      </c>
      <c r="E484">
        <f t="shared" si="61"/>
        <v>1.0394103487999999</v>
      </c>
      <c r="O484">
        <f t="shared" si="62"/>
        <v>22.890355340600259</v>
      </c>
      <c r="P484">
        <f t="shared" si="56"/>
        <v>23.890355340600259</v>
      </c>
      <c r="Q484">
        <f t="shared" si="57"/>
        <v>570.74907830014729</v>
      </c>
      <c r="R484">
        <f t="shared" si="58"/>
        <v>1.7917044094663138E-2</v>
      </c>
      <c r="W484">
        <v>-6.4000000000000001E-2</v>
      </c>
      <c r="X484" s="6">
        <v>-4.2554799999999999E-7</v>
      </c>
      <c r="Y484" s="11">
        <f t="shared" si="60"/>
        <v>-0.42554799999999998</v>
      </c>
      <c r="Z484">
        <v>-0.42554799999999998</v>
      </c>
    </row>
    <row r="485" spans="1:26" x14ac:dyDescent="0.25">
      <c r="A485">
        <v>-6.6000000000000003E-2</v>
      </c>
      <c r="B485" s="6">
        <v>-4.3230500000000001E-7</v>
      </c>
      <c r="C485" s="11">
        <f t="shared" si="59"/>
        <v>-0.43230499999999999</v>
      </c>
      <c r="E485">
        <f t="shared" si="61"/>
        <v>1.0346009768</v>
      </c>
      <c r="O485">
        <f t="shared" si="62"/>
        <v>21.0569338893755</v>
      </c>
      <c r="P485">
        <f t="shared" si="56"/>
        <v>22.0569338893755</v>
      </c>
      <c r="Q485">
        <f t="shared" si="57"/>
        <v>486.50833260028145</v>
      </c>
      <c r="R485">
        <f t="shared" si="58"/>
        <v>1.9335878009242535E-2</v>
      </c>
      <c r="W485">
        <v>-6.6000000000000003E-2</v>
      </c>
      <c r="X485" s="6">
        <v>-4.3230500000000001E-7</v>
      </c>
      <c r="Y485" s="11">
        <f t="shared" si="60"/>
        <v>-0.43230499999999999</v>
      </c>
      <c r="Z485">
        <v>-0.43230499999999999</v>
      </c>
    </row>
    <row r="486" spans="1:26" x14ac:dyDescent="0.25">
      <c r="A486">
        <v>-6.8000000000000005E-2</v>
      </c>
      <c r="B486" s="6">
        <v>-4.35991E-7</v>
      </c>
      <c r="C486" s="11">
        <f t="shared" si="59"/>
        <v>-0.43599100000000002</v>
      </c>
      <c r="E486">
        <f t="shared" si="61"/>
        <v>1.0297972672</v>
      </c>
      <c r="O486">
        <f t="shared" si="62"/>
        <v>19.370361806270818</v>
      </c>
      <c r="P486">
        <f t="shared" si="56"/>
        <v>20.370361806270818</v>
      </c>
      <c r="Q486">
        <f t="shared" si="57"/>
        <v>414.95164011837693</v>
      </c>
      <c r="R486">
        <f t="shared" si="58"/>
        <v>2.0854476574961912E-2</v>
      </c>
      <c r="W486">
        <v>-6.8000000000000005E-2</v>
      </c>
      <c r="X486" s="6">
        <v>-4.35991E-7</v>
      </c>
      <c r="Y486" s="11">
        <f t="shared" si="60"/>
        <v>-0.43599100000000002</v>
      </c>
      <c r="Z486">
        <v>-0.43599100000000002</v>
      </c>
    </row>
    <row r="487" spans="1:26" x14ac:dyDescent="0.25">
      <c r="A487">
        <v>-7.0000000000000007E-2</v>
      </c>
      <c r="B487" s="6">
        <v>-4.3645200000000002E-7</v>
      </c>
      <c r="C487" s="11">
        <f t="shared" si="59"/>
        <v>-0.43645200000000001</v>
      </c>
      <c r="E487">
        <f t="shared" si="61"/>
        <v>1.0249992199999998</v>
      </c>
      <c r="O487">
        <f t="shared" si="62"/>
        <v>17.818877072846391</v>
      </c>
      <c r="P487">
        <f t="shared" si="56"/>
        <v>18.818877072846391</v>
      </c>
      <c r="Q487">
        <f t="shared" si="57"/>
        <v>354.15013428290354</v>
      </c>
      <c r="R487">
        <f t="shared" si="58"/>
        <v>2.247770502995251E-2</v>
      </c>
      <c r="W487">
        <v>-7.0000000000000007E-2</v>
      </c>
      <c r="X487" s="6">
        <v>-4.3645200000000002E-7</v>
      </c>
      <c r="Y487" s="11">
        <f t="shared" si="60"/>
        <v>-0.43645200000000001</v>
      </c>
      <c r="Z487">
        <v>-0.43645200000000001</v>
      </c>
    </row>
    <row r="488" spans="1:26" x14ac:dyDescent="0.25">
      <c r="A488">
        <v>-7.1999999999999995E-2</v>
      </c>
      <c r="B488" s="6">
        <v>-4.43363E-7</v>
      </c>
      <c r="C488" s="11">
        <f t="shared" si="59"/>
        <v>-0.44336300000000001</v>
      </c>
      <c r="E488">
        <f t="shared" si="61"/>
        <v>1.0202068352</v>
      </c>
      <c r="O488">
        <f t="shared" si="62"/>
        <v>16.3916597590047</v>
      </c>
      <c r="P488">
        <f t="shared" si="56"/>
        <v>17.3916597590047</v>
      </c>
      <c r="Q488">
        <f t="shared" si="57"/>
        <v>302.4698291729834</v>
      </c>
      <c r="R488">
        <f t="shared" si="58"/>
        <v>2.4210285818197806E-2</v>
      </c>
      <c r="W488">
        <v>-7.1999999999999995E-2</v>
      </c>
      <c r="X488" s="6">
        <v>-4.43363E-7</v>
      </c>
      <c r="Y488" s="11">
        <f t="shared" si="60"/>
        <v>-0.44336300000000001</v>
      </c>
      <c r="Z488">
        <v>-0.44336300000000001</v>
      </c>
    </row>
    <row r="489" spans="1:26" x14ac:dyDescent="0.25">
      <c r="A489">
        <v>-7.3999999999999996E-2</v>
      </c>
      <c r="B489" s="6">
        <v>-4.45206E-7</v>
      </c>
      <c r="C489" s="11">
        <f t="shared" si="59"/>
        <v>-0.44520599999999999</v>
      </c>
      <c r="E489">
        <f t="shared" si="61"/>
        <v>1.0154201128</v>
      </c>
      <c r="O489">
        <f t="shared" si="62"/>
        <v>15.078756565665781</v>
      </c>
      <c r="P489">
        <f t="shared" si="56"/>
        <v>16.078756565665781</v>
      </c>
      <c r="Q489">
        <f t="shared" si="57"/>
        <v>258.52641269794049</v>
      </c>
      <c r="R489">
        <f t="shared" si="58"/>
        <v>2.6056714635762E-2</v>
      </c>
      <c r="W489">
        <v>-7.3999999999999996E-2</v>
      </c>
      <c r="X489" s="6">
        <v>-4.45206E-7</v>
      </c>
      <c r="Y489" s="11">
        <f t="shared" si="60"/>
        <v>-0.44520599999999999</v>
      </c>
      <c r="Z489">
        <v>-0.44520599999999999</v>
      </c>
    </row>
    <row r="490" spans="1:26" x14ac:dyDescent="0.25">
      <c r="A490">
        <v>-7.5999999999999998E-2</v>
      </c>
      <c r="B490" s="6">
        <v>-4.4889199999999999E-7</v>
      </c>
      <c r="C490" s="11">
        <f t="shared" si="59"/>
        <v>-0.44889200000000001</v>
      </c>
      <c r="E490">
        <f t="shared" si="61"/>
        <v>1.0106390528</v>
      </c>
      <c r="O490">
        <f t="shared" si="62"/>
        <v>13.871011411257763</v>
      </c>
      <c r="P490">
        <f t="shared" si="56"/>
        <v>14.871011411257763</v>
      </c>
      <c r="Q490">
        <f t="shared" si="57"/>
        <v>221.14698039375861</v>
      </c>
      <c r="R490">
        <f t="shared" si="58"/>
        <v>2.8021163362237506E-2</v>
      </c>
      <c r="W490">
        <v>-7.5999999999999998E-2</v>
      </c>
      <c r="X490" s="6">
        <v>-4.4889199999999999E-7</v>
      </c>
      <c r="Y490" s="11">
        <f t="shared" si="60"/>
        <v>-0.44889200000000001</v>
      </c>
      <c r="Z490">
        <v>-0.44889200000000001</v>
      </c>
    </row>
    <row r="491" spans="1:26" x14ac:dyDescent="0.25">
      <c r="A491">
        <v>-7.8E-2</v>
      </c>
      <c r="B491" s="6">
        <v>-4.5442099999999999E-7</v>
      </c>
      <c r="C491" s="11">
        <f t="shared" si="59"/>
        <v>-0.45442099999999996</v>
      </c>
      <c r="E491">
        <f t="shared" si="61"/>
        <v>1.0058636552</v>
      </c>
      <c r="O491">
        <f t="shared" si="62"/>
        <v>12.76000157793831</v>
      </c>
      <c r="P491">
        <f t="shared" si="56"/>
        <v>13.76000157793831</v>
      </c>
      <c r="Q491">
        <f t="shared" si="57"/>
        <v>189.33764342486478</v>
      </c>
      <c r="R491">
        <f t="shared" si="58"/>
        <v>3.0107369146104491E-2</v>
      </c>
      <c r="W491">
        <v>-7.8E-2</v>
      </c>
      <c r="X491" s="6">
        <v>-4.5442099999999999E-7</v>
      </c>
      <c r="Y491" s="11">
        <f t="shared" si="60"/>
        <v>-0.45442099999999996</v>
      </c>
      <c r="Z491">
        <v>-0.45442099999999996</v>
      </c>
    </row>
    <row r="492" spans="1:26" x14ac:dyDescent="0.25">
      <c r="A492">
        <v>-0.08</v>
      </c>
      <c r="B492" s="6">
        <v>-4.5672399999999998E-7</v>
      </c>
      <c r="C492" s="11">
        <f t="shared" si="59"/>
        <v>-0.45672399999999996</v>
      </c>
      <c r="E492">
        <f t="shared" si="61"/>
        <v>1.00109392</v>
      </c>
      <c r="O492">
        <f t="shared" si="62"/>
        <v>11.737978972235927</v>
      </c>
      <c r="P492">
        <f t="shared" si="56"/>
        <v>12.737978972235927</v>
      </c>
      <c r="Q492">
        <f t="shared" si="57"/>
        <v>162.25610829712465</v>
      </c>
      <c r="R492">
        <f t="shared" si="58"/>
        <v>3.2318509159409266E-2</v>
      </c>
      <c r="W492">
        <v>-0.08</v>
      </c>
      <c r="X492" s="6">
        <v>-4.5672399999999998E-7</v>
      </c>
      <c r="Y492" s="11">
        <f t="shared" si="60"/>
        <v>-0.45672399999999996</v>
      </c>
      <c r="Z492">
        <v>-0.45672399999999996</v>
      </c>
    </row>
    <row r="493" spans="1:26" x14ac:dyDescent="0.25">
      <c r="A493">
        <v>-8.2000000000000003E-2</v>
      </c>
      <c r="B493" s="6">
        <v>-4.6056399999999999E-7</v>
      </c>
      <c r="C493" s="11">
        <f t="shared" si="59"/>
        <v>-0.46056399999999997</v>
      </c>
      <c r="E493">
        <f t="shared" si="61"/>
        <v>0.99632984719999995</v>
      </c>
      <c r="O493">
        <f t="shared" si="62"/>
        <v>10.797816090467476</v>
      </c>
      <c r="P493">
        <f t="shared" si="56"/>
        <v>11.797816090467476</v>
      </c>
      <c r="Q493">
        <f t="shared" si="57"/>
        <v>139.18846450449328</v>
      </c>
      <c r="R493">
        <f t="shared" si="58"/>
        <v>3.4657060877757495E-2</v>
      </c>
      <c r="W493">
        <v>-8.2000000000000003E-2</v>
      </c>
      <c r="X493" s="6">
        <v>-4.6056399999999999E-7</v>
      </c>
      <c r="Y493" s="11">
        <f t="shared" si="60"/>
        <v>-0.46056399999999997</v>
      </c>
      <c r="Z493">
        <v>-0.46056399999999997</v>
      </c>
    </row>
    <row r="494" spans="1:26" x14ac:dyDescent="0.25">
      <c r="A494">
        <v>-8.4000000000000005E-2</v>
      </c>
      <c r="B494" s="6">
        <v>-4.6655400000000001E-7</v>
      </c>
      <c r="C494" s="11">
        <f t="shared" si="59"/>
        <v>-0.46655400000000002</v>
      </c>
      <c r="E494">
        <f t="shared" si="61"/>
        <v>0.99157143679999993</v>
      </c>
      <c r="O494">
        <f t="shared" si="62"/>
        <v>9.9329563120991917</v>
      </c>
      <c r="P494">
        <f t="shared" si="56"/>
        <v>10.932956312099192</v>
      </c>
      <c r="Q494">
        <f t="shared" si="57"/>
        <v>119.52953372226956</v>
      </c>
      <c r="R494">
        <f t="shared" si="58"/>
        <v>3.7124648189917467E-2</v>
      </c>
      <c r="W494">
        <v>-8.4000000000000005E-2</v>
      </c>
      <c r="X494" s="6">
        <v>-4.6655400000000001E-7</v>
      </c>
      <c r="Y494" s="11">
        <f t="shared" si="60"/>
        <v>-0.46655400000000002</v>
      </c>
      <c r="Z494">
        <v>-0.46655400000000002</v>
      </c>
    </row>
    <row r="495" spans="1:26" x14ac:dyDescent="0.25">
      <c r="A495">
        <v>-8.5999999999999993E-2</v>
      </c>
      <c r="B495" s="6">
        <v>-4.6716800000000002E-7</v>
      </c>
      <c r="C495" s="11">
        <f t="shared" si="59"/>
        <v>-0.46716800000000003</v>
      </c>
      <c r="E495">
        <f t="shared" si="61"/>
        <v>0.9868186887999999</v>
      </c>
      <c r="O495">
        <f t="shared" si="62"/>
        <v>9.1373681744008781</v>
      </c>
      <c r="P495">
        <f t="shared" si="56"/>
        <v>10.137368174400878</v>
      </c>
      <c r="Q495">
        <f t="shared" si="57"/>
        <v>102.76623350335579</v>
      </c>
      <c r="R495">
        <f t="shared" si="58"/>
        <v>3.9721874209461452E-2</v>
      </c>
      <c r="W495">
        <v>-8.5999999999999993E-2</v>
      </c>
      <c r="X495" s="6">
        <v>-4.6716800000000002E-7</v>
      </c>
      <c r="Y495" s="11">
        <f t="shared" si="60"/>
        <v>-0.46716800000000003</v>
      </c>
      <c r="Z495">
        <v>-0.46716800000000003</v>
      </c>
    </row>
    <row r="496" spans="1:26" x14ac:dyDescent="0.25">
      <c r="A496">
        <v>-8.7999999999999995E-2</v>
      </c>
      <c r="B496" s="6">
        <v>-4.7377199999999999E-7</v>
      </c>
      <c r="C496" s="11">
        <f t="shared" si="59"/>
        <v>-0.47377199999999997</v>
      </c>
      <c r="E496">
        <f t="shared" si="61"/>
        <v>0.98207160319999987</v>
      </c>
      <c r="O496">
        <f t="shared" si="62"/>
        <v>8.4055033095085889</v>
      </c>
      <c r="P496">
        <f t="shared" si="56"/>
        <v>9.4055033095085889</v>
      </c>
      <c r="Q496">
        <f t="shared" si="57"/>
        <v>88.463492505177015</v>
      </c>
      <c r="R496">
        <f t="shared" si="58"/>
        <v>4.2448142357627103E-2</v>
      </c>
      <c r="W496">
        <v>-8.7999999999999995E-2</v>
      </c>
      <c r="X496" s="6">
        <v>-4.7377199999999999E-7</v>
      </c>
      <c r="Y496" s="11">
        <f t="shared" si="60"/>
        <v>-0.47377199999999997</v>
      </c>
      <c r="Z496">
        <v>-0.47377199999999997</v>
      </c>
    </row>
    <row r="497" spans="1:26" x14ac:dyDescent="0.25">
      <c r="A497">
        <v>-0.09</v>
      </c>
      <c r="B497" s="6">
        <v>-4.7807199999999999E-7</v>
      </c>
      <c r="C497" s="11">
        <f t="shared" si="59"/>
        <v>-0.478072</v>
      </c>
      <c r="E497">
        <f t="shared" si="61"/>
        <v>0.97733017999999994</v>
      </c>
      <c r="O497">
        <f t="shared" si="62"/>
        <v>7.7322577505521588</v>
      </c>
      <c r="P497">
        <f t="shared" si="56"/>
        <v>8.7322577505521579</v>
      </c>
      <c r="Q497">
        <f t="shared" si="57"/>
        <v>76.252325422078229</v>
      </c>
      <c r="R497">
        <f t="shared" si="58"/>
        <v>4.5301468115404225E-2</v>
      </c>
      <c r="W497">
        <v>-0.09</v>
      </c>
      <c r="X497" s="6">
        <v>-4.7807199999999999E-7</v>
      </c>
      <c r="Y497" s="11">
        <f t="shared" si="60"/>
        <v>-0.478072</v>
      </c>
      <c r="Z497">
        <v>-0.478072</v>
      </c>
    </row>
    <row r="498" spans="1:26" x14ac:dyDescent="0.25">
      <c r="A498">
        <v>-9.1999999999999998E-2</v>
      </c>
      <c r="B498" s="6">
        <v>-4.8114399999999998E-7</v>
      </c>
      <c r="C498" s="11">
        <f t="shared" si="59"/>
        <v>-0.48114399999999996</v>
      </c>
      <c r="E498">
        <f t="shared" si="61"/>
        <v>0.97259441919999989</v>
      </c>
      <c r="O498">
        <f t="shared" si="62"/>
        <v>7.1129363369995886</v>
      </c>
      <c r="P498">
        <f t="shared" si="56"/>
        <v>8.1129363369995886</v>
      </c>
      <c r="Q498">
        <f t="shared" si="57"/>
        <v>65.819736008208309</v>
      </c>
      <c r="R498">
        <f t="shared" si="58"/>
        <v>4.8278284799455867E-2</v>
      </c>
      <c r="W498">
        <v>-9.1999999999999998E-2</v>
      </c>
      <c r="X498" s="6">
        <v>-4.8114399999999998E-7</v>
      </c>
      <c r="Y498" s="11">
        <f t="shared" si="60"/>
        <v>-0.48114399999999996</v>
      </c>
      <c r="Z498">
        <v>-0.48114399999999996</v>
      </c>
    </row>
    <row r="499" spans="1:26" x14ac:dyDescent="0.25">
      <c r="A499">
        <v>-9.4E-2</v>
      </c>
      <c r="B499" s="6">
        <v>-4.8851599999999998E-7</v>
      </c>
      <c r="C499" s="11">
        <f t="shared" si="59"/>
        <v>-0.48851600000000001</v>
      </c>
      <c r="E499">
        <f t="shared" si="61"/>
        <v>0.96786432079999996</v>
      </c>
      <c r="O499">
        <f t="shared" si="62"/>
        <v>6.5432199709840528</v>
      </c>
      <c r="P499">
        <f t="shared" si="56"/>
        <v>7.5432199709840528</v>
      </c>
      <c r="Q499">
        <f t="shared" si="57"/>
        <v>56.900167530652652</v>
      </c>
      <c r="R499">
        <f t="shared" si="58"/>
        <v>5.1373247786181173E-2</v>
      </c>
      <c r="W499">
        <v>-9.4E-2</v>
      </c>
      <c r="X499" s="6">
        <v>-4.8851599999999998E-7</v>
      </c>
      <c r="Y499" s="11">
        <f t="shared" si="60"/>
        <v>-0.48851600000000001</v>
      </c>
      <c r="Z499">
        <v>-0.48851600000000001</v>
      </c>
    </row>
    <row r="500" spans="1:26" x14ac:dyDescent="0.25">
      <c r="A500">
        <v>-9.6000000000000002E-2</v>
      </c>
      <c r="B500" s="6">
        <v>-4.9235499999999996E-7</v>
      </c>
      <c r="C500" s="11">
        <f t="shared" si="59"/>
        <v>-0.49235499999999999</v>
      </c>
      <c r="E500">
        <f t="shared" si="61"/>
        <v>0.9631398847999999</v>
      </c>
      <c r="O500">
        <f t="shared" si="62"/>
        <v>6.0191354962617947</v>
      </c>
      <c r="P500">
        <f t="shared" si="56"/>
        <v>7.0191354962617947</v>
      </c>
      <c r="Q500">
        <f t="shared" si="57"/>
        <v>49.268263114882309</v>
      </c>
      <c r="R500">
        <f t="shared" si="58"/>
        <v>5.4579042763164561E-2</v>
      </c>
      <c r="W500">
        <v>-9.6000000000000002E-2</v>
      </c>
      <c r="X500" s="6">
        <v>-4.9235499999999996E-7</v>
      </c>
      <c r="Y500" s="11">
        <f t="shared" si="60"/>
        <v>-0.49235499999999999</v>
      </c>
      <c r="Z500">
        <v>-0.49235499999999999</v>
      </c>
    </row>
    <row r="501" spans="1:26" x14ac:dyDescent="0.25">
      <c r="A501">
        <v>-9.8000000000000004E-2</v>
      </c>
      <c r="B501" s="6">
        <v>-4.94044E-7</v>
      </c>
      <c r="C501" s="11">
        <f t="shared" si="59"/>
        <v>-0.49404399999999998</v>
      </c>
      <c r="E501">
        <f t="shared" si="61"/>
        <v>0.95842111119999984</v>
      </c>
      <c r="O501">
        <f t="shared" si="62"/>
        <v>5.5370279897391228</v>
      </c>
      <c r="P501">
        <f t="shared" si="56"/>
        <v>6.5370279897391228</v>
      </c>
      <c r="Q501">
        <f t="shared" si="57"/>
        <v>42.732734938632717</v>
      </c>
      <c r="R501">
        <f t="shared" si="58"/>
        <v>5.7886204783797211E-2</v>
      </c>
      <c r="W501">
        <v>-9.8000000000000004E-2</v>
      </c>
      <c r="X501" s="6">
        <v>-4.94044E-7</v>
      </c>
      <c r="Y501" s="11">
        <f t="shared" si="60"/>
        <v>-0.49404399999999998</v>
      </c>
      <c r="Z501">
        <v>-0.49404399999999998</v>
      </c>
    </row>
    <row r="502" spans="1:26" x14ac:dyDescent="0.25">
      <c r="A502">
        <v>-0.1</v>
      </c>
      <c r="B502" s="6">
        <v>-5.0709899999999995E-7</v>
      </c>
      <c r="C502" s="11">
        <f t="shared" si="59"/>
        <v>-0.50709899999999997</v>
      </c>
      <c r="E502">
        <f t="shared" si="61"/>
        <v>0.95370799999999989</v>
      </c>
      <c r="O502">
        <f t="shared" si="62"/>
        <v>5.0935352723319065</v>
      </c>
      <c r="P502">
        <f t="shared" si="56"/>
        <v>6.0935352723319065</v>
      </c>
      <c r="Q502">
        <f t="shared" si="57"/>
        <v>37.131172115153085</v>
      </c>
      <c r="R502">
        <f t="shared" si="58"/>
        <v>6.1282956077521177E-2</v>
      </c>
      <c r="W502">
        <v>-0.1</v>
      </c>
      <c r="X502" s="6">
        <v>-5.0709899999999995E-7</v>
      </c>
      <c r="Y502" s="11">
        <f t="shared" si="60"/>
        <v>-0.50709899999999997</v>
      </c>
      <c r="Z502">
        <v>-0.50709899999999997</v>
      </c>
    </row>
    <row r="503" spans="1:26" x14ac:dyDescent="0.25">
      <c r="A503">
        <v>-0.10199999999999999</v>
      </c>
      <c r="B503" s="6">
        <v>-5.0694500000000004E-7</v>
      </c>
      <c r="C503" s="11">
        <f t="shared" si="59"/>
        <v>-0.50694500000000009</v>
      </c>
      <c r="E503">
        <f t="shared" si="61"/>
        <v>0.94900055119999993</v>
      </c>
      <c r="O503">
        <f t="shared" si="62"/>
        <v>4.6855644613982967</v>
      </c>
      <c r="P503">
        <f t="shared" si="56"/>
        <v>5.6855644613982967</v>
      </c>
      <c r="Q503">
        <f t="shared" si="57"/>
        <v>32.325643244715302</v>
      </c>
      <c r="R503">
        <f t="shared" si="58"/>
        <v>6.4755071644599135E-2</v>
      </c>
      <c r="W503">
        <v>-0.10199999999999999</v>
      </c>
      <c r="X503" s="6">
        <v>-5.0694500000000004E-7</v>
      </c>
      <c r="Y503" s="11">
        <f t="shared" si="60"/>
        <v>-0.50694500000000009</v>
      </c>
      <c r="Z503">
        <v>-0.50694500000000009</v>
      </c>
    </row>
    <row r="504" spans="1:26" x14ac:dyDescent="0.25">
      <c r="A504">
        <v>-0.104</v>
      </c>
      <c r="B504" s="6">
        <v>-5.1047799999999995E-7</v>
      </c>
      <c r="C504" s="11">
        <f t="shared" si="59"/>
        <v>-0.51047799999999999</v>
      </c>
      <c r="E504">
        <f t="shared" si="61"/>
        <v>0.94429876479999986</v>
      </c>
      <c r="O504">
        <f t="shared" si="62"/>
        <v>4.3102704012232262</v>
      </c>
      <c r="P504">
        <f t="shared" si="56"/>
        <v>5.3102704012232262</v>
      </c>
      <c r="Q504">
        <f t="shared" si="57"/>
        <v>28.198971734107484</v>
      </c>
      <c r="R504">
        <f t="shared" si="58"/>
        <v>6.8285782541930698E-2</v>
      </c>
      <c r="W504">
        <v>-0.104</v>
      </c>
      <c r="X504" s="6">
        <v>-5.1047799999999995E-7</v>
      </c>
      <c r="Y504" s="11">
        <f t="shared" si="60"/>
        <v>-0.51047799999999999</v>
      </c>
      <c r="Z504">
        <v>-0.51047799999999999</v>
      </c>
    </row>
    <row r="505" spans="1:26" x14ac:dyDescent="0.25">
      <c r="A505">
        <v>-0.106</v>
      </c>
      <c r="B505" s="6">
        <v>-5.2199600000000004E-7</v>
      </c>
      <c r="C505" s="11">
        <f t="shared" si="59"/>
        <v>-0.52199600000000002</v>
      </c>
      <c r="E505">
        <f t="shared" si="61"/>
        <v>0.93960264079999989</v>
      </c>
      <c r="O505">
        <f t="shared" si="62"/>
        <v>3.9650358211306589</v>
      </c>
      <c r="P505">
        <f t="shared" si="56"/>
        <v>4.9650358211306589</v>
      </c>
      <c r="Q505">
        <f t="shared" si="57"/>
        <v>24.651580705110597</v>
      </c>
      <c r="R505">
        <f t="shared" si="58"/>
        <v>7.1855727331131894E-2</v>
      </c>
      <c r="W505">
        <v>-0.106</v>
      </c>
      <c r="X505" s="6">
        <v>-5.2199600000000004E-7</v>
      </c>
      <c r="Y505" s="11">
        <f t="shared" si="60"/>
        <v>-0.52199600000000002</v>
      </c>
      <c r="Z505">
        <v>-0.52199600000000002</v>
      </c>
    </row>
    <row r="506" spans="1:26" x14ac:dyDescent="0.25">
      <c r="A506">
        <v>-0.108</v>
      </c>
      <c r="B506" s="6">
        <v>-5.2261000000000005E-7</v>
      </c>
      <c r="C506" s="11">
        <f t="shared" si="59"/>
        <v>-0.52261000000000002</v>
      </c>
      <c r="E506">
        <f t="shared" si="61"/>
        <v>0.93491217919999992</v>
      </c>
      <c r="O506">
        <f t="shared" si="62"/>
        <v>3.6474530828477998</v>
      </c>
      <c r="P506">
        <f t="shared" si="56"/>
        <v>4.6474530828478002</v>
      </c>
      <c r="Q506">
        <f t="shared" si="57"/>
        <v>21.598820157271522</v>
      </c>
      <c r="R506">
        <f t="shared" si="58"/>
        <v>7.544296228788118E-2</v>
      </c>
      <c r="W506">
        <v>-0.108</v>
      </c>
      <c r="X506" s="6">
        <v>-5.2261000000000005E-7</v>
      </c>
      <c r="Y506" s="11">
        <f t="shared" si="60"/>
        <v>-0.52261000000000002</v>
      </c>
      <c r="Z506">
        <v>-0.52261000000000002</v>
      </c>
    </row>
    <row r="507" spans="1:26" x14ac:dyDescent="0.25">
      <c r="A507">
        <v>-0.11</v>
      </c>
      <c r="B507" s="6">
        <v>-5.2721799999999998E-7</v>
      </c>
      <c r="C507" s="11">
        <f t="shared" si="59"/>
        <v>-0.52721799999999996</v>
      </c>
      <c r="E507">
        <f t="shared" si="61"/>
        <v>0.93022737999999983</v>
      </c>
      <c r="O507">
        <f t="shared" si="62"/>
        <v>3.3553073898288797</v>
      </c>
      <c r="P507">
        <f t="shared" si="56"/>
        <v>4.3553073898288801</v>
      </c>
      <c r="Q507">
        <f t="shared" si="57"/>
        <v>18.968702459898054</v>
      </c>
      <c r="R507">
        <f t="shared" si="58"/>
        <v>7.902304053726035E-2</v>
      </c>
      <c r="W507">
        <v>-0.11</v>
      </c>
      <c r="X507" s="6">
        <v>-5.2721799999999998E-7</v>
      </c>
      <c r="Y507" s="11">
        <f t="shared" si="60"/>
        <v>-0.52721799999999996</v>
      </c>
      <c r="Z507">
        <v>-0.52721799999999996</v>
      </c>
    </row>
    <row r="508" spans="1:26" x14ac:dyDescent="0.25">
      <c r="A508">
        <v>-0.112</v>
      </c>
      <c r="B508" s="6">
        <v>-5.4211499999999995E-7</v>
      </c>
      <c r="C508" s="11">
        <f t="shared" si="59"/>
        <v>-0.5421149999999999</v>
      </c>
      <c r="E508">
        <f t="shared" si="61"/>
        <v>0.92554824319999995</v>
      </c>
      <c r="O508">
        <f t="shared" si="62"/>
        <v>3.0865613414416777</v>
      </c>
      <c r="P508">
        <f t="shared" si="56"/>
        <v>4.0865613414416782</v>
      </c>
      <c r="Q508">
        <f t="shared" si="57"/>
        <v>16.699983597365609</v>
      </c>
      <c r="R508">
        <f t="shared" si="58"/>
        <v>8.2569169169125461E-2</v>
      </c>
      <c r="W508">
        <v>-0.112</v>
      </c>
      <c r="X508" s="6">
        <v>-5.4211499999999995E-7</v>
      </c>
      <c r="Y508" s="11">
        <f t="shared" si="60"/>
        <v>-0.5421149999999999</v>
      </c>
      <c r="Z508">
        <v>-0.5421149999999999</v>
      </c>
    </row>
    <row r="509" spans="1:26" x14ac:dyDescent="0.25">
      <c r="A509">
        <v>-0.114</v>
      </c>
      <c r="B509" s="6">
        <v>-5.3904299999999997E-7</v>
      </c>
      <c r="C509" s="11">
        <f t="shared" si="59"/>
        <v>-0.53904299999999994</v>
      </c>
      <c r="E509">
        <f t="shared" si="61"/>
        <v>0.92087476879999985</v>
      </c>
      <c r="O509">
        <f t="shared" si="62"/>
        <v>2.8393407242989195</v>
      </c>
      <c r="P509">
        <f t="shared" si="56"/>
        <v>3.8393407242989195</v>
      </c>
      <c r="Q509">
        <f t="shared" si="57"/>
        <v>14.740537197260151</v>
      </c>
      <c r="R509">
        <f t="shared" si="58"/>
        <v>8.6052451511637179E-2</v>
      </c>
      <c r="W509">
        <v>-0.114</v>
      </c>
      <c r="X509" s="6">
        <v>-5.3904299999999997E-7</v>
      </c>
      <c r="Y509" s="11">
        <f t="shared" si="60"/>
        <v>-0.53904299999999994</v>
      </c>
      <c r="Z509">
        <v>-0.53904299999999994</v>
      </c>
    </row>
    <row r="510" spans="1:26" x14ac:dyDescent="0.25">
      <c r="A510">
        <v>-0.11600000000000001</v>
      </c>
      <c r="B510" s="6">
        <v>-5.4395800000000001E-7</v>
      </c>
      <c r="C510" s="11">
        <f t="shared" si="59"/>
        <v>-0.54395800000000005</v>
      </c>
      <c r="E510">
        <f t="shared" si="61"/>
        <v>0.91620695679999997</v>
      </c>
      <c r="O510">
        <f t="shared" si="62"/>
        <v>2.611921441644431</v>
      </c>
      <c r="P510">
        <f t="shared" si="56"/>
        <v>3.611921441644431</v>
      </c>
      <c r="Q510">
        <f t="shared" si="57"/>
        <v>13.045976500610784</v>
      </c>
      <c r="R510">
        <f t="shared" si="58"/>
        <v>8.9442219053351577E-2</v>
      </c>
      <c r="W510">
        <v>-0.11600000000000001</v>
      </c>
      <c r="X510" s="6">
        <v>-5.4395800000000001E-7</v>
      </c>
      <c r="Y510" s="11">
        <f t="shared" si="60"/>
        <v>-0.54395800000000005</v>
      </c>
      <c r="Z510">
        <v>-0.54395800000000005</v>
      </c>
    </row>
    <row r="511" spans="1:26" x14ac:dyDescent="0.25">
      <c r="A511">
        <v>-0.11799999999999999</v>
      </c>
      <c r="B511" s="6">
        <v>-5.6023800000000004E-7</v>
      </c>
      <c r="C511" s="11">
        <f t="shared" si="59"/>
        <v>-0.56023800000000001</v>
      </c>
      <c r="E511">
        <f t="shared" si="61"/>
        <v>0.91154480719999986</v>
      </c>
      <c r="O511">
        <f t="shared" si="62"/>
        <v>2.4027174896406356</v>
      </c>
      <c r="P511">
        <f t="shared" si="56"/>
        <v>3.4027174896406356</v>
      </c>
      <c r="Q511">
        <f t="shared" si="57"/>
        <v>11.57848631430627</v>
      </c>
      <c r="R511">
        <f t="shared" si="58"/>
        <v>9.2706454017030412E-2</v>
      </c>
      <c r="W511">
        <v>-0.11799999999999999</v>
      </c>
      <c r="X511" s="6">
        <v>-5.6023800000000004E-7</v>
      </c>
      <c r="Y511" s="11">
        <f t="shared" si="60"/>
        <v>-0.56023800000000001</v>
      </c>
      <c r="Z511">
        <v>-0.56023800000000001</v>
      </c>
    </row>
    <row r="512" spans="1:26" x14ac:dyDescent="0.25">
      <c r="A512">
        <v>-0.12</v>
      </c>
      <c r="B512" s="6">
        <v>-5.5624400000000001E-7</v>
      </c>
      <c r="C512" s="11">
        <f t="shared" si="59"/>
        <v>-0.55624399999999996</v>
      </c>
      <c r="E512">
        <f t="shared" si="61"/>
        <v>0.90688831999999997</v>
      </c>
      <c r="O512">
        <f t="shared" si="62"/>
        <v>2.2102698967049941</v>
      </c>
      <c r="P512">
        <f t="shared" si="56"/>
        <v>3.2102698967049941</v>
      </c>
      <c r="Q512">
        <f t="shared" si="57"/>
        <v>10.305832809690294</v>
      </c>
      <c r="R512">
        <f t="shared" si="58"/>
        <v>9.5812299387431271E-2</v>
      </c>
      <c r="W512">
        <v>-0.12</v>
      </c>
      <c r="X512" s="6">
        <v>-5.5624400000000001E-7</v>
      </c>
      <c r="Y512" s="11">
        <f t="shared" si="60"/>
        <v>-0.55624399999999996</v>
      </c>
      <c r="Z512">
        <v>-0.55624399999999996</v>
      </c>
    </row>
    <row r="513" spans="1:25" x14ac:dyDescent="0.25">
      <c r="A513">
        <v>-0.122</v>
      </c>
      <c r="B513" s="6">
        <v>-5.6238799999999999E-7</v>
      </c>
      <c r="C513" s="11">
        <f t="shared" si="59"/>
        <v>-0.562388</v>
      </c>
      <c r="E513">
        <f t="shared" si="61"/>
        <v>0.90223749519999985</v>
      </c>
      <c r="O513">
        <f t="shared" si="62"/>
        <v>2.0332365487592043</v>
      </c>
      <c r="P513">
        <f t="shared" si="56"/>
        <v>3.0332365487592043</v>
      </c>
      <c r="Q513">
        <f t="shared" si="57"/>
        <v>9.2005239607286491</v>
      </c>
      <c r="R513">
        <f t="shared" si="58"/>
        <v>9.8726648449883991E-2</v>
      </c>
      <c r="W513">
        <v>-0.122</v>
      </c>
      <c r="X513" s="6">
        <v>-5.6238799999999999E-7</v>
      </c>
      <c r="Y513" s="11">
        <f t="shared" si="60"/>
        <v>-0.562388</v>
      </c>
    </row>
    <row r="514" spans="1:25" x14ac:dyDescent="0.25">
      <c r="A514">
        <v>-0.124</v>
      </c>
      <c r="B514" s="6">
        <v>-5.7651699999999995E-7</v>
      </c>
      <c r="C514" s="11">
        <f t="shared" si="59"/>
        <v>-0.57651699999999995</v>
      </c>
      <c r="E514">
        <f t="shared" si="61"/>
        <v>0.89759233279999995</v>
      </c>
      <c r="O514">
        <f t="shared" si="62"/>
        <v>1.8703828294332572</v>
      </c>
      <c r="P514">
        <f t="shared" si="56"/>
        <v>2.8703828294332574</v>
      </c>
      <c r="Q514">
        <f t="shared" si="57"/>
        <v>8.2390975875052721</v>
      </c>
      <c r="R514">
        <f t="shared" si="58"/>
        <v>0.10141680086075003</v>
      </c>
      <c r="W514">
        <v>-0.124</v>
      </c>
      <c r="X514" s="6">
        <v>-5.7651699999999995E-7</v>
      </c>
      <c r="Y514" s="11">
        <f t="shared" si="60"/>
        <v>-0.57651699999999995</v>
      </c>
    </row>
    <row r="515" spans="1:25" x14ac:dyDescent="0.25">
      <c r="A515">
        <v>-0.126</v>
      </c>
      <c r="B515" s="6">
        <v>-5.7498100000000001E-7</v>
      </c>
      <c r="C515" s="11">
        <f t="shared" si="59"/>
        <v>-0.57498099999999996</v>
      </c>
      <c r="E515">
        <f t="shared" si="61"/>
        <v>0.89295283279999982</v>
      </c>
      <c r="O515">
        <f t="shared" si="62"/>
        <v>1.7205730099498933</v>
      </c>
      <c r="P515">
        <f t="shared" ref="P515:P578" si="63">1+O515</f>
        <v>2.7205730099498933</v>
      </c>
      <c r="Q515">
        <f t="shared" ref="Q515:Q578" si="64">P515^2</f>
        <v>7.4015175024678221</v>
      </c>
      <c r="R515">
        <f t="shared" ref="R515:R578" si="65">((($M$2*$M$6)/($J$3*$J$8))*((O515/Q515)))*10000000</f>
        <v>0.10385116727615681</v>
      </c>
      <c r="W515">
        <v>-0.126</v>
      </c>
      <c r="X515" s="6">
        <v>-5.7498100000000001E-7</v>
      </c>
      <c r="Y515" s="11">
        <f t="shared" si="60"/>
        <v>-0.57498099999999996</v>
      </c>
    </row>
    <row r="516" spans="1:25" x14ac:dyDescent="0.25">
      <c r="A516">
        <v>-0.128</v>
      </c>
      <c r="B516" s="6">
        <v>-5.8035699999999996E-7</v>
      </c>
      <c r="C516" s="11">
        <f t="shared" ref="C516:C579" si="66">B516*10^6</f>
        <v>-0.58035700000000001</v>
      </c>
      <c r="E516">
        <f t="shared" si="61"/>
        <v>0.88831899519999991</v>
      </c>
      <c r="O516">
        <f t="shared" si="62"/>
        <v>1.5827623286431978</v>
      </c>
      <c r="P516">
        <f t="shared" si="63"/>
        <v>2.5827623286431978</v>
      </c>
      <c r="Q516">
        <f t="shared" si="64"/>
        <v>6.6706612462584332</v>
      </c>
      <c r="R516">
        <f t="shared" si="65"/>
        <v>0.10599999999999998</v>
      </c>
      <c r="W516">
        <v>-0.128</v>
      </c>
      <c r="X516" s="6">
        <v>-5.8035699999999996E-7</v>
      </c>
      <c r="Y516" s="11">
        <f t="shared" ref="Y516:Z579" si="67">X516*10^6</f>
        <v>-0.58035700000000001</v>
      </c>
    </row>
    <row r="517" spans="1:25" x14ac:dyDescent="0.25">
      <c r="A517">
        <v>-0.13</v>
      </c>
      <c r="B517" s="6">
        <v>-5.9095400000000004E-7</v>
      </c>
      <c r="C517" s="11">
        <f t="shared" si="66"/>
        <v>-0.59095400000000009</v>
      </c>
      <c r="E517">
        <f t="shared" ref="E517:E580" si="68">0.7078*(A517)^2+2.4967*(A517)+1.1963</f>
        <v>0.88369081999999988</v>
      </c>
      <c r="O517">
        <f t="shared" si="62"/>
        <v>1.4559897048745367</v>
      </c>
      <c r="P517">
        <f t="shared" si="63"/>
        <v>2.4559897048745367</v>
      </c>
      <c r="Q517">
        <f t="shared" si="64"/>
        <v>6.031885430449714</v>
      </c>
      <c r="R517">
        <f t="shared" si="65"/>
        <v>0.10783612339000426</v>
      </c>
      <c r="W517">
        <v>-0.13</v>
      </c>
      <c r="X517" s="6">
        <v>-5.9095400000000004E-7</v>
      </c>
      <c r="Y517" s="11">
        <f t="shared" si="67"/>
        <v>-0.59095400000000009</v>
      </c>
    </row>
    <row r="518" spans="1:25" x14ac:dyDescent="0.25">
      <c r="A518">
        <v>-0.13200000000000001</v>
      </c>
      <c r="B518" s="6">
        <v>-5.9187500000000005E-7</v>
      </c>
      <c r="C518" s="11">
        <f t="shared" si="66"/>
        <v>-0.59187500000000004</v>
      </c>
      <c r="E518">
        <f t="shared" si="68"/>
        <v>0.87906830719999984</v>
      </c>
      <c r="O518">
        <f t="shared" si="62"/>
        <v>1.3393710365332627</v>
      </c>
      <c r="P518">
        <f t="shared" si="63"/>
        <v>2.3393710365332625</v>
      </c>
      <c r="Q518">
        <f t="shared" si="64"/>
        <v>5.4726568465707111</v>
      </c>
      <c r="R518">
        <f t="shared" si="65"/>
        <v>0.10933563528016926</v>
      </c>
      <c r="W518">
        <v>-0.13200000000000001</v>
      </c>
      <c r="X518" s="6">
        <v>-5.9187500000000005E-7</v>
      </c>
      <c r="Y518" s="11">
        <f t="shared" si="67"/>
        <v>-0.59187500000000004</v>
      </c>
    </row>
    <row r="519" spans="1:25" x14ac:dyDescent="0.25">
      <c r="A519">
        <v>-0.13400000000000001</v>
      </c>
      <c r="B519" s="6">
        <v>-5.9510000000000003E-7</v>
      </c>
      <c r="C519" s="11">
        <f t="shared" si="66"/>
        <v>-0.59510000000000007</v>
      </c>
      <c r="E519">
        <f t="shared" si="68"/>
        <v>0.87445145679999992</v>
      </c>
      <c r="O519">
        <f t="shared" si="62"/>
        <v>1.232093034379504</v>
      </c>
      <c r="P519">
        <f t="shared" si="63"/>
        <v>2.232093034379504</v>
      </c>
      <c r="Q519">
        <f t="shared" si="64"/>
        <v>4.9822393141255015</v>
      </c>
      <c r="R519">
        <f t="shared" si="65"/>
        <v>0.11047854977616096</v>
      </c>
      <c r="W519">
        <v>-0.13400000000000001</v>
      </c>
      <c r="X519" s="6">
        <v>-5.9510000000000003E-7</v>
      </c>
      <c r="Y519" s="11">
        <f t="shared" si="67"/>
        <v>-0.59510000000000007</v>
      </c>
    </row>
    <row r="520" spans="1:25" x14ac:dyDescent="0.25">
      <c r="A520">
        <v>-0.13600000000000001</v>
      </c>
      <c r="B520" s="6">
        <v>-6.0707999999999995E-7</v>
      </c>
      <c r="C520" s="11">
        <f t="shared" si="66"/>
        <v>-0.60707999999999995</v>
      </c>
      <c r="E520">
        <f t="shared" si="68"/>
        <v>0.86984026879999987</v>
      </c>
      <c r="O520">
        <f t="shared" si="62"/>
        <v>1.1334075502302334</v>
      </c>
      <c r="P520">
        <f t="shared" si="63"/>
        <v>2.1334075502302334</v>
      </c>
      <c r="Q520">
        <f t="shared" si="64"/>
        <v>4.5514277753793664</v>
      </c>
      <c r="R520">
        <f t="shared" si="65"/>
        <v>0.1112493526868706</v>
      </c>
      <c r="W520">
        <v>-0.13600000000000001</v>
      </c>
      <c r="X520" s="6">
        <v>-6.0707999999999995E-7</v>
      </c>
      <c r="Y520" s="11">
        <f t="shared" si="67"/>
        <v>-0.60707999999999995</v>
      </c>
    </row>
    <row r="521" spans="1:25" x14ac:dyDescent="0.25">
      <c r="A521">
        <v>-0.13800000000000001</v>
      </c>
      <c r="B521" s="6">
        <v>-6.0800099999999997E-7</v>
      </c>
      <c r="C521" s="11">
        <f t="shared" si="66"/>
        <v>-0.60800100000000001</v>
      </c>
      <c r="E521">
        <f t="shared" si="68"/>
        <v>0.86523474319999982</v>
      </c>
      <c r="O521">
        <f t="shared" si="62"/>
        <v>1.042626359433843</v>
      </c>
      <c r="P521">
        <f t="shared" si="63"/>
        <v>2.042626359433843</v>
      </c>
      <c r="Q521">
        <f t="shared" si="64"/>
        <v>4.1723224442539548</v>
      </c>
      <c r="R521">
        <f t="shared" si="65"/>
        <v>0.11163744365477109</v>
      </c>
      <c r="W521">
        <v>-0.13800000000000001</v>
      </c>
      <c r="X521" s="6">
        <v>-6.0800099999999997E-7</v>
      </c>
      <c r="Y521" s="11">
        <f t="shared" si="67"/>
        <v>-0.60800100000000001</v>
      </c>
    </row>
    <row r="522" spans="1:25" x14ac:dyDescent="0.25">
      <c r="A522">
        <v>-0.14000000000000001</v>
      </c>
      <c r="B522" s="6">
        <v>-6.1368400000000003E-7</v>
      </c>
      <c r="C522" s="11">
        <f t="shared" si="66"/>
        <v>-0.61368400000000001</v>
      </c>
      <c r="E522">
        <f t="shared" si="68"/>
        <v>0.86063487999999988</v>
      </c>
      <c r="O522">
        <f t="shared" si="62"/>
        <v>0.95911636124662181</v>
      </c>
      <c r="P522">
        <f t="shared" si="63"/>
        <v>1.9591163612466218</v>
      </c>
      <c r="Q522">
        <f t="shared" si="64"/>
        <v>3.8381369169042041</v>
      </c>
      <c r="R522">
        <f t="shared" si="65"/>
        <v>0.11163744365477107</v>
      </c>
      <c r="W522">
        <v>-0.14000000000000001</v>
      </c>
      <c r="X522" s="6">
        <v>-6.1368400000000003E-7</v>
      </c>
      <c r="Y522" s="11">
        <f t="shared" si="67"/>
        <v>-0.61368400000000001</v>
      </c>
    </row>
    <row r="523" spans="1:25" x14ac:dyDescent="0.25">
      <c r="A523">
        <v>-0.14199999999999999</v>
      </c>
      <c r="B523" s="6">
        <v>-6.2090200000000001E-7</v>
      </c>
      <c r="C523" s="11">
        <f t="shared" si="66"/>
        <v>-0.62090200000000006</v>
      </c>
      <c r="E523">
        <f t="shared" si="68"/>
        <v>0.85604067919999993</v>
      </c>
      <c r="O523">
        <f t="shared" si="62"/>
        <v>0.88229516363894633</v>
      </c>
      <c r="P523">
        <f t="shared" si="63"/>
        <v>1.8822951636389464</v>
      </c>
      <c r="Q523">
        <f t="shared" si="64"/>
        <v>3.5430350830585682</v>
      </c>
      <c r="R523">
        <f t="shared" si="65"/>
        <v>0.11124935268687061</v>
      </c>
      <c r="W523">
        <v>-0.14199999999999999</v>
      </c>
      <c r="X523" s="6">
        <v>-6.2090200000000001E-7</v>
      </c>
      <c r="Y523" s="11">
        <f t="shared" si="67"/>
        <v>-0.62090200000000006</v>
      </c>
    </row>
    <row r="524" spans="1:25" x14ac:dyDescent="0.25">
      <c r="A524">
        <v>-0.14399999999999999</v>
      </c>
      <c r="B524" s="6">
        <v>-6.2305199999999996E-7</v>
      </c>
      <c r="C524" s="11">
        <f t="shared" si="66"/>
        <v>-0.62305199999999994</v>
      </c>
      <c r="E524">
        <f t="shared" si="68"/>
        <v>0.85145214079999998</v>
      </c>
      <c r="O524">
        <f t="shared" si="62"/>
        <v>0.81162702173997148</v>
      </c>
      <c r="P524">
        <f t="shared" si="63"/>
        <v>1.8116270217399715</v>
      </c>
      <c r="Q524">
        <f t="shared" si="64"/>
        <v>3.2819924658984392</v>
      </c>
      <c r="R524">
        <f t="shared" si="65"/>
        <v>0.11047854977616096</v>
      </c>
      <c r="W524">
        <v>-0.14399999999999999</v>
      </c>
      <c r="X524" s="6">
        <v>-6.2305199999999996E-7</v>
      </c>
      <c r="Y524" s="11">
        <f t="shared" si="67"/>
        <v>-0.62305199999999994</v>
      </c>
    </row>
    <row r="525" spans="1:25" x14ac:dyDescent="0.25">
      <c r="A525">
        <v>-0.14599999999999999</v>
      </c>
      <c r="B525" s="6">
        <v>-6.3088499999999997E-7</v>
      </c>
      <c r="C525" s="11">
        <f t="shared" si="66"/>
        <v>-0.63088500000000003</v>
      </c>
      <c r="E525">
        <f t="shared" si="68"/>
        <v>0.84686926479999991</v>
      </c>
      <c r="O525">
        <f t="shared" si="62"/>
        <v>0.74661910159587552</v>
      </c>
      <c r="P525">
        <f t="shared" si="63"/>
        <v>1.7466191015958756</v>
      </c>
      <c r="Q525">
        <f t="shared" si="64"/>
        <v>3.0506782860595836</v>
      </c>
      <c r="R525">
        <f t="shared" si="65"/>
        <v>0.10933563528016925</v>
      </c>
      <c r="W525">
        <v>-0.14599999999999999</v>
      </c>
      <c r="X525" s="6">
        <v>-6.3088499999999997E-7</v>
      </c>
      <c r="Y525" s="11">
        <f t="shared" si="67"/>
        <v>-0.63088500000000003</v>
      </c>
    </row>
    <row r="526" spans="1:25" x14ac:dyDescent="0.25">
      <c r="A526">
        <v>-0.14799999999999999</v>
      </c>
      <c r="B526" s="6">
        <v>-6.3948499999999999E-7</v>
      </c>
      <c r="C526" s="11">
        <f t="shared" si="66"/>
        <v>-0.63948499999999997</v>
      </c>
      <c r="E526">
        <f t="shared" si="68"/>
        <v>0.84229205119999995</v>
      </c>
      <c r="O526">
        <f t="shared" si="62"/>
        <v>0.68681804318538886</v>
      </c>
      <c r="P526">
        <f t="shared" si="63"/>
        <v>1.6868180431853887</v>
      </c>
      <c r="Q526">
        <f t="shared" si="64"/>
        <v>2.8453551108157842</v>
      </c>
      <c r="R526">
        <f t="shared" si="65"/>
        <v>0.10783612339000428</v>
      </c>
      <c r="W526">
        <v>-0.14799999999999999</v>
      </c>
      <c r="X526" s="6">
        <v>-6.3948499999999999E-7</v>
      </c>
      <c r="Y526" s="11">
        <f t="shared" si="67"/>
        <v>-0.63948499999999997</v>
      </c>
    </row>
    <row r="527" spans="1:25" x14ac:dyDescent="0.25">
      <c r="A527">
        <v>-0.15</v>
      </c>
      <c r="B527" s="6">
        <v>-6.4317099999999998E-7</v>
      </c>
      <c r="C527" s="11">
        <f t="shared" si="66"/>
        <v>-0.64317099999999994</v>
      </c>
      <c r="E527">
        <f t="shared" si="68"/>
        <v>0.83772049999999987</v>
      </c>
      <c r="O527">
        <f t="shared" si="62"/>
        <v>0.63180679872336742</v>
      </c>
      <c r="P527">
        <f t="shared" si="63"/>
        <v>1.6318067987233675</v>
      </c>
      <c r="Q527">
        <f t="shared" si="64"/>
        <v>2.6627934283598051</v>
      </c>
      <c r="R527">
        <f t="shared" si="65"/>
        <v>0.10599999999999997</v>
      </c>
      <c r="W527">
        <v>-0.15</v>
      </c>
      <c r="X527" s="6">
        <v>-6.4317099999999998E-7</v>
      </c>
      <c r="Y527" s="11">
        <f t="shared" si="67"/>
        <v>-0.64317099999999994</v>
      </c>
    </row>
    <row r="528" spans="1:25" x14ac:dyDescent="0.25">
      <c r="A528">
        <v>-0.152</v>
      </c>
      <c r="B528" s="6">
        <v>-6.4700999999999997E-7</v>
      </c>
      <c r="C528" s="11">
        <f t="shared" si="66"/>
        <v>-0.64700999999999997</v>
      </c>
      <c r="E528">
        <f t="shared" si="68"/>
        <v>0.83315461119999989</v>
      </c>
      <c r="O528">
        <f t="shared" si="62"/>
        <v>0.5812017242029871</v>
      </c>
      <c r="P528">
        <f t="shared" si="63"/>
        <v>1.581201724202987</v>
      </c>
      <c r="Q528">
        <f t="shared" si="64"/>
        <v>2.5001988926224987</v>
      </c>
      <c r="R528">
        <f t="shared" si="65"/>
        <v>0.10385116727615687</v>
      </c>
      <c r="W528">
        <v>-0.152</v>
      </c>
      <c r="X528" s="6">
        <v>-6.4700999999999997E-7</v>
      </c>
      <c r="Y528" s="11">
        <f t="shared" si="67"/>
        <v>-0.64700999999999997</v>
      </c>
    </row>
    <row r="529" spans="1:25" x14ac:dyDescent="0.25">
      <c r="A529">
        <v>-0.154</v>
      </c>
      <c r="B529" s="6">
        <v>-6.5192500000000001E-7</v>
      </c>
      <c r="C529" s="11">
        <f t="shared" si="66"/>
        <v>-0.65192499999999998</v>
      </c>
      <c r="E529">
        <f t="shared" si="68"/>
        <v>0.82859438479999992</v>
      </c>
      <c r="O529">
        <f t="shared" si="62"/>
        <v>0.53464990389320999</v>
      </c>
      <c r="P529">
        <f t="shared" si="63"/>
        <v>1.53464990389321</v>
      </c>
      <c r="Q529">
        <f t="shared" si="64"/>
        <v>2.3551503275194388</v>
      </c>
      <c r="R529">
        <f t="shared" si="65"/>
        <v>0.10141680086075008</v>
      </c>
      <c r="W529">
        <v>-0.154</v>
      </c>
      <c r="X529" s="6">
        <v>-6.5192500000000001E-7</v>
      </c>
      <c r="Y529" s="11">
        <f t="shared" si="67"/>
        <v>-0.65192499999999998</v>
      </c>
    </row>
    <row r="530" spans="1:25" x14ac:dyDescent="0.25">
      <c r="A530">
        <v>-0.156</v>
      </c>
      <c r="B530" s="6">
        <v>-6.5745399999999995E-7</v>
      </c>
      <c r="C530" s="11">
        <f t="shared" si="66"/>
        <v>-0.65745399999999998</v>
      </c>
      <c r="E530">
        <f t="shared" si="68"/>
        <v>0.82403982079999993</v>
      </c>
      <c r="O530">
        <f t="shared" si="62"/>
        <v>0.49182668913278077</v>
      </c>
      <c r="P530">
        <f t="shared" si="63"/>
        <v>1.4918266891327807</v>
      </c>
      <c r="Q530">
        <f t="shared" si="64"/>
        <v>2.2255468704088743</v>
      </c>
      <c r="R530">
        <f t="shared" si="65"/>
        <v>9.8726648449884033E-2</v>
      </c>
      <c r="W530">
        <v>-0.156</v>
      </c>
      <c r="X530" s="6">
        <v>-6.5745399999999995E-7</v>
      </c>
      <c r="Y530" s="11">
        <f t="shared" si="67"/>
        <v>-0.65745399999999998</v>
      </c>
    </row>
    <row r="531" spans="1:25" x14ac:dyDescent="0.25">
      <c r="A531">
        <v>-0.158</v>
      </c>
      <c r="B531" s="6">
        <v>-6.5837499999999996E-7</v>
      </c>
      <c r="C531" s="11">
        <f t="shared" si="66"/>
        <v>-0.65837499999999993</v>
      </c>
      <c r="E531">
        <f t="shared" si="68"/>
        <v>0.81949091919999995</v>
      </c>
      <c r="O531">
        <f t="shared" si="62"/>
        <v>0.45243343425650051</v>
      </c>
      <c r="P531">
        <f t="shared" si="63"/>
        <v>1.4524334342565006</v>
      </c>
      <c r="Q531">
        <f t="shared" si="64"/>
        <v>2.1095628809461324</v>
      </c>
      <c r="R531">
        <f t="shared" si="65"/>
        <v>9.5812299387431299E-2</v>
      </c>
      <c r="W531">
        <v>-0.158</v>
      </c>
      <c r="X531" s="6">
        <v>-6.5837499999999996E-7</v>
      </c>
      <c r="Y531" s="11">
        <f t="shared" si="67"/>
        <v>-0.65837499999999993</v>
      </c>
    </row>
    <row r="532" spans="1:25" x14ac:dyDescent="0.25">
      <c r="A532">
        <v>-0.16</v>
      </c>
      <c r="B532" s="6">
        <v>-6.6605399999999996E-7</v>
      </c>
      <c r="C532" s="11">
        <f t="shared" si="66"/>
        <v>-0.66605399999999992</v>
      </c>
      <c r="E532">
        <f t="shared" si="68"/>
        <v>0.81494767999999984</v>
      </c>
      <c r="O532">
        <f t="shared" si="62"/>
        <v>0.41619541386431036</v>
      </c>
      <c r="P532">
        <f t="shared" si="63"/>
        <v>1.4161954138643105</v>
      </c>
      <c r="Q532">
        <f t="shared" si="64"/>
        <v>2.0056094502503057</v>
      </c>
      <c r="R532">
        <f t="shared" si="65"/>
        <v>9.270645401703044E-2</v>
      </c>
      <c r="W532">
        <v>-0.16</v>
      </c>
      <c r="X532" s="6">
        <v>-6.6605399999999996E-7</v>
      </c>
      <c r="Y532" s="11">
        <f t="shared" si="67"/>
        <v>-0.66605399999999992</v>
      </c>
    </row>
    <row r="533" spans="1:25" x14ac:dyDescent="0.25">
      <c r="A533">
        <v>-0.16200000000000001</v>
      </c>
      <c r="B533" s="6">
        <v>-6.6712899999999999E-7</v>
      </c>
      <c r="C533" s="11">
        <f t="shared" si="66"/>
        <v>-0.66712899999999997</v>
      </c>
      <c r="E533">
        <f t="shared" si="68"/>
        <v>0.81041010319999995</v>
      </c>
      <c r="O533">
        <f t="shared" si="62"/>
        <v>0.38285990690838462</v>
      </c>
      <c r="P533">
        <f t="shared" si="63"/>
        <v>1.3828599069083847</v>
      </c>
      <c r="Q533">
        <f t="shared" si="64"/>
        <v>1.9123015221346664</v>
      </c>
      <c r="R533">
        <f t="shared" si="65"/>
        <v>8.944221905335159E-2</v>
      </c>
      <c r="W533">
        <v>-0.16200000000000001</v>
      </c>
      <c r="X533" s="6">
        <v>-6.6712899999999999E-7</v>
      </c>
      <c r="Y533" s="11">
        <f t="shared" si="67"/>
        <v>-0.66712899999999997</v>
      </c>
    </row>
    <row r="534" spans="1:25" x14ac:dyDescent="0.25">
      <c r="A534">
        <v>-0.16400000000000001</v>
      </c>
      <c r="B534" s="6">
        <v>-6.7526900000000001E-7</v>
      </c>
      <c r="C534" s="11">
        <f t="shared" si="66"/>
        <v>-0.67526900000000001</v>
      </c>
      <c r="E534">
        <f t="shared" si="68"/>
        <v>0.80587818879999984</v>
      </c>
      <c r="O534">
        <f t="shared" si="62"/>
        <v>0.3521944342368129</v>
      </c>
      <c r="P534">
        <f t="shared" si="63"/>
        <v>1.3521944342368128</v>
      </c>
      <c r="Q534">
        <f t="shared" si="64"/>
        <v>1.8284297879810143</v>
      </c>
      <c r="R534">
        <f t="shared" si="65"/>
        <v>8.6052451511637207E-2</v>
      </c>
      <c r="W534">
        <v>-0.16400000000000001</v>
      </c>
      <c r="X534" s="6">
        <v>-6.7526900000000001E-7</v>
      </c>
      <c r="Y534" s="11">
        <f t="shared" si="67"/>
        <v>-0.67526900000000001</v>
      </c>
    </row>
    <row r="535" spans="1:25" x14ac:dyDescent="0.25">
      <c r="A535">
        <v>-0.16600000000000001</v>
      </c>
      <c r="B535" s="6">
        <v>-6.7726599999999997E-7</v>
      </c>
      <c r="C535" s="11">
        <f t="shared" si="66"/>
        <v>-0.67726599999999992</v>
      </c>
      <c r="E535">
        <f t="shared" si="68"/>
        <v>0.80135193679999994</v>
      </c>
      <c r="O535">
        <f t="shared" si="62"/>
        <v>0.32398513730263934</v>
      </c>
      <c r="P535">
        <f t="shared" si="63"/>
        <v>1.3239851373026394</v>
      </c>
      <c r="Q535">
        <f t="shared" si="64"/>
        <v>1.752936643798289</v>
      </c>
      <c r="R535">
        <f t="shared" si="65"/>
        <v>8.2569169169125503E-2</v>
      </c>
      <c r="W535">
        <v>-0.16600000000000001</v>
      </c>
      <c r="X535" s="6">
        <v>-6.7726599999999997E-7</v>
      </c>
      <c r="Y535" s="11">
        <f t="shared" si="67"/>
        <v>-0.67726599999999992</v>
      </c>
    </row>
    <row r="536" spans="1:25" x14ac:dyDescent="0.25">
      <c r="A536">
        <v>-0.16800000000000001</v>
      </c>
      <c r="B536" s="6">
        <v>-6.8064499999999996E-7</v>
      </c>
      <c r="C536" s="11">
        <f t="shared" si="66"/>
        <v>-0.68064499999999994</v>
      </c>
      <c r="E536">
        <f t="shared" si="68"/>
        <v>0.79683134719999993</v>
      </c>
      <c r="O536">
        <f t="shared" si="62"/>
        <v>0.29803528673150886</v>
      </c>
      <c r="P536">
        <f t="shared" si="63"/>
        <v>1.2980352867315088</v>
      </c>
      <c r="Q536">
        <f t="shared" si="64"/>
        <v>1.6848956056001503</v>
      </c>
      <c r="R536">
        <f t="shared" si="65"/>
        <v>7.9023040537260419E-2</v>
      </c>
      <c r="W536">
        <v>-0.16800000000000001</v>
      </c>
      <c r="X536" s="6">
        <v>-6.8064499999999996E-7</v>
      </c>
      <c r="Y536" s="11">
        <f t="shared" si="67"/>
        <v>-0.68064499999999994</v>
      </c>
    </row>
    <row r="537" spans="1:25" x14ac:dyDescent="0.25">
      <c r="A537">
        <v>-0.17</v>
      </c>
      <c r="B537" s="6">
        <v>-6.8724900000000004E-7</v>
      </c>
      <c r="C537" s="11">
        <f t="shared" si="66"/>
        <v>-0.687249</v>
      </c>
      <c r="E537">
        <f t="shared" si="68"/>
        <v>0.79231641999999991</v>
      </c>
      <c r="O537">
        <f t="shared" si="62"/>
        <v>0.27416391034678828</v>
      </c>
      <c r="P537">
        <f t="shared" si="63"/>
        <v>1.2741639103467883</v>
      </c>
      <c r="Q537">
        <f t="shared" si="64"/>
        <v>1.6234936704302185</v>
      </c>
      <c r="R537">
        <f t="shared" si="65"/>
        <v>7.5442962287881221E-2</v>
      </c>
      <c r="W537">
        <v>-0.17</v>
      </c>
      <c r="X537" s="6">
        <v>-6.8724900000000004E-7</v>
      </c>
      <c r="Y537" s="11">
        <f t="shared" si="67"/>
        <v>-0.687249</v>
      </c>
    </row>
    <row r="538" spans="1:25" x14ac:dyDescent="0.25">
      <c r="A538">
        <v>-0.17199999999999999</v>
      </c>
      <c r="B538" s="6">
        <v>-6.9062700000000001E-7</v>
      </c>
      <c r="C538" s="11">
        <f t="shared" si="66"/>
        <v>-0.69062699999999999</v>
      </c>
      <c r="E538">
        <f t="shared" si="68"/>
        <v>0.78780715519999989</v>
      </c>
      <c r="O538">
        <f t="shared" si="62"/>
        <v>0.25220453108412133</v>
      </c>
      <c r="P538">
        <f t="shared" si="63"/>
        <v>1.2522045310841214</v>
      </c>
      <c r="Q538">
        <f t="shared" si="64"/>
        <v>1.5680161876676044</v>
      </c>
      <c r="R538">
        <f t="shared" si="65"/>
        <v>7.1855727331131977E-2</v>
      </c>
      <c r="W538">
        <v>-0.17199999999999999</v>
      </c>
      <c r="X538" s="6">
        <v>-6.9062700000000001E-7</v>
      </c>
      <c r="Y538" s="11">
        <f t="shared" si="67"/>
        <v>-0.69062699999999999</v>
      </c>
    </row>
    <row r="539" spans="1:25" x14ac:dyDescent="0.25">
      <c r="A539">
        <v>-0.17399999999999999</v>
      </c>
      <c r="B539" s="6">
        <v>-6.8985899999999998E-7</v>
      </c>
      <c r="C539" s="11">
        <f t="shared" si="66"/>
        <v>-0.689859</v>
      </c>
      <c r="E539">
        <f t="shared" si="68"/>
        <v>0.78330355279999997</v>
      </c>
      <c r="O539">
        <f t="shared" si="62"/>
        <v>0.23200400599373258</v>
      </c>
      <c r="P539">
        <f t="shared" si="63"/>
        <v>1.2320040059937325</v>
      </c>
      <c r="Q539">
        <f t="shared" si="64"/>
        <v>1.5178338707846049</v>
      </c>
      <c r="R539">
        <f t="shared" si="65"/>
        <v>6.8285782541930767E-2</v>
      </c>
      <c r="W539">
        <v>-0.17399999999999999</v>
      </c>
      <c r="X539" s="6">
        <v>-6.8985899999999998E-7</v>
      </c>
      <c r="Y539" s="11">
        <f t="shared" si="67"/>
        <v>-0.689859</v>
      </c>
    </row>
    <row r="540" spans="1:25" x14ac:dyDescent="0.25">
      <c r="A540">
        <v>-0.17599999999999999</v>
      </c>
      <c r="B540" s="6">
        <v>-6.9492800000000004E-7</v>
      </c>
      <c r="C540" s="11">
        <f t="shared" si="66"/>
        <v>-0.69492799999999999</v>
      </c>
      <c r="E540">
        <f t="shared" si="68"/>
        <v>0.77880561279999994</v>
      </c>
      <c r="O540">
        <f t="shared" si="62"/>
        <v>0.21342145823378025</v>
      </c>
      <c r="P540">
        <f t="shared" si="63"/>
        <v>1.2134214582337803</v>
      </c>
      <c r="Q540">
        <f t="shared" si="64"/>
        <v>1.472391635302194</v>
      </c>
      <c r="R540">
        <f t="shared" si="65"/>
        <v>6.4755071644599177E-2</v>
      </c>
      <c r="W540">
        <v>-0.17599999999999999</v>
      </c>
      <c r="X540" s="6">
        <v>-6.9492800000000004E-7</v>
      </c>
      <c r="Y540" s="11">
        <f t="shared" si="67"/>
        <v>-0.69492799999999999</v>
      </c>
    </row>
    <row r="541" spans="1:25" x14ac:dyDescent="0.25">
      <c r="A541">
        <v>-0.17799999999999999</v>
      </c>
      <c r="B541" s="6">
        <v>-6.9830600000000001E-7</v>
      </c>
      <c r="C541" s="11">
        <f t="shared" si="66"/>
        <v>-0.69830599999999998</v>
      </c>
      <c r="E541">
        <f t="shared" si="68"/>
        <v>0.7743133351999999</v>
      </c>
      <c r="O541">
        <f t="shared" ref="O541:O604" si="69">EXP(($J$2*(A541-$J$12))/($J$3*$J$8))</f>
        <v>0.19632729460655807</v>
      </c>
      <c r="P541">
        <f t="shared" si="63"/>
        <v>1.196327294606558</v>
      </c>
      <c r="Q541">
        <f t="shared" si="64"/>
        <v>1.4311989958206461</v>
      </c>
      <c r="R541">
        <f t="shared" si="65"/>
        <v>6.1282956077521246E-2</v>
      </c>
      <c r="W541">
        <v>-0.17799999999999999</v>
      </c>
      <c r="X541" s="6">
        <v>-6.9830600000000001E-7</v>
      </c>
      <c r="Y541" s="11">
        <f t="shared" si="67"/>
        <v>-0.69830599999999998</v>
      </c>
    </row>
    <row r="542" spans="1:25" x14ac:dyDescent="0.25">
      <c r="A542">
        <v>-0.18</v>
      </c>
      <c r="B542" s="6">
        <v>-7.0122399999999998E-7</v>
      </c>
      <c r="C542" s="11">
        <f t="shared" si="66"/>
        <v>-0.70122399999999996</v>
      </c>
      <c r="E542">
        <f t="shared" si="68"/>
        <v>0.76982671999999996</v>
      </c>
      <c r="O542">
        <f t="shared" si="69"/>
        <v>0.18060230178592909</v>
      </c>
      <c r="P542">
        <f t="shared" si="63"/>
        <v>1.1806023017859291</v>
      </c>
      <c r="Q542">
        <f t="shared" si="64"/>
        <v>1.393821794982234</v>
      </c>
      <c r="R542">
        <f t="shared" si="65"/>
        <v>5.7886204783797267E-2</v>
      </c>
      <c r="W542">
        <v>-0.18</v>
      </c>
      <c r="X542" s="6">
        <v>-7.0122399999999998E-7</v>
      </c>
      <c r="Y542" s="11">
        <f t="shared" si="67"/>
        <v>-0.70122399999999996</v>
      </c>
    </row>
    <row r="543" spans="1:25" x14ac:dyDescent="0.25">
      <c r="A543">
        <v>-0.182</v>
      </c>
      <c r="B543" s="6">
        <v>-7.0644600000000002E-7</v>
      </c>
      <c r="C543" s="11">
        <f t="shared" si="66"/>
        <v>-0.70644600000000002</v>
      </c>
      <c r="E543">
        <f t="shared" si="68"/>
        <v>0.76534576719999992</v>
      </c>
      <c r="O543">
        <f t="shared" si="69"/>
        <v>0.16613681493315022</v>
      </c>
      <c r="P543">
        <f t="shared" si="63"/>
        <v>1.1661368149331501</v>
      </c>
      <c r="Q543">
        <f t="shared" si="64"/>
        <v>1.3598750711424321</v>
      </c>
      <c r="R543">
        <f t="shared" si="65"/>
        <v>5.4579042763164609E-2</v>
      </c>
      <c r="W543">
        <v>-0.182</v>
      </c>
      <c r="X543" s="6">
        <v>-7.0644600000000002E-7</v>
      </c>
      <c r="Y543" s="11">
        <f t="shared" si="67"/>
        <v>-0.70644600000000002</v>
      </c>
    </row>
    <row r="544" spans="1:25" x14ac:dyDescent="0.25">
      <c r="A544">
        <v>-0.184</v>
      </c>
      <c r="B544" s="6">
        <v>-7.1212899999999998E-7</v>
      </c>
      <c r="C544" s="11">
        <f t="shared" si="66"/>
        <v>-0.71212900000000001</v>
      </c>
      <c r="E544">
        <f t="shared" si="68"/>
        <v>0.76087047679999986</v>
      </c>
      <c r="O544">
        <f t="shared" si="69"/>
        <v>0.15282995290308241</v>
      </c>
      <c r="P544">
        <f t="shared" si="63"/>
        <v>1.1528299529030823</v>
      </c>
      <c r="Q544">
        <f t="shared" si="64"/>
        <v>1.329016900310523</v>
      </c>
      <c r="R544">
        <f t="shared" si="65"/>
        <v>5.1373247786181214E-2</v>
      </c>
      <c r="W544">
        <v>-0.184</v>
      </c>
      <c r="X544" s="6">
        <v>-7.1212899999999998E-7</v>
      </c>
      <c r="Y544" s="11">
        <f t="shared" si="67"/>
        <v>-0.71212900000000001</v>
      </c>
    </row>
    <row r="545" spans="1:25" x14ac:dyDescent="0.25">
      <c r="A545">
        <v>-0.186</v>
      </c>
      <c r="B545" s="6">
        <v>-7.1258899999999998E-7</v>
      </c>
      <c r="C545" s="11">
        <f t="shared" si="66"/>
        <v>-0.71258900000000003</v>
      </c>
      <c r="E545">
        <f t="shared" si="68"/>
        <v>0.75640084879999991</v>
      </c>
      <c r="O545">
        <f t="shared" si="69"/>
        <v>0.14058891470717502</v>
      </c>
      <c r="P545">
        <f t="shared" si="63"/>
        <v>1.1405889147071751</v>
      </c>
      <c r="Q545">
        <f t="shared" si="64"/>
        <v>1.3009430723528914</v>
      </c>
      <c r="R545">
        <f t="shared" si="65"/>
        <v>4.8278284799455909E-2</v>
      </c>
      <c r="W545">
        <v>-0.186</v>
      </c>
      <c r="X545" s="6">
        <v>-7.1258899999999998E-7</v>
      </c>
      <c r="Y545" s="11">
        <f t="shared" si="67"/>
        <v>-0.71258900000000003</v>
      </c>
    </row>
    <row r="546" spans="1:25" x14ac:dyDescent="0.25">
      <c r="A546">
        <v>-0.188</v>
      </c>
      <c r="B546" s="6">
        <v>-7.2026799999999997E-7</v>
      </c>
      <c r="C546" s="11">
        <f t="shared" si="66"/>
        <v>-0.72026800000000002</v>
      </c>
      <c r="E546">
        <f t="shared" si="68"/>
        <v>0.75193688319999996</v>
      </c>
      <c r="O546">
        <f t="shared" si="69"/>
        <v>0.12932833232681509</v>
      </c>
      <c r="P546">
        <f t="shared" si="63"/>
        <v>1.1293283323268151</v>
      </c>
      <c r="Q546">
        <f t="shared" si="64"/>
        <v>1.2753824821960653</v>
      </c>
      <c r="R546">
        <f t="shared" si="65"/>
        <v>4.5301468115404253E-2</v>
      </c>
      <c r="W546">
        <v>-0.188</v>
      </c>
      <c r="X546" s="6">
        <v>-7.2026799999999997E-7</v>
      </c>
      <c r="Y546" s="11">
        <f t="shared" si="67"/>
        <v>-0.72026800000000002</v>
      </c>
    </row>
    <row r="547" spans="1:25" x14ac:dyDescent="0.25">
      <c r="A547">
        <v>-0.19</v>
      </c>
      <c r="B547" s="6">
        <v>-7.2287900000000005E-7</v>
      </c>
      <c r="C547" s="11">
        <f t="shared" si="66"/>
        <v>-0.72287900000000005</v>
      </c>
      <c r="E547">
        <f t="shared" si="68"/>
        <v>0.74747857999999989</v>
      </c>
      <c r="O547">
        <f t="shared" si="69"/>
        <v>0.11896967536361178</v>
      </c>
      <c r="P547">
        <f t="shared" si="63"/>
        <v>1.1189696753636118</v>
      </c>
      <c r="Q547">
        <f t="shared" si="64"/>
        <v>1.2520931343833468</v>
      </c>
      <c r="R547">
        <f t="shared" si="65"/>
        <v>4.2448142357627131E-2</v>
      </c>
      <c r="W547">
        <v>-0.19</v>
      </c>
      <c r="X547" s="6">
        <v>-7.2287900000000005E-7</v>
      </c>
      <c r="Y547" s="11">
        <f t="shared" si="67"/>
        <v>-0.72287900000000005</v>
      </c>
    </row>
    <row r="548" spans="1:25" x14ac:dyDescent="0.25">
      <c r="A548">
        <v>-0.192</v>
      </c>
      <c r="B548" s="6">
        <v>-7.25336E-7</v>
      </c>
      <c r="C548" s="11">
        <f t="shared" si="66"/>
        <v>-0.72533599999999998</v>
      </c>
      <c r="E548">
        <f t="shared" si="68"/>
        <v>0.74302593919999982</v>
      </c>
      <c r="O548">
        <f t="shared" si="69"/>
        <v>0.1094407033746968</v>
      </c>
      <c r="P548">
        <f t="shared" si="63"/>
        <v>1.1094407033746969</v>
      </c>
      <c r="Q548">
        <f t="shared" si="64"/>
        <v>1.2308586743045422</v>
      </c>
      <c r="R548">
        <f t="shared" si="65"/>
        <v>3.9721874209461487E-2</v>
      </c>
      <c r="W548">
        <v>-0.192</v>
      </c>
      <c r="X548" s="6">
        <v>-7.25336E-7</v>
      </c>
      <c r="Y548" s="11">
        <f t="shared" si="67"/>
        <v>-0.72533599999999998</v>
      </c>
    </row>
    <row r="549" spans="1:25" x14ac:dyDescent="0.25">
      <c r="A549">
        <v>-0.19400000000000001</v>
      </c>
      <c r="B549" s="6">
        <v>-7.3117299999999998E-7</v>
      </c>
      <c r="C549" s="11">
        <f t="shared" si="66"/>
        <v>-0.73117299999999996</v>
      </c>
      <c r="E549">
        <f t="shared" si="68"/>
        <v>0.73857896079999985</v>
      </c>
      <c r="O549">
        <f t="shared" si="69"/>
        <v>0.10067496207366931</v>
      </c>
      <c r="P549">
        <f t="shared" si="63"/>
        <v>1.1006749620736693</v>
      </c>
      <c r="Q549">
        <f t="shared" si="64"/>
        <v>1.2114853721358734</v>
      </c>
      <c r="R549">
        <f t="shared" si="65"/>
        <v>3.7124648189917474E-2</v>
      </c>
      <c r="W549">
        <v>-0.19400000000000001</v>
      </c>
      <c r="X549" s="6">
        <v>-7.3117299999999998E-7</v>
      </c>
      <c r="Y549" s="11">
        <f t="shared" si="67"/>
        <v>-0.73117299999999996</v>
      </c>
    </row>
    <row r="550" spans="1:25" x14ac:dyDescent="0.25">
      <c r="A550">
        <v>-0.19600000000000001</v>
      </c>
      <c r="B550" s="6">
        <v>-7.3777600000000003E-7</v>
      </c>
      <c r="C550" s="11">
        <f t="shared" si="66"/>
        <v>-0.73777599999999999</v>
      </c>
      <c r="E550">
        <f t="shared" si="68"/>
        <v>0.73413764479999988</v>
      </c>
      <c r="O550">
        <f t="shared" si="69"/>
        <v>9.2611319883732751E-2</v>
      </c>
      <c r="P550">
        <f t="shared" si="63"/>
        <v>1.0926113198837328</v>
      </c>
      <c r="Q550">
        <f t="shared" si="64"/>
        <v>1.1937994963380727</v>
      </c>
      <c r="R550">
        <f t="shared" si="65"/>
        <v>3.4657060877757488E-2</v>
      </c>
      <c r="W550">
        <v>-0.19600000000000001</v>
      </c>
      <c r="X550" s="6">
        <v>-7.3777600000000003E-7</v>
      </c>
      <c r="Y550" s="11">
        <f t="shared" si="67"/>
        <v>-0.73777599999999999</v>
      </c>
    </row>
    <row r="551" spans="1:25" x14ac:dyDescent="0.25">
      <c r="A551">
        <v>-0.19800000000000001</v>
      </c>
      <c r="B551" s="6">
        <v>-7.3915899999999998E-7</v>
      </c>
      <c r="C551" s="11">
        <f t="shared" si="66"/>
        <v>-0.73915900000000001</v>
      </c>
      <c r="E551">
        <f t="shared" si="68"/>
        <v>0.7297019911999999</v>
      </c>
      <c r="O551">
        <f t="shared" si="69"/>
        <v>8.5193541610980958E-2</v>
      </c>
      <c r="P551">
        <f t="shared" si="63"/>
        <v>1.085193541610981</v>
      </c>
      <c r="Q551">
        <f t="shared" si="64"/>
        <v>1.1776450227541839</v>
      </c>
      <c r="R551">
        <f t="shared" si="65"/>
        <v>3.2318509159409287E-2</v>
      </c>
      <c r="W551">
        <v>-0.19800000000000001</v>
      </c>
      <c r="X551" s="6">
        <v>-7.3915899999999998E-7</v>
      </c>
      <c r="Y551" s="11">
        <f t="shared" si="67"/>
        <v>-0.73915900000000001</v>
      </c>
    </row>
    <row r="552" spans="1:25" x14ac:dyDescent="0.25">
      <c r="A552">
        <v>-0.2</v>
      </c>
      <c r="B552" s="6">
        <v>-7.4775899999999999E-7</v>
      </c>
      <c r="C552" s="11">
        <f t="shared" si="66"/>
        <v>-0.74775899999999995</v>
      </c>
      <c r="E552">
        <f t="shared" si="68"/>
        <v>0.72527199999999992</v>
      </c>
      <c r="O552">
        <f t="shared" si="69"/>
        <v>7.8369896264666047E-2</v>
      </c>
      <c r="P552">
        <f t="shared" si="63"/>
        <v>1.078369896264666</v>
      </c>
      <c r="Q552">
        <f t="shared" si="64"/>
        <v>1.1628816331698664</v>
      </c>
      <c r="R552">
        <f t="shared" si="65"/>
        <v>3.0107369146104512E-2</v>
      </c>
      <c r="W552">
        <v>-0.2</v>
      </c>
      <c r="X552" s="6">
        <v>-7.4775899999999999E-7</v>
      </c>
      <c r="Y552" s="11">
        <f t="shared" si="67"/>
        <v>-0.74775899999999995</v>
      </c>
    </row>
    <row r="553" spans="1:25" x14ac:dyDescent="0.25">
      <c r="A553">
        <v>-0.20200000000000001</v>
      </c>
      <c r="B553" s="6">
        <v>-7.5252000000000002E-7</v>
      </c>
      <c r="C553" s="11">
        <f t="shared" si="66"/>
        <v>-0.75251999999999997</v>
      </c>
      <c r="E553">
        <f t="shared" si="68"/>
        <v>0.72084767119999982</v>
      </c>
      <c r="O553">
        <f t="shared" si="69"/>
        <v>7.2092796289418171E-2</v>
      </c>
      <c r="P553">
        <f t="shared" si="63"/>
        <v>1.0720927962894182</v>
      </c>
      <c r="Q553">
        <f t="shared" si="64"/>
        <v>1.1493829638556641</v>
      </c>
      <c r="R553">
        <f t="shared" si="65"/>
        <v>2.8021163362237523E-2</v>
      </c>
      <c r="W553">
        <v>-0.20200000000000001</v>
      </c>
      <c r="X553" s="6">
        <v>-7.5252000000000002E-7</v>
      </c>
      <c r="Y553" s="11">
        <f t="shared" si="67"/>
        <v>-0.75251999999999997</v>
      </c>
    </row>
    <row r="554" spans="1:25" x14ac:dyDescent="0.25">
      <c r="A554">
        <v>-0.20399999999999999</v>
      </c>
      <c r="B554" s="6">
        <v>-7.5728100000000004E-7</v>
      </c>
      <c r="C554" s="11">
        <f t="shared" si="66"/>
        <v>-0.75728100000000009</v>
      </c>
      <c r="E554">
        <f t="shared" si="68"/>
        <v>0.71642900479999994</v>
      </c>
      <c r="O554">
        <f t="shared" si="69"/>
        <v>6.6318465693450776E-2</v>
      </c>
      <c r="P554">
        <f t="shared" si="63"/>
        <v>1.0663184656934508</v>
      </c>
      <c r="Q554">
        <f t="shared" si="64"/>
        <v>1.137035070278835</v>
      </c>
      <c r="R554">
        <f t="shared" si="65"/>
        <v>2.6056714635762038E-2</v>
      </c>
      <c r="W554">
        <v>-0.20399999999999999</v>
      </c>
      <c r="X554" s="6">
        <v>-7.5728100000000004E-7</v>
      </c>
      <c r="Y554" s="11">
        <f t="shared" si="67"/>
        <v>-0.75728100000000009</v>
      </c>
    </row>
    <row r="555" spans="1:25" x14ac:dyDescent="0.25">
      <c r="A555">
        <v>-0.20599999999999999</v>
      </c>
      <c r="B555" s="6">
        <v>-7.6465300000000004E-7</v>
      </c>
      <c r="C555" s="11">
        <f t="shared" si="66"/>
        <v>-0.76465300000000003</v>
      </c>
      <c r="E555">
        <f t="shared" si="68"/>
        <v>0.71201600079999994</v>
      </c>
      <c r="O555">
        <f t="shared" si="69"/>
        <v>6.1006634758304742E-2</v>
      </c>
      <c r="P555">
        <f t="shared" si="63"/>
        <v>1.0610066347583047</v>
      </c>
      <c r="Q555">
        <f t="shared" si="64"/>
        <v>1.1257350790011427</v>
      </c>
      <c r="R555">
        <f t="shared" si="65"/>
        <v>2.4210285818197834E-2</v>
      </c>
      <c r="W555">
        <v>-0.20599999999999999</v>
      </c>
      <c r="X555" s="6">
        <v>-7.6465300000000004E-7</v>
      </c>
      <c r="Y555" s="11">
        <f t="shared" si="67"/>
        <v>-0.76465300000000003</v>
      </c>
    </row>
    <row r="556" spans="1:25" x14ac:dyDescent="0.25">
      <c r="A556">
        <v>-0.20799999999999999</v>
      </c>
      <c r="B556" s="6">
        <v>-7.70336E-7</v>
      </c>
      <c r="C556" s="11">
        <f t="shared" si="66"/>
        <v>-0.77033600000000002</v>
      </c>
      <c r="E556">
        <f t="shared" si="68"/>
        <v>0.70760865919999993</v>
      </c>
      <c r="O556">
        <f t="shared" si="69"/>
        <v>5.6120259201062034E-2</v>
      </c>
      <c r="P556">
        <f t="shared" si="63"/>
        <v>1.0561202592010621</v>
      </c>
      <c r="Q556">
        <f t="shared" si="64"/>
        <v>1.1153900018949185</v>
      </c>
      <c r="R556">
        <f t="shared" si="65"/>
        <v>2.2477705029952527E-2</v>
      </c>
      <c r="W556">
        <v>-0.20799999999999999</v>
      </c>
      <c r="X556" s="6">
        <v>-7.70336E-7</v>
      </c>
      <c r="Y556" s="11">
        <f t="shared" si="67"/>
        <v>-0.77033600000000002</v>
      </c>
    </row>
    <row r="557" spans="1:25" x14ac:dyDescent="0.25">
      <c r="A557">
        <v>-0.21</v>
      </c>
      <c r="B557" s="6">
        <v>-7.7448199999999999E-7</v>
      </c>
      <c r="C557" s="11">
        <f t="shared" si="66"/>
        <v>-0.774482</v>
      </c>
      <c r="E557">
        <f t="shared" si="68"/>
        <v>0.70320697999999993</v>
      </c>
      <c r="O557">
        <f t="shared" si="69"/>
        <v>5.1625261830487247E-2</v>
      </c>
      <c r="P557">
        <f t="shared" si="63"/>
        <v>1.0516252618304873</v>
      </c>
      <c r="Q557">
        <f t="shared" si="64"/>
        <v>1.105915691320041</v>
      </c>
      <c r="R557">
        <f t="shared" si="65"/>
        <v>2.0854476574961929E-2</v>
      </c>
      <c r="W557">
        <v>-0.21</v>
      </c>
      <c r="X557" s="6">
        <v>-7.7448199999999999E-7</v>
      </c>
      <c r="Y557" s="11">
        <f t="shared" si="67"/>
        <v>-0.774482</v>
      </c>
    </row>
    <row r="558" spans="1:25" x14ac:dyDescent="0.25">
      <c r="A558">
        <v>-0.21199999999999999</v>
      </c>
      <c r="B558" s="6">
        <v>-7.8431100000000004E-7</v>
      </c>
      <c r="C558" s="11">
        <f t="shared" si="66"/>
        <v>-0.78431100000000009</v>
      </c>
      <c r="E558">
        <f t="shared" si="68"/>
        <v>0.69881096319999991</v>
      </c>
      <c r="O558">
        <f t="shared" si="69"/>
        <v>4.7490294895429289E-2</v>
      </c>
      <c r="P558">
        <f t="shared" si="63"/>
        <v>1.0474902948954292</v>
      </c>
      <c r="Q558">
        <f t="shared" si="64"/>
        <v>1.0972359179001132</v>
      </c>
      <c r="R558">
        <f t="shared" si="65"/>
        <v>1.9335878009242562E-2</v>
      </c>
      <c r="W558">
        <v>-0.21199999999999999</v>
      </c>
      <c r="X558" s="6">
        <v>-7.8431100000000004E-7</v>
      </c>
      <c r="Y558" s="11">
        <f t="shared" si="67"/>
        <v>-0.78431100000000009</v>
      </c>
    </row>
    <row r="559" spans="1:25" x14ac:dyDescent="0.25">
      <c r="A559">
        <v>-0.214</v>
      </c>
      <c r="B559" s="6">
        <v>-7.9060800000000001E-7</v>
      </c>
      <c r="C559" s="11">
        <f t="shared" si="66"/>
        <v>-0.79060799999999998</v>
      </c>
      <c r="E559">
        <f t="shared" si="68"/>
        <v>0.69442060879999989</v>
      </c>
      <c r="O559">
        <f t="shared" si="69"/>
        <v>4.3686521468118814E-2</v>
      </c>
      <c r="P559">
        <f t="shared" si="63"/>
        <v>1.0436865214681188</v>
      </c>
      <c r="Q559">
        <f t="shared" si="64"/>
        <v>1.0892815550942221</v>
      </c>
      <c r="R559">
        <f t="shared" si="65"/>
        <v>1.7917044094663159E-2</v>
      </c>
      <c r="W559">
        <v>-0.214</v>
      </c>
      <c r="X559" s="6">
        <v>-7.9060800000000001E-7</v>
      </c>
      <c r="Y559" s="11">
        <f t="shared" si="67"/>
        <v>-0.79060799999999998</v>
      </c>
    </row>
    <row r="560" spans="1:25" x14ac:dyDescent="0.25">
      <c r="A560">
        <v>-0.216</v>
      </c>
      <c r="B560" s="6">
        <v>-7.97673E-7</v>
      </c>
      <c r="C560" s="11">
        <f t="shared" si="66"/>
        <v>-0.79767299999999997</v>
      </c>
      <c r="E560">
        <f t="shared" si="68"/>
        <v>0.69003591679999987</v>
      </c>
      <c r="O560">
        <f t="shared" si="69"/>
        <v>4.0187414337746974E-2</v>
      </c>
      <c r="P560">
        <f t="shared" si="63"/>
        <v>1.040187414337747</v>
      </c>
      <c r="Q560">
        <f t="shared" si="64"/>
        <v>1.0819898569466477</v>
      </c>
      <c r="R560">
        <f t="shared" si="65"/>
        <v>1.6593038536404963E-2</v>
      </c>
      <c r="W560">
        <v>-0.216</v>
      </c>
      <c r="X560" s="6">
        <v>-7.97673E-7</v>
      </c>
      <c r="Y560" s="11">
        <f t="shared" si="67"/>
        <v>-0.79767299999999997</v>
      </c>
    </row>
    <row r="561" spans="1:25" x14ac:dyDescent="0.25">
      <c r="A561">
        <v>-0.218</v>
      </c>
      <c r="B561" s="6">
        <v>-8.0734800000000004E-7</v>
      </c>
      <c r="C561" s="11">
        <f t="shared" si="66"/>
        <v>-0.80734800000000007</v>
      </c>
      <c r="E561">
        <f t="shared" si="68"/>
        <v>0.68565688719999995</v>
      </c>
      <c r="O561">
        <f t="shared" si="69"/>
        <v>3.6968571011824616E-2</v>
      </c>
      <c r="P561">
        <f t="shared" si="63"/>
        <v>1.0369685710118246</v>
      </c>
      <c r="Q561">
        <f t="shared" si="64"/>
        <v>1.0753038172663054</v>
      </c>
      <c r="R561">
        <f t="shared" si="65"/>
        <v>1.5358914504118285E-2</v>
      </c>
      <c r="W561">
        <v>-0.218</v>
      </c>
      <c r="X561" s="6">
        <v>-8.0734800000000004E-7</v>
      </c>
      <c r="Y561" s="11">
        <f t="shared" si="67"/>
        <v>-0.80734800000000007</v>
      </c>
    </row>
    <row r="562" spans="1:25" x14ac:dyDescent="0.25">
      <c r="A562">
        <v>-0.22</v>
      </c>
      <c r="B562" s="6">
        <v>-8.1487400000000005E-7</v>
      </c>
      <c r="C562" s="11">
        <f t="shared" si="66"/>
        <v>-0.8148740000000001</v>
      </c>
      <c r="E562">
        <f t="shared" si="68"/>
        <v>0.68128351999999992</v>
      </c>
      <c r="O562">
        <f t="shared" si="69"/>
        <v>3.4007543535156906E-2</v>
      </c>
      <c r="P562">
        <f t="shared" si="63"/>
        <v>1.034007543535157</v>
      </c>
      <c r="Q562">
        <f t="shared" si="64"/>
        <v>1.0691716000876097</v>
      </c>
      <c r="R562">
        <f t="shared" si="65"/>
        <v>1.420976498564387E-2</v>
      </c>
      <c r="W562">
        <v>-0.22</v>
      </c>
      <c r="X562" s="6">
        <v>-8.1487400000000005E-7</v>
      </c>
      <c r="Y562" s="11">
        <f t="shared" si="67"/>
        <v>-0.8148740000000001</v>
      </c>
    </row>
    <row r="563" spans="1:25" x14ac:dyDescent="0.25">
      <c r="A563">
        <v>-0.222</v>
      </c>
      <c r="B563" s="6">
        <v>-8.2086299999999998E-7</v>
      </c>
      <c r="C563" s="11">
        <f t="shared" si="66"/>
        <v>-0.82086300000000001</v>
      </c>
      <c r="E563">
        <f t="shared" si="68"/>
        <v>0.67691581519999988</v>
      </c>
      <c r="O563">
        <f t="shared" si="69"/>
        <v>3.1283681939604166E-2</v>
      </c>
      <c r="P563">
        <f t="shared" si="63"/>
        <v>1.0312836819396041</v>
      </c>
      <c r="Q563">
        <f t="shared" si="64"/>
        <v>1.0635460326349064</v>
      </c>
      <c r="R563">
        <f t="shared" si="65"/>
        <v>1.3140764029963465E-2</v>
      </c>
      <c r="W563">
        <v>-0.222</v>
      </c>
      <c r="X563" s="6">
        <v>-8.2086299999999998E-7</v>
      </c>
      <c r="Y563" s="11">
        <f t="shared" si="67"/>
        <v>-0.82086300000000001</v>
      </c>
    </row>
    <row r="564" spans="1:25" x14ac:dyDescent="0.25">
      <c r="A564">
        <v>-0.224</v>
      </c>
      <c r="B564" s="6">
        <v>-8.3161399999999997E-7</v>
      </c>
      <c r="C564" s="11">
        <f t="shared" si="66"/>
        <v>-0.83161399999999996</v>
      </c>
      <c r="E564">
        <f t="shared" si="68"/>
        <v>0.67255377279999995</v>
      </c>
      <c r="O564">
        <f t="shared" si="69"/>
        <v>2.877799023286029E-2</v>
      </c>
      <c r="P564">
        <f t="shared" si="63"/>
        <v>1.0287779902328602</v>
      </c>
      <c r="Q564">
        <f t="shared" si="64"/>
        <v>1.0583841531875631</v>
      </c>
      <c r="R564">
        <f t="shared" si="65"/>
        <v>1.2147199912891172E-2</v>
      </c>
      <c r="W564">
        <v>-0.224</v>
      </c>
      <c r="X564" s="6">
        <v>-8.3161399999999997E-7</v>
      </c>
      <c r="Y564" s="11">
        <f t="shared" si="67"/>
        <v>-0.83161399999999996</v>
      </c>
    </row>
    <row r="565" spans="1:25" x14ac:dyDescent="0.25">
      <c r="A565">
        <v>-0.22600000000000001</v>
      </c>
      <c r="B565" s="6">
        <v>-8.3959999999999997E-7</v>
      </c>
      <c r="C565" s="11">
        <f t="shared" si="66"/>
        <v>-0.83960000000000001</v>
      </c>
      <c r="E565">
        <f t="shared" si="68"/>
        <v>0.6681973927999999</v>
      </c>
      <c r="O565">
        <f t="shared" si="69"/>
        <v>2.6472993921925817E-2</v>
      </c>
      <c r="P565">
        <f t="shared" si="63"/>
        <v>1.0264729939219259</v>
      </c>
      <c r="Q565">
        <f t="shared" si="64"/>
        <v>1.0536468072510421</v>
      </c>
      <c r="R565">
        <f t="shared" si="65"/>
        <v>1.1224501213495509E-2</v>
      </c>
      <c r="W565">
        <v>-0.22600000000000001</v>
      </c>
      <c r="X565" s="6">
        <v>-8.3959999999999997E-7</v>
      </c>
      <c r="Y565" s="11">
        <f t="shared" si="67"/>
        <v>-0.83960000000000001</v>
      </c>
    </row>
    <row r="566" spans="1:25" x14ac:dyDescent="0.25">
      <c r="A566">
        <v>-0.22800000000000001</v>
      </c>
      <c r="B566" s="6">
        <v>-8.4958300000000004E-7</v>
      </c>
      <c r="C566" s="11">
        <f t="shared" si="66"/>
        <v>-0.84958300000000009</v>
      </c>
      <c r="E566">
        <f t="shared" si="68"/>
        <v>0.66384667519999985</v>
      </c>
      <c r="O566">
        <f t="shared" si="69"/>
        <v>2.4352618147395425E-2</v>
      </c>
      <c r="P566">
        <f t="shared" si="63"/>
        <v>1.0243526181473954</v>
      </c>
      <c r="Q566">
        <f t="shared" si="64"/>
        <v>1.0492982863054237</v>
      </c>
      <c r="R566">
        <f t="shared" si="65"/>
        <v>1.0368256728455757E-2</v>
      </c>
      <c r="W566">
        <v>-0.22800000000000001</v>
      </c>
      <c r="X566" s="6">
        <v>-8.4958300000000004E-7</v>
      </c>
      <c r="Y566" s="11">
        <f t="shared" si="67"/>
        <v>-0.84958300000000009</v>
      </c>
    </row>
    <row r="567" spans="1:25" x14ac:dyDescent="0.25">
      <c r="A567">
        <v>-0.23</v>
      </c>
      <c r="B567" s="6">
        <v>-8.5941199999999999E-7</v>
      </c>
      <c r="C567" s="11">
        <f t="shared" si="66"/>
        <v>-0.85941199999999995</v>
      </c>
      <c r="E567">
        <f t="shared" si="68"/>
        <v>0.65950161999999979</v>
      </c>
      <c r="O567">
        <f t="shared" si="69"/>
        <v>2.240207557867753E-2</v>
      </c>
      <c r="P567">
        <f t="shared" si="63"/>
        <v>1.0224020755786776</v>
      </c>
      <c r="Q567">
        <f t="shared" si="64"/>
        <v>1.0453060041475879</v>
      </c>
      <c r="R567">
        <f t="shared" si="65"/>
        <v>9.5742300812486254E-3</v>
      </c>
      <c r="W567">
        <v>-0.23</v>
      </c>
      <c r="X567" s="6">
        <v>-8.5941199999999999E-7</v>
      </c>
      <c r="Y567" s="11">
        <f t="shared" si="67"/>
        <v>-0.85941199999999995</v>
      </c>
    </row>
    <row r="568" spans="1:25" x14ac:dyDescent="0.25">
      <c r="A568">
        <v>-0.23200000000000001</v>
      </c>
      <c r="B568" s="6">
        <v>-8.6755200000000001E-7</v>
      </c>
      <c r="C568" s="11">
        <f t="shared" si="66"/>
        <v>-0.86755199999999999</v>
      </c>
      <c r="E568">
        <f t="shared" si="68"/>
        <v>0.65516222719999984</v>
      </c>
      <c r="O568">
        <f t="shared" si="69"/>
        <v>2.0607763288336807E-2</v>
      </c>
      <c r="P568">
        <f t="shared" si="63"/>
        <v>1.0206077632883368</v>
      </c>
      <c r="Q568">
        <f t="shared" si="64"/>
        <v>1.0416402064844217</v>
      </c>
      <c r="R568">
        <f t="shared" si="65"/>
        <v>8.838369807763884E-3</v>
      </c>
      <c r="W568">
        <v>-0.23200000000000001</v>
      </c>
      <c r="X568" s="6">
        <v>-8.6755200000000001E-7</v>
      </c>
      <c r="Y568" s="11">
        <f t="shared" si="67"/>
        <v>-0.86755199999999999</v>
      </c>
    </row>
    <row r="569" spans="1:25" x14ac:dyDescent="0.25">
      <c r="A569">
        <v>-0.23400000000000001</v>
      </c>
      <c r="B569" s="6">
        <v>-8.8091300000000005E-7</v>
      </c>
      <c r="C569" s="11">
        <f t="shared" si="66"/>
        <v>-0.88091300000000006</v>
      </c>
      <c r="E569">
        <f t="shared" si="68"/>
        <v>0.65082849679999988</v>
      </c>
      <c r="O569">
        <f t="shared" si="69"/>
        <v>1.8957167886369239E-2</v>
      </c>
      <c r="P569">
        <f t="shared" si="63"/>
        <v>1.0189571678863691</v>
      </c>
      <c r="Q569">
        <f t="shared" si="64"/>
        <v>1.0382737099870103</v>
      </c>
      <c r="R569">
        <f t="shared" si="65"/>
        <v>8.1568156231392949E-3</v>
      </c>
      <c r="W569">
        <v>-0.23400000000000001</v>
      </c>
      <c r="X569" s="6">
        <v>-8.8091300000000005E-7</v>
      </c>
      <c r="Y569" s="11">
        <f t="shared" si="67"/>
        <v>-0.88091300000000006</v>
      </c>
    </row>
    <row r="570" spans="1:25" x14ac:dyDescent="0.25">
      <c r="A570">
        <v>-0.23599999999999999</v>
      </c>
      <c r="B570" s="6">
        <v>-8.8843899999999995E-7</v>
      </c>
      <c r="C570" s="11">
        <f t="shared" si="66"/>
        <v>-0.88843899999999998</v>
      </c>
      <c r="E570">
        <f t="shared" si="68"/>
        <v>0.64650042879999992</v>
      </c>
      <c r="O570">
        <f t="shared" si="69"/>
        <v>1.7438778252823837E-2</v>
      </c>
      <c r="P570">
        <f t="shared" si="63"/>
        <v>1.0174387782528238</v>
      </c>
      <c r="Q570">
        <f t="shared" si="64"/>
        <v>1.0351816674925989</v>
      </c>
      <c r="R570">
        <f t="shared" si="65"/>
        <v>7.5259014988787298E-3</v>
      </c>
      <c r="W570">
        <v>-0.23599999999999999</v>
      </c>
      <c r="X570" s="6">
        <v>-8.8843899999999995E-7</v>
      </c>
      <c r="Y570" s="11">
        <f t="shared" si="67"/>
        <v>-0.88843899999999998</v>
      </c>
    </row>
    <row r="571" spans="1:25" x14ac:dyDescent="0.25">
      <c r="A571">
        <v>-0.23799999999999999</v>
      </c>
      <c r="B571" s="6">
        <v>-8.9811399999999999E-7</v>
      </c>
      <c r="C571" s="11">
        <f t="shared" si="66"/>
        <v>-0.89811399999999997</v>
      </c>
      <c r="E571">
        <f t="shared" si="68"/>
        <v>0.64217802319999984</v>
      </c>
      <c r="O571">
        <f t="shared" si="69"/>
        <v>1.6042005260175296E-2</v>
      </c>
      <c r="P571">
        <f t="shared" si="63"/>
        <v>1.0160420052601753</v>
      </c>
      <c r="Q571">
        <f t="shared" si="64"/>
        <v>1.0323413564531181</v>
      </c>
      <c r="R571">
        <f t="shared" si="65"/>
        <v>6.9421561065277967E-3</v>
      </c>
      <c r="W571">
        <v>-0.23799999999999999</v>
      </c>
      <c r="X571" s="6">
        <v>-8.9811399999999999E-7</v>
      </c>
      <c r="Y571" s="11">
        <f t="shared" si="67"/>
        <v>-0.89811399999999997</v>
      </c>
    </row>
    <row r="572" spans="1:25" x14ac:dyDescent="0.25">
      <c r="A572">
        <v>-0.24</v>
      </c>
      <c r="B572" s="6">
        <v>-9.1316499999999998E-7</v>
      </c>
      <c r="C572" s="11">
        <f t="shared" si="66"/>
        <v>-0.913165</v>
      </c>
      <c r="E572">
        <f t="shared" si="68"/>
        <v>0.63786127999999997</v>
      </c>
      <c r="O572">
        <f t="shared" si="69"/>
        <v>1.475710792559793E-2</v>
      </c>
      <c r="P572">
        <f t="shared" si="63"/>
        <v>1.0147571079255979</v>
      </c>
      <c r="Q572">
        <f t="shared" si="64"/>
        <v>1.0297319880855236</v>
      </c>
      <c r="R572">
        <f t="shared" si="65"/>
        <v>6.4023011155901347E-3</v>
      </c>
      <c r="W572">
        <v>-0.24</v>
      </c>
      <c r="X572" s="6">
        <v>-9.1316499999999998E-7</v>
      </c>
      <c r="Y572" s="11">
        <f t="shared" si="67"/>
        <v>-0.913165</v>
      </c>
    </row>
    <row r="573" spans="1:25" x14ac:dyDescent="0.25">
      <c r="A573">
        <v>-0.24199999999999999</v>
      </c>
      <c r="B573" s="6">
        <v>-9.2022999999999998E-7</v>
      </c>
      <c r="C573" s="11">
        <f t="shared" si="66"/>
        <v>-0.92022999999999999</v>
      </c>
      <c r="E573">
        <f t="shared" si="68"/>
        <v>0.63355019919999989</v>
      </c>
      <c r="O573">
        <f t="shared" si="69"/>
        <v>1.3575125478132761E-2</v>
      </c>
      <c r="P573">
        <f t="shared" si="63"/>
        <v>1.0135751254781327</v>
      </c>
      <c r="Q573">
        <f t="shared" si="64"/>
        <v>1.0273345349880123</v>
      </c>
      <c r="R573">
        <f t="shared" si="65"/>
        <v>5.9032477697626698E-3</v>
      </c>
      <c r="W573">
        <v>-0.24199999999999999</v>
      </c>
      <c r="X573" s="6">
        <v>-9.2022999999999998E-7</v>
      </c>
      <c r="Y573" s="11">
        <f t="shared" si="67"/>
        <v>-0.92022999999999999</v>
      </c>
    </row>
    <row r="574" spans="1:25" x14ac:dyDescent="0.25">
      <c r="A574">
        <v>-0.24399999999999999</v>
      </c>
      <c r="B574" s="6">
        <v>-9.3021300000000005E-7</v>
      </c>
      <c r="C574" s="11">
        <f t="shared" si="66"/>
        <v>-0.93021300000000007</v>
      </c>
      <c r="E574">
        <f t="shared" si="68"/>
        <v>0.6292447807999999</v>
      </c>
      <c r="O574">
        <f t="shared" si="69"/>
        <v>1.248781486698943E-2</v>
      </c>
      <c r="P574">
        <f t="shared" si="63"/>
        <v>1.0124878148669894</v>
      </c>
      <c r="Q574">
        <f t="shared" si="64"/>
        <v>1.025131575254131</v>
      </c>
      <c r="R574">
        <f t="shared" si="65"/>
        <v>5.4420921073720478E-3</v>
      </c>
      <c r="W574">
        <v>-0.24399999999999999</v>
      </c>
      <c r="X574" s="6">
        <v>-9.3021300000000005E-7</v>
      </c>
      <c r="Y574" s="11">
        <f t="shared" si="67"/>
        <v>-0.93021300000000007</v>
      </c>
    </row>
    <row r="575" spans="1:25" x14ac:dyDescent="0.25">
      <c r="A575">
        <v>-0.246</v>
      </c>
      <c r="B575" s="6">
        <v>-9.4649199999999995E-7</v>
      </c>
      <c r="C575" s="11">
        <f t="shared" si="66"/>
        <v>-0.946492</v>
      </c>
      <c r="E575">
        <f t="shared" si="68"/>
        <v>0.6249450247999998</v>
      </c>
      <c r="O575">
        <f t="shared" si="69"/>
        <v>1.1487593275171123E-2</v>
      </c>
      <c r="P575">
        <f t="shared" si="63"/>
        <v>1.011487593275171</v>
      </c>
      <c r="Q575">
        <f t="shared" si="64"/>
        <v>1.0231071513495977</v>
      </c>
      <c r="R575">
        <f t="shared" si="65"/>
        <v>5.0161091392528605E-3</v>
      </c>
      <c r="W575">
        <v>-0.246</v>
      </c>
      <c r="X575" s="6">
        <v>-9.4649199999999995E-7</v>
      </c>
      <c r="Y575" s="11">
        <f t="shared" si="67"/>
        <v>-0.946492</v>
      </c>
    </row>
    <row r="576" spans="1:25" x14ac:dyDescent="0.25">
      <c r="A576">
        <v>-0.248</v>
      </c>
      <c r="B576" s="6">
        <v>-9.5125299999999997E-7</v>
      </c>
      <c r="C576" s="11">
        <f t="shared" si="66"/>
        <v>-0.95125300000000002</v>
      </c>
      <c r="E576">
        <f t="shared" si="68"/>
        <v>0.62065093119999992</v>
      </c>
      <c r="O576">
        <f t="shared" si="69"/>
        <v>1.0567485237517067E-2</v>
      </c>
      <c r="P576">
        <f t="shared" si="63"/>
        <v>1.010567485237517</v>
      </c>
      <c r="Q576">
        <f t="shared" si="64"/>
        <v>1.0212466422192792</v>
      </c>
      <c r="R576">
        <f t="shared" si="65"/>
        <v>4.6227462501620738E-3</v>
      </c>
      <c r="W576">
        <v>-0.248</v>
      </c>
      <c r="X576" s="6">
        <v>-9.5125299999999997E-7</v>
      </c>
      <c r="Y576" s="11">
        <f t="shared" si="67"/>
        <v>-0.95125300000000002</v>
      </c>
    </row>
    <row r="577" spans="1:25" x14ac:dyDescent="0.25">
      <c r="A577">
        <v>-0.25</v>
      </c>
      <c r="B577" s="6">
        <v>-9.6215699999999995E-7</v>
      </c>
      <c r="C577" s="11">
        <f t="shared" si="66"/>
        <v>-0.96215699999999993</v>
      </c>
      <c r="E577">
        <f t="shared" si="68"/>
        <v>0.61636249999999992</v>
      </c>
      <c r="O577">
        <f t="shared" si="69"/>
        <v>9.7210739943678418E-3</v>
      </c>
      <c r="P577">
        <f t="shared" si="63"/>
        <v>1.0097210739943678</v>
      </c>
      <c r="Q577">
        <f t="shared" si="64"/>
        <v>1.0195366472683396</v>
      </c>
      <c r="R577">
        <f t="shared" si="65"/>
        <v>4.2596160479721279E-3</v>
      </c>
      <c r="W577">
        <v>-0.25</v>
      </c>
      <c r="X577" s="6">
        <v>-9.6215699999999995E-7</v>
      </c>
      <c r="Y577" s="11">
        <f t="shared" si="67"/>
        <v>-0.96215699999999993</v>
      </c>
    </row>
    <row r="578" spans="1:25" x14ac:dyDescent="0.25">
      <c r="A578">
        <v>-0.252</v>
      </c>
      <c r="B578" s="6">
        <v>-9.828909999999999E-7</v>
      </c>
      <c r="C578" s="11">
        <f t="shared" si="66"/>
        <v>-0.98289099999999996</v>
      </c>
      <c r="E578">
        <f t="shared" si="68"/>
        <v>0.61207973119999981</v>
      </c>
      <c r="O578">
        <f t="shared" si="69"/>
        <v>8.9424567415982929E-3</v>
      </c>
      <c r="P578">
        <f t="shared" si="63"/>
        <v>1.0089424567415983</v>
      </c>
      <c r="Q578">
        <f t="shared" si="64"/>
        <v>1.017964881015772</v>
      </c>
      <c r="R578">
        <f t="shared" si="65"/>
        <v>3.9244888480282712E-3</v>
      </c>
      <c r="W578">
        <v>-0.252</v>
      </c>
      <c r="X578" s="6">
        <v>-9.828909999999999E-7</v>
      </c>
      <c r="Y578" s="11">
        <f t="shared" si="67"/>
        <v>-0.98289099999999996</v>
      </c>
    </row>
    <row r="579" spans="1:25" x14ac:dyDescent="0.25">
      <c r="A579">
        <v>-0.254</v>
      </c>
      <c r="B579" s="6">
        <v>-9.8488699999999994E-7</v>
      </c>
      <c r="C579" s="11">
        <f t="shared" si="66"/>
        <v>-0.98488699999999996</v>
      </c>
      <c r="E579">
        <f t="shared" si="68"/>
        <v>0.60780262479999991</v>
      </c>
      <c r="O579">
        <f t="shared" si="69"/>
        <v>8.2262034649348385E-3</v>
      </c>
      <c r="P579">
        <f t="shared" ref="P579:P642" si="70">1+O579</f>
        <v>1.0082262034649347</v>
      </c>
      <c r="Q579">
        <f t="shared" ref="Q579:Q642" si="71">P579^2</f>
        <v>1.0165200773533161</v>
      </c>
      <c r="R579">
        <f t="shared" ref="R579:R642" si="72">((($M$2*$M$6)/($J$3*$J$8))*((O579/Q579)))*10000000</f>
        <v>3.6152849478350096E-3</v>
      </c>
      <c r="W579">
        <v>-0.254</v>
      </c>
      <c r="X579" s="6">
        <v>-9.8488699999999994E-7</v>
      </c>
      <c r="Y579" s="11">
        <f t="shared" si="67"/>
        <v>-0.98488699999999996</v>
      </c>
    </row>
    <row r="580" spans="1:25" x14ac:dyDescent="0.25">
      <c r="A580">
        <v>-0.25600000000000001</v>
      </c>
      <c r="B580" s="6">
        <v>-9.9517700000000002E-7</v>
      </c>
      <c r="C580" s="11">
        <f t="shared" ref="C580:C643" si="73">B580*10^6</f>
        <v>-0.99517699999999998</v>
      </c>
      <c r="E580">
        <f t="shared" si="68"/>
        <v>0.6035311807999999</v>
      </c>
      <c r="O580">
        <f t="shared" si="69"/>
        <v>7.5673190714715391E-3</v>
      </c>
      <c r="P580">
        <f t="shared" si="70"/>
        <v>1.0075673190714716</v>
      </c>
      <c r="Q580">
        <f t="shared" si="71"/>
        <v>1.0151919024608727</v>
      </c>
      <c r="R580">
        <f t="shared" si="72"/>
        <v>3.3300668192625281E-3</v>
      </c>
      <c r="W580">
        <v>-0.25600000000000001</v>
      </c>
      <c r="X580" s="6">
        <v>-9.9517700000000002E-7</v>
      </c>
      <c r="Y580" s="11">
        <f t="shared" ref="Y580:Y643" si="74">X580*10^6</f>
        <v>-0.99517699999999998</v>
      </c>
    </row>
    <row r="581" spans="1:25" x14ac:dyDescent="0.25">
      <c r="A581">
        <v>-0.25800000000000001</v>
      </c>
      <c r="B581" s="6">
        <v>-1.0146800000000001E-6</v>
      </c>
      <c r="C581" s="11">
        <f t="shared" si="73"/>
        <v>-1.01468</v>
      </c>
      <c r="E581">
        <f t="shared" ref="E581:E644" si="75">0.7078*(A581)^2+2.4967*(A581)+1.1963</f>
        <v>0.59926539919999988</v>
      </c>
      <c r="O581">
        <f t="shared" si="69"/>
        <v>6.9612085542927211E-3</v>
      </c>
      <c r="P581">
        <f t="shared" si="70"/>
        <v>1.0069612085542927</v>
      </c>
      <c r="Q581">
        <f t="shared" si="71"/>
        <v>1.0139708755331218</v>
      </c>
      <c r="R581">
        <f t="shared" si="72"/>
        <v>3.0670313213341602E-3</v>
      </c>
      <c r="W581">
        <v>-0.25800000000000001</v>
      </c>
      <c r="X581" s="6">
        <v>-1.0146800000000001E-6</v>
      </c>
      <c r="Y581" s="11">
        <f t="shared" si="74"/>
        <v>-1.01468</v>
      </c>
    </row>
    <row r="582" spans="1:25" x14ac:dyDescent="0.25">
      <c r="A582">
        <v>-0.26</v>
      </c>
      <c r="B582" s="6">
        <v>-1.0153E-6</v>
      </c>
      <c r="C582" s="11">
        <f t="shared" si="73"/>
        <v>-1.0153000000000001</v>
      </c>
      <c r="E582">
        <f t="shared" si="75"/>
        <v>0.59500527999999986</v>
      </c>
      <c r="O582">
        <f t="shared" si="69"/>
        <v>6.4036449472633251E-3</v>
      </c>
      <c r="P582">
        <f t="shared" si="70"/>
        <v>1.0064036449472633</v>
      </c>
      <c r="Q582">
        <f t="shared" si="71"/>
        <v>1.0128482965631371</v>
      </c>
      <c r="R582">
        <f t="shared" si="72"/>
        <v>2.8245020159749813E-3</v>
      </c>
      <c r="W582">
        <v>-0.26</v>
      </c>
      <c r="X582" s="6">
        <v>-1.0153E-6</v>
      </c>
      <c r="Y582" s="11">
        <f t="shared" si="74"/>
        <v>-1.0153000000000001</v>
      </c>
    </row>
    <row r="583" spans="1:25" x14ac:dyDescent="0.25">
      <c r="A583">
        <v>-0.26200000000000001</v>
      </c>
      <c r="B583" s="6">
        <v>-1.0258899999999999E-6</v>
      </c>
      <c r="C583" s="11">
        <f t="shared" si="73"/>
        <v>-1.02589</v>
      </c>
      <c r="E583">
        <f t="shared" si="75"/>
        <v>0.59075082319999994</v>
      </c>
      <c r="O583">
        <f t="shared" si="69"/>
        <v>5.8907398465060899E-3</v>
      </c>
      <c r="P583">
        <f t="shared" si="70"/>
        <v>1.005890739846506</v>
      </c>
      <c r="Q583">
        <f t="shared" si="71"/>
        <v>1.0118161805089512</v>
      </c>
      <c r="R583">
        <f t="shared" si="72"/>
        <v>2.6009216514862564E-3</v>
      </c>
      <c r="W583">
        <v>-0.26200000000000001</v>
      </c>
      <c r="X583" s="6">
        <v>-1.0258899999999999E-6</v>
      </c>
      <c r="Y583" s="11">
        <f t="shared" si="74"/>
        <v>-1.02589</v>
      </c>
    </row>
    <row r="584" spans="1:25" x14ac:dyDescent="0.25">
      <c r="A584">
        <v>-0.26400000000000001</v>
      </c>
      <c r="B584" s="6">
        <v>-1.04524E-6</v>
      </c>
      <c r="C584" s="11">
        <f t="shared" si="73"/>
        <v>-1.0452399999999999</v>
      </c>
      <c r="E584">
        <f t="shared" si="75"/>
        <v>0.5865020287999998</v>
      </c>
      <c r="O584">
        <f t="shared" si="69"/>
        <v>5.4189162929847287E-3</v>
      </c>
      <c r="P584">
        <f t="shared" si="70"/>
        <v>1.0054189162929847</v>
      </c>
      <c r="Q584">
        <f t="shared" si="71"/>
        <v>1.0108671972397598</v>
      </c>
      <c r="R584">
        <f t="shared" si="72"/>
        <v>2.3948448636015095E-3</v>
      </c>
      <c r="W584">
        <v>-0.26400000000000001</v>
      </c>
      <c r="X584" s="6">
        <v>-1.04524E-6</v>
      </c>
      <c r="Y584" s="11">
        <f t="shared" si="74"/>
        <v>-1.0452399999999999</v>
      </c>
    </row>
    <row r="585" spans="1:25" x14ac:dyDescent="0.25">
      <c r="A585">
        <v>-0.26600000000000001</v>
      </c>
      <c r="B585" s="6">
        <v>-1.0461700000000001E-6</v>
      </c>
      <c r="C585" s="11">
        <f t="shared" si="73"/>
        <v>-1.04617</v>
      </c>
      <c r="E585">
        <f t="shared" si="75"/>
        <v>0.58225889679999987</v>
      </c>
      <c r="O585">
        <f t="shared" si="69"/>
        <v>4.9848838270785479E-3</v>
      </c>
      <c r="P585">
        <f t="shared" si="70"/>
        <v>1.0049848838270785</v>
      </c>
      <c r="Q585">
        <f t="shared" si="71"/>
        <v>1.0099946167209264</v>
      </c>
      <c r="R585">
        <f t="shared" si="72"/>
        <v>2.2049311314432836E-3</v>
      </c>
      <c r="W585">
        <v>-0.26600000000000001</v>
      </c>
      <c r="X585" s="6">
        <v>-1.0461700000000001E-6</v>
      </c>
      <c r="Y585" s="11">
        <f t="shared" si="74"/>
        <v>-1.04617</v>
      </c>
    </row>
    <row r="586" spans="1:25" x14ac:dyDescent="0.25">
      <c r="A586">
        <v>-0.26800000000000002</v>
      </c>
      <c r="B586" s="6">
        <v>-1.0556900000000001E-6</v>
      </c>
      <c r="C586" s="11">
        <f t="shared" si="73"/>
        <v>-1.05569</v>
      </c>
      <c r="E586">
        <f t="shared" si="75"/>
        <v>0.57802142719999994</v>
      </c>
      <c r="O586">
        <f t="shared" si="69"/>
        <v>4.5856155411809155E-3</v>
      </c>
      <c r="P586">
        <f t="shared" si="70"/>
        <v>1.004585615541181</v>
      </c>
      <c r="Q586">
        <f t="shared" si="71"/>
        <v>1.0091922589522535</v>
      </c>
      <c r="R586">
        <f t="shared" si="72"/>
        <v>2.0299380152293293E-3</v>
      </c>
      <c r="W586">
        <v>-0.26800000000000002</v>
      </c>
      <c r="X586" s="6">
        <v>-1.0556900000000001E-6</v>
      </c>
      <c r="Y586" s="11">
        <f t="shared" si="74"/>
        <v>-1.05569</v>
      </c>
    </row>
    <row r="587" spans="1:25" x14ac:dyDescent="0.25">
      <c r="A587">
        <v>-0.27</v>
      </c>
      <c r="B587" s="6">
        <v>-1.0724300000000001E-6</v>
      </c>
      <c r="C587" s="11">
        <f t="shared" si="73"/>
        <v>-1.07243</v>
      </c>
      <c r="E587">
        <f t="shared" si="75"/>
        <v>0.57378961999999989</v>
      </c>
      <c r="O587">
        <f t="shared" si="69"/>
        <v>4.2183269702884101E-3</v>
      </c>
      <c r="P587">
        <f t="shared" si="70"/>
        <v>1.0042183269702885</v>
      </c>
      <c r="Q587">
        <f t="shared" si="71"/>
        <v>1.0084544482230051</v>
      </c>
      <c r="R587">
        <f t="shared" si="72"/>
        <v>1.8687146938970959E-3</v>
      </c>
      <c r="W587">
        <v>-0.27</v>
      </c>
      <c r="X587" s="6">
        <v>-1.0724300000000001E-6</v>
      </c>
      <c r="Y587" s="11">
        <f t="shared" si="74"/>
        <v>-1.07243</v>
      </c>
    </row>
    <row r="588" spans="1:25" x14ac:dyDescent="0.25">
      <c r="A588">
        <v>-0.27200000000000002</v>
      </c>
      <c r="B588" s="6">
        <v>-1.07442E-6</v>
      </c>
      <c r="C588" s="11">
        <f t="shared" si="73"/>
        <v>-1.0744199999999999</v>
      </c>
      <c r="E588">
        <f t="shared" si="75"/>
        <v>0.56956347519999984</v>
      </c>
      <c r="O588">
        <f t="shared" si="69"/>
        <v>3.8804566733651861E-3</v>
      </c>
      <c r="P588">
        <f t="shared" si="70"/>
        <v>1.0038804566733652</v>
      </c>
      <c r="Q588">
        <f t="shared" si="71"/>
        <v>1.0077759712907244</v>
      </c>
      <c r="R588">
        <f t="shared" si="72"/>
        <v>1.7201958136771598E-3</v>
      </c>
      <c r="W588">
        <v>-0.27200000000000002</v>
      </c>
      <c r="X588" s="6">
        <v>-1.07442E-6</v>
      </c>
      <c r="Y588" s="11">
        <f t="shared" si="74"/>
        <v>-1.0744199999999999</v>
      </c>
    </row>
    <row r="589" spans="1:25" x14ac:dyDescent="0.25">
      <c r="A589">
        <v>-0.27400000000000002</v>
      </c>
      <c r="B589" s="6">
        <v>-1.0828700000000001E-6</v>
      </c>
      <c r="C589" s="11">
        <f t="shared" si="73"/>
        <v>-1.08287</v>
      </c>
      <c r="E589">
        <f t="shared" si="75"/>
        <v>0.56534299279999978</v>
      </c>
      <c r="O589">
        <f t="shared" si="69"/>
        <v>3.569648370058636E-3</v>
      </c>
      <c r="P589">
        <f t="shared" si="70"/>
        <v>1.0035696483700587</v>
      </c>
      <c r="Q589">
        <f t="shared" si="71"/>
        <v>1.0071520391296032</v>
      </c>
      <c r="R589">
        <f t="shared" si="72"/>
        <v>1.5833956528296896E-3</v>
      </c>
      <c r="W589">
        <v>-0.27400000000000002</v>
      </c>
      <c r="X589" s="6">
        <v>-1.0828700000000001E-6</v>
      </c>
      <c r="Y589" s="11">
        <f t="shared" si="74"/>
        <v>-1.08287</v>
      </c>
    </row>
    <row r="590" spans="1:25" x14ac:dyDescent="0.25">
      <c r="A590">
        <v>-0.27600000000000002</v>
      </c>
      <c r="B590" s="6">
        <v>-1.09854E-6</v>
      </c>
      <c r="C590" s="11">
        <f t="shared" si="73"/>
        <v>-1.0985400000000001</v>
      </c>
      <c r="E590">
        <f t="shared" si="75"/>
        <v>0.56112817279999982</v>
      </c>
      <c r="O590">
        <f t="shared" si="69"/>
        <v>3.2837345081891899E-3</v>
      </c>
      <c r="P590">
        <f t="shared" si="70"/>
        <v>1.0032837345081891</v>
      </c>
      <c r="Q590">
        <f t="shared" si="71"/>
        <v>1.0065782519286985</v>
      </c>
      <c r="R590">
        <f t="shared" si="72"/>
        <v>1.4574026030678118E-3</v>
      </c>
      <c r="W590">
        <v>-0.27600000000000002</v>
      </c>
      <c r="X590" s="6">
        <v>-1.09854E-6</v>
      </c>
      <c r="Y590" s="11">
        <f t="shared" si="74"/>
        <v>-1.0985400000000001</v>
      </c>
    </row>
    <row r="591" spans="1:25" x14ac:dyDescent="0.25">
      <c r="A591">
        <v>-0.27800000000000002</v>
      </c>
      <c r="B591" s="6">
        <v>-1.1002300000000001E-6</v>
      </c>
      <c r="C591" s="11">
        <f t="shared" si="73"/>
        <v>-1.10023</v>
      </c>
      <c r="E591">
        <f t="shared" si="75"/>
        <v>0.55691901519999987</v>
      </c>
      <c r="O591">
        <f t="shared" si="69"/>
        <v>3.0207211474152472E-3</v>
      </c>
      <c r="P591">
        <f t="shared" si="70"/>
        <v>1.0030207211474151</v>
      </c>
      <c r="Q591">
        <f t="shared" si="71"/>
        <v>1.0060505670510806</v>
      </c>
      <c r="R591">
        <f t="shared" si="72"/>
        <v>1.3413739644571163E-3</v>
      </c>
      <c r="W591">
        <v>-0.27800000000000002</v>
      </c>
      <c r="X591" s="6">
        <v>-1.1002300000000001E-6</v>
      </c>
      <c r="Y591" s="11">
        <f t="shared" si="74"/>
        <v>-1.10023</v>
      </c>
    </row>
    <row r="592" spans="1:25" x14ac:dyDescent="0.25">
      <c r="A592">
        <v>-0.28000000000000003</v>
      </c>
      <c r="B592" s="6">
        <v>-1.1068299999999999E-6</v>
      </c>
      <c r="C592" s="11">
        <f t="shared" si="73"/>
        <v>-1.10683</v>
      </c>
      <c r="E592">
        <f t="shared" si="75"/>
        <v>0.55271551999999979</v>
      </c>
      <c r="O592">
        <f t="shared" si="69"/>
        <v>2.7787740536531747E-3</v>
      </c>
      <c r="P592">
        <f t="shared" si="70"/>
        <v>1.0027787740536531</v>
      </c>
      <c r="Q592">
        <f t="shared" si="71"/>
        <v>1.0055652696925474</v>
      </c>
      <c r="R592">
        <f t="shared" si="72"/>
        <v>1.234531047652107E-3</v>
      </c>
      <c r="W592">
        <v>-0.28000000000000003</v>
      </c>
      <c r="X592" s="6">
        <v>-1.1068299999999999E-6</v>
      </c>
      <c r="Y592" s="11">
        <f t="shared" si="74"/>
        <v>-1.10683</v>
      </c>
    </row>
    <row r="593" spans="1:25" x14ac:dyDescent="0.25">
      <c r="A593">
        <v>-0.28199999999999997</v>
      </c>
      <c r="B593" s="6">
        <v>-1.1185E-6</v>
      </c>
      <c r="C593" s="11">
        <f t="shared" si="73"/>
        <v>-1.1185</v>
      </c>
      <c r="E593">
        <f t="shared" si="75"/>
        <v>0.54851768719999994</v>
      </c>
      <c r="O593">
        <f t="shared" si="69"/>
        <v>2.5562059072759087E-3</v>
      </c>
      <c r="P593">
        <f t="shared" si="70"/>
        <v>1.0025562059072759</v>
      </c>
      <c r="Q593">
        <f t="shared" si="71"/>
        <v>1.0051189460031922</v>
      </c>
      <c r="R593">
        <f t="shared" si="72"/>
        <v>1.1361545750785836E-3</v>
      </c>
      <c r="W593">
        <v>-0.28199999999999997</v>
      </c>
      <c r="X593" s="6">
        <v>-1.1185E-6</v>
      </c>
      <c r="Y593" s="11">
        <f t="shared" si="74"/>
        <v>-1.1185</v>
      </c>
    </row>
    <row r="594" spans="1:25" x14ac:dyDescent="0.25">
      <c r="A594">
        <v>-0.28399999999999997</v>
      </c>
      <c r="B594" s="6">
        <v>-1.12203E-6</v>
      </c>
      <c r="C594" s="11">
        <f t="shared" si="73"/>
        <v>-1.1220300000000001</v>
      </c>
      <c r="E594">
        <f t="shared" si="75"/>
        <v>0.54432551679999996</v>
      </c>
      <c r="O594">
        <f t="shared" si="69"/>
        <v>2.3514645358811825E-3</v>
      </c>
      <c r="P594">
        <f t="shared" si="70"/>
        <v>1.0023514645358811</v>
      </c>
      <c r="Q594">
        <f t="shared" si="71"/>
        <v>1.0047084584572257</v>
      </c>
      <c r="R594">
        <f t="shared" si="72"/>
        <v>1.0455803709838822E-3</v>
      </c>
      <c r="W594">
        <v>-0.28399999999999997</v>
      </c>
      <c r="X594" s="6">
        <v>-1.12203E-6</v>
      </c>
      <c r="Y594" s="11">
        <f t="shared" si="74"/>
        <v>-1.1220300000000001</v>
      </c>
    </row>
    <row r="595" spans="1:25" x14ac:dyDescent="0.25">
      <c r="A595">
        <v>-0.28599999999999998</v>
      </c>
      <c r="B595" s="6">
        <v>-1.1260300000000001E-6</v>
      </c>
      <c r="C595" s="11">
        <f t="shared" si="73"/>
        <v>-1.1260300000000001</v>
      </c>
      <c r="E595">
        <f t="shared" si="75"/>
        <v>0.54013900879999988</v>
      </c>
      <c r="O595">
        <f t="shared" si="69"/>
        <v>2.1631220895657237E-3</v>
      </c>
      <c r="P595">
        <f t="shared" si="70"/>
        <v>1.0021631220895657</v>
      </c>
      <c r="Q595">
        <f t="shared" si="71"/>
        <v>1.0043309232763058</v>
      </c>
      <c r="R595">
        <f t="shared" si="72"/>
        <v>9.6219532905831369E-4</v>
      </c>
      <c r="W595">
        <v>-0.28599999999999998</v>
      </c>
      <c r="X595" s="6">
        <v>-1.1260300000000001E-6</v>
      </c>
      <c r="Y595" s="11">
        <f t="shared" si="74"/>
        <v>-1.1260300000000001</v>
      </c>
    </row>
    <row r="596" spans="1:25" x14ac:dyDescent="0.25">
      <c r="A596">
        <v>-0.28799999999999998</v>
      </c>
      <c r="B596" s="6">
        <v>-1.1364700000000001E-6</v>
      </c>
      <c r="C596" s="11">
        <f t="shared" si="73"/>
        <v>-1.1364700000000001</v>
      </c>
      <c r="E596">
        <f t="shared" si="75"/>
        <v>0.5359581632</v>
      </c>
      <c r="O596">
        <f t="shared" si="69"/>
        <v>1.9898650832145082E-3</v>
      </c>
      <c r="P596">
        <f t="shared" si="70"/>
        <v>1.0019898650832144</v>
      </c>
      <c r="Q596">
        <f t="shared" si="71"/>
        <v>1.0039836897294783</v>
      </c>
      <c r="R596">
        <f t="shared" si="72"/>
        <v>8.8543364549839338E-4</v>
      </c>
      <c r="W596">
        <v>-0.28799999999999998</v>
      </c>
      <c r="X596" s="6">
        <v>-1.1364700000000001E-6</v>
      </c>
      <c r="Y596" s="11">
        <f t="shared" si="74"/>
        <v>-1.1364700000000001</v>
      </c>
    </row>
    <row r="597" spans="1:25" x14ac:dyDescent="0.25">
      <c r="A597">
        <v>-0.28999999999999998</v>
      </c>
      <c r="B597" s="6">
        <v>-1.13709E-6</v>
      </c>
      <c r="C597" s="11">
        <f t="shared" si="73"/>
        <v>-1.1370899999999999</v>
      </c>
      <c r="E597">
        <f t="shared" si="75"/>
        <v>0.53178297999999991</v>
      </c>
      <c r="O597">
        <f t="shared" si="69"/>
        <v>1.8304852363609421E-3</v>
      </c>
      <c r="P597">
        <f t="shared" si="70"/>
        <v>1.0018304852363609</v>
      </c>
      <c r="Q597">
        <f t="shared" si="71"/>
        <v>1.0036643211489222</v>
      </c>
      <c r="R597">
        <f t="shared" si="72"/>
        <v>8.1477330486571728E-4</v>
      </c>
      <c r="W597">
        <v>-0.28999999999999998</v>
      </c>
      <c r="X597" s="6">
        <v>-1.13709E-6</v>
      </c>
      <c r="Y597" s="11">
        <f t="shared" si="74"/>
        <v>-1.1370899999999999</v>
      </c>
    </row>
    <row r="598" spans="1:25" x14ac:dyDescent="0.25">
      <c r="A598">
        <v>-0.29199999999999998</v>
      </c>
      <c r="B598" s="6">
        <v>-1.14308E-6</v>
      </c>
      <c r="C598" s="11">
        <f t="shared" si="73"/>
        <v>-1.1430800000000001</v>
      </c>
      <c r="E598">
        <f t="shared" si="75"/>
        <v>0.52761345919999991</v>
      </c>
      <c r="O598">
        <f t="shared" si="69"/>
        <v>1.6838710467357684E-3</v>
      </c>
      <c r="P598">
        <f t="shared" si="70"/>
        <v>1.0016838710467357</v>
      </c>
      <c r="Q598">
        <f t="shared" si="71"/>
        <v>1.0033705775151736</v>
      </c>
      <c r="R598">
        <f t="shared" si="72"/>
        <v>7.4973280583439945E-4</v>
      </c>
      <c r="W598">
        <v>-0.29199999999999998</v>
      </c>
      <c r="X598" s="6">
        <v>-1.14308E-6</v>
      </c>
      <c r="Y598" s="11">
        <f t="shared" si="74"/>
        <v>-1.1430800000000001</v>
      </c>
    </row>
    <row r="599" spans="1:25" x14ac:dyDescent="0.25">
      <c r="A599">
        <v>-0.29399999999999998</v>
      </c>
      <c r="B599" s="6">
        <v>-1.1496800000000001E-6</v>
      </c>
      <c r="C599" s="11">
        <f t="shared" si="73"/>
        <v>-1.14968</v>
      </c>
      <c r="E599">
        <f t="shared" si="75"/>
        <v>0.52344960079999991</v>
      </c>
      <c r="O599">
        <f t="shared" si="69"/>
        <v>1.5490000387394088E-3</v>
      </c>
      <c r="P599">
        <f t="shared" si="70"/>
        <v>1.0015490000387395</v>
      </c>
      <c r="Q599">
        <f t="shared" si="71"/>
        <v>1.003100399478599</v>
      </c>
      <c r="R599">
        <f t="shared" si="72"/>
        <v>6.8986811386490779E-4</v>
      </c>
      <c r="W599">
        <v>-0.29399999999999998</v>
      </c>
      <c r="X599" s="6">
        <v>-1.1496800000000001E-6</v>
      </c>
      <c r="Y599" s="11">
        <f t="shared" si="74"/>
        <v>-1.14968</v>
      </c>
    </row>
    <row r="600" spans="1:25" x14ac:dyDescent="0.25">
      <c r="A600">
        <v>-0.29599999999999999</v>
      </c>
      <c r="B600" s="6">
        <v>-1.1522899999999999E-6</v>
      </c>
      <c r="C600" s="11">
        <f t="shared" si="73"/>
        <v>-1.1522899999999998</v>
      </c>
      <c r="E600">
        <f t="shared" si="75"/>
        <v>0.51929140479999991</v>
      </c>
      <c r="O600">
        <f t="shared" si="69"/>
        <v>1.424931632779122E-3</v>
      </c>
      <c r="P600">
        <f t="shared" si="70"/>
        <v>1.001424931632779</v>
      </c>
      <c r="Q600">
        <f t="shared" si="71"/>
        <v>1.002851893695716</v>
      </c>
      <c r="R600">
        <f t="shared" si="72"/>
        <v>6.3476982795004368E-4</v>
      </c>
      <c r="W600">
        <v>-0.29599999999999999</v>
      </c>
      <c r="X600" s="6">
        <v>-1.1522899999999999E-6</v>
      </c>
      <c r="Y600" s="11">
        <f t="shared" si="74"/>
        <v>-1.1522899999999998</v>
      </c>
    </row>
    <row r="601" spans="1:25" x14ac:dyDescent="0.25">
      <c r="A601">
        <v>-0.29799999999999999</v>
      </c>
      <c r="B601" s="6">
        <v>-1.15613E-6</v>
      </c>
      <c r="C601" s="11">
        <f t="shared" si="73"/>
        <v>-1.1561300000000001</v>
      </c>
      <c r="E601">
        <f t="shared" si="75"/>
        <v>0.5151388711999999</v>
      </c>
      <c r="O601">
        <f t="shared" si="69"/>
        <v>1.3108005857423713E-3</v>
      </c>
      <c r="P601">
        <f t="shared" si="70"/>
        <v>1.0013108005857423</v>
      </c>
      <c r="Q601">
        <f t="shared" si="71"/>
        <v>1.0026233193696601</v>
      </c>
      <c r="R601">
        <f t="shared" si="72"/>
        <v>5.8406054881444416E-4</v>
      </c>
      <c r="W601">
        <v>-0.29799999999999999</v>
      </c>
      <c r="X601" s="6">
        <v>-1.15613E-6</v>
      </c>
      <c r="Y601" s="11">
        <f t="shared" si="74"/>
        <v>-1.1561300000000001</v>
      </c>
    </row>
    <row r="602" spans="1:25" x14ac:dyDescent="0.25">
      <c r="A602">
        <v>-0.3</v>
      </c>
      <c r="B602" s="6">
        <v>-1.1608899999999999E-6</v>
      </c>
      <c r="C602" s="11">
        <f t="shared" si="73"/>
        <v>-1.16089</v>
      </c>
      <c r="E602">
        <f t="shared" si="75"/>
        <v>0.51099199999999989</v>
      </c>
      <c r="O602">
        <f t="shared" si="69"/>
        <v>1.205810956860752E-3</v>
      </c>
      <c r="P602">
        <f t="shared" si="70"/>
        <v>1.0012058109568607</v>
      </c>
      <c r="Q602">
        <f t="shared" si="71"/>
        <v>1.002413075893785</v>
      </c>
      <c r="R602">
        <f t="shared" si="72"/>
        <v>5.3739243628242439E-4</v>
      </c>
      <c r="W602">
        <v>-0.3</v>
      </c>
      <c r="X602" s="6">
        <v>-1.1608899999999999E-6</v>
      </c>
      <c r="Y602" s="11">
        <f t="shared" si="74"/>
        <v>-1.16089</v>
      </c>
    </row>
    <row r="603" spans="1:25" x14ac:dyDescent="0.25">
      <c r="A603">
        <v>-0.30199999999999999</v>
      </c>
      <c r="B603" s="6">
        <v>-1.16427E-6</v>
      </c>
      <c r="C603" s="11">
        <f t="shared" si="73"/>
        <v>-1.1642700000000001</v>
      </c>
      <c r="E603">
        <f t="shared" si="75"/>
        <v>0.50685079119999998</v>
      </c>
      <c r="O603">
        <f t="shared" si="69"/>
        <v>1.1092305568828991E-3</v>
      </c>
      <c r="P603">
        <f t="shared" si="70"/>
        <v>1.0011092305568829</v>
      </c>
      <c r="Q603">
        <f t="shared" si="71"/>
        <v>1.0022196915061943</v>
      </c>
      <c r="R603">
        <f t="shared" si="72"/>
        <v>4.9444494393571564E-4</v>
      </c>
      <c r="W603">
        <v>-0.30199999999999999</v>
      </c>
      <c r="X603" s="6">
        <v>-1.16427E-6</v>
      </c>
      <c r="Y603" s="11">
        <f t="shared" si="74"/>
        <v>-1.1642700000000001</v>
      </c>
    </row>
    <row r="604" spans="1:25" x14ac:dyDescent="0.25">
      <c r="A604">
        <v>-0.30399999999999999</v>
      </c>
      <c r="B604" s="6">
        <v>-1.16673E-6</v>
      </c>
      <c r="C604" s="11">
        <f t="shared" si="73"/>
        <v>-1.16673</v>
      </c>
      <c r="E604">
        <f t="shared" si="75"/>
        <v>0.50271524479999985</v>
      </c>
      <c r="O604">
        <f t="shared" si="69"/>
        <v>1.020385841845385E-3</v>
      </c>
      <c r="P604">
        <f t="shared" si="70"/>
        <v>1.0010203858418454</v>
      </c>
      <c r="Q604">
        <f t="shared" si="71"/>
        <v>1.0020418128709569</v>
      </c>
      <c r="R604">
        <f t="shared" si="72"/>
        <v>4.5492271964235452E-4</v>
      </c>
      <c r="W604">
        <v>-0.30399999999999999</v>
      </c>
      <c r="X604" s="6">
        <v>-1.16673E-6</v>
      </c>
      <c r="Y604" s="11">
        <f t="shared" si="74"/>
        <v>-1.16673</v>
      </c>
    </row>
    <row r="605" spans="1:25" x14ac:dyDescent="0.25">
      <c r="A605">
        <v>-0.30599999999999999</v>
      </c>
      <c r="B605" s="6">
        <v>-1.16964E-6</v>
      </c>
      <c r="C605" s="11">
        <f t="shared" si="73"/>
        <v>-1.16964</v>
      </c>
      <c r="E605">
        <f t="shared" si="75"/>
        <v>0.49858536079999982</v>
      </c>
      <c r="O605">
        <f t="shared" ref="O605:O668" si="76">EXP(($J$2*(A605-$J$12))/($J$3*$J$8))</f>
        <v>9.3865721583112833E-4</v>
      </c>
      <c r="P605">
        <f t="shared" si="70"/>
        <v>1.0009386572158312</v>
      </c>
      <c r="Q605">
        <f t="shared" si="71"/>
        <v>1.0018781955090312</v>
      </c>
      <c r="R605">
        <f t="shared" si="72"/>
        <v>4.1855366103386057E-4</v>
      </c>
      <c r="W605">
        <v>-0.30599999999999999</v>
      </c>
      <c r="X605" s="6">
        <v>-1.16964E-6</v>
      </c>
      <c r="Y605" s="11">
        <f t="shared" si="74"/>
        <v>-1.16964</v>
      </c>
    </row>
    <row r="606" spans="1:25" x14ac:dyDescent="0.25">
      <c r="A606">
        <v>-0.308</v>
      </c>
      <c r="B606" s="6">
        <v>-1.1714900000000001E-6</v>
      </c>
      <c r="C606" s="11">
        <f t="shared" si="73"/>
        <v>-1.1714900000000001</v>
      </c>
      <c r="E606">
        <f t="shared" si="75"/>
        <v>0.4944611391999999</v>
      </c>
      <c r="O606">
        <f t="shared" si="76"/>
        <v>8.6347470995716893E-4</v>
      </c>
      <c r="P606">
        <f t="shared" si="70"/>
        <v>1.0008634747099572</v>
      </c>
      <c r="Q606">
        <f t="shared" si="71"/>
        <v>1.001727695008489</v>
      </c>
      <c r="R606">
        <f t="shared" si="72"/>
        <v>3.8508711552648334E-4</v>
      </c>
      <c r="W606">
        <v>-0.308</v>
      </c>
      <c r="X606" s="6">
        <v>-1.1714900000000001E-6</v>
      </c>
      <c r="Y606" s="11">
        <f t="shared" si="74"/>
        <v>-1.1714900000000001</v>
      </c>
    </row>
    <row r="607" spans="1:25" x14ac:dyDescent="0.25">
      <c r="A607">
        <v>-0.31</v>
      </c>
      <c r="B607" s="6">
        <v>-1.1736399999999999E-6</v>
      </c>
      <c r="C607" s="11">
        <f t="shared" si="73"/>
        <v>-1.17364</v>
      </c>
      <c r="E607">
        <f t="shared" si="75"/>
        <v>0.49034257999999986</v>
      </c>
      <c r="O607">
        <f t="shared" si="76"/>
        <v>7.9431400745738699E-4</v>
      </c>
      <c r="P607">
        <f t="shared" si="70"/>
        <v>1.0007943140074573</v>
      </c>
      <c r="Q607">
        <f t="shared" si="71"/>
        <v>1.0015892589496571</v>
      </c>
      <c r="R607">
        <f t="shared" si="72"/>
        <v>3.5429221501255748E-4</v>
      </c>
      <c r="W607">
        <v>-0.31</v>
      </c>
      <c r="X607" s="6">
        <v>-1.1736399999999999E-6</v>
      </c>
      <c r="Y607" s="11">
        <f t="shared" si="74"/>
        <v>-1.17364</v>
      </c>
    </row>
    <row r="608" spans="1:25" x14ac:dyDescent="0.25">
      <c r="A608">
        <v>-0.312</v>
      </c>
      <c r="B608" s="6">
        <v>-1.1771699999999999E-6</v>
      </c>
      <c r="C608" s="11">
        <f t="shared" si="73"/>
        <v>-1.17717</v>
      </c>
      <c r="E608">
        <f t="shared" si="75"/>
        <v>0.48622968319999982</v>
      </c>
      <c r="O608">
        <f t="shared" si="76"/>
        <v>7.3069278713942972E-4</v>
      </c>
      <c r="P608">
        <f t="shared" si="70"/>
        <v>1.0007306927871393</v>
      </c>
      <c r="Q608">
        <f t="shared" si="71"/>
        <v>1.0014619194862278</v>
      </c>
      <c r="R608">
        <f t="shared" si="72"/>
        <v>3.2595633588124623E-4</v>
      </c>
      <c r="W608">
        <v>-0.312</v>
      </c>
      <c r="X608" s="6">
        <v>-1.1771699999999999E-6</v>
      </c>
      <c r="Y608" s="11">
        <f t="shared" si="74"/>
        <v>-1.17717</v>
      </c>
    </row>
    <row r="609" spans="1:25" x14ac:dyDescent="0.25">
      <c r="A609">
        <v>-0.314</v>
      </c>
      <c r="B609" s="6">
        <v>-1.17625E-6</v>
      </c>
      <c r="C609" s="11">
        <f t="shared" si="73"/>
        <v>-1.17625</v>
      </c>
      <c r="E609">
        <f t="shared" si="75"/>
        <v>0.48212244879999977</v>
      </c>
      <c r="O609">
        <f t="shared" si="76"/>
        <v>6.7216735971539635E-4</v>
      </c>
      <c r="P609">
        <f t="shared" si="70"/>
        <v>1.0006721673597154</v>
      </c>
      <c r="Q609">
        <f t="shared" si="71"/>
        <v>1.0013447865283902</v>
      </c>
      <c r="R609">
        <f t="shared" si="72"/>
        <v>2.9988367555710719E-4</v>
      </c>
      <c r="W609">
        <v>-0.314</v>
      </c>
      <c r="X609" s="6">
        <v>-1.17625E-6</v>
      </c>
      <c r="Y609" s="11">
        <f t="shared" si="74"/>
        <v>-1.17625</v>
      </c>
    </row>
    <row r="610" spans="1:25" x14ac:dyDescent="0.25">
      <c r="A610">
        <v>-0.316</v>
      </c>
      <c r="B610" s="6">
        <v>-1.17932E-6</v>
      </c>
      <c r="C610" s="11">
        <f t="shared" si="73"/>
        <v>-1.1793199999999999</v>
      </c>
      <c r="E610">
        <f t="shared" si="75"/>
        <v>0.47802087679999994</v>
      </c>
      <c r="O610">
        <f t="shared" si="76"/>
        <v>6.1832957354833375E-4</v>
      </c>
      <c r="P610">
        <f t="shared" si="70"/>
        <v>1.0006183295735482</v>
      </c>
      <c r="Q610">
        <f t="shared" si="71"/>
        <v>1.0012370414785581</v>
      </c>
      <c r="R610">
        <f t="shared" si="72"/>
        <v>2.7589393726466219E-4</v>
      </c>
      <c r="W610">
        <v>-0.316</v>
      </c>
      <c r="X610" s="6">
        <v>-1.17932E-6</v>
      </c>
      <c r="Y610" s="11">
        <f t="shared" si="74"/>
        <v>-1.1793199999999999</v>
      </c>
    </row>
    <row r="611" spans="1:25" x14ac:dyDescent="0.25">
      <c r="A611">
        <v>-0.318</v>
      </c>
      <c r="B611" s="6">
        <v>-1.1810100000000001E-6</v>
      </c>
      <c r="C611" s="11">
        <f t="shared" si="73"/>
        <v>-1.1810100000000001</v>
      </c>
      <c r="E611">
        <f t="shared" si="75"/>
        <v>0.47392496719999988</v>
      </c>
      <c r="O611">
        <f t="shared" si="76"/>
        <v>5.6880396823545307E-4</v>
      </c>
      <c r="P611">
        <f t="shared" si="70"/>
        <v>1.0005688039682354</v>
      </c>
      <c r="Q611">
        <f t="shared" si="71"/>
        <v>1.0011379314744251</v>
      </c>
      <c r="R611">
        <f t="shared" si="72"/>
        <v>2.5382111523326796E-4</v>
      </c>
      <c r="W611">
        <v>-0.318</v>
      </c>
      <c r="X611" s="6">
        <v>-1.1810100000000001E-6</v>
      </c>
      <c r="Y611" s="11">
        <f t="shared" si="74"/>
        <v>-1.1810100000000001</v>
      </c>
    </row>
    <row r="612" spans="1:25" x14ac:dyDescent="0.25">
      <c r="A612">
        <v>-0.32</v>
      </c>
      <c r="B612" s="6">
        <v>-1.17886E-6</v>
      </c>
      <c r="C612" s="11">
        <f t="shared" si="73"/>
        <v>-1.17886</v>
      </c>
      <c r="E612">
        <f t="shared" si="75"/>
        <v>0.46983471999999982</v>
      </c>
      <c r="O612">
        <f t="shared" si="76"/>
        <v>5.2324515617739186E-4</v>
      </c>
      <c r="P612">
        <f t="shared" si="70"/>
        <v>1.0005232451561774</v>
      </c>
      <c r="Q612">
        <f t="shared" si="71"/>
        <v>1.0010467640978482</v>
      </c>
      <c r="R612">
        <f t="shared" si="72"/>
        <v>2.3351237304604122E-4</v>
      </c>
      <c r="W612">
        <v>-0.32</v>
      </c>
      <c r="X612" s="6">
        <v>-1.17886E-6</v>
      </c>
      <c r="Y612" s="11">
        <f t="shared" si="74"/>
        <v>-1.17886</v>
      </c>
    </row>
    <row r="613" spans="1:25" x14ac:dyDescent="0.25">
      <c r="A613">
        <v>-0.32200000000000001</v>
      </c>
      <c r="B613" s="6">
        <v>-1.1804E-6</v>
      </c>
      <c r="C613" s="11">
        <f t="shared" si="73"/>
        <v>-1.1803999999999999</v>
      </c>
      <c r="E613">
        <f t="shared" si="75"/>
        <v>0.46575013519999986</v>
      </c>
      <c r="O613">
        <f t="shared" si="76"/>
        <v>4.8133541387280029E-4</v>
      </c>
      <c r="P613">
        <f t="shared" si="70"/>
        <v>1.0004813354138729</v>
      </c>
      <c r="Q613">
        <f t="shared" si="71"/>
        <v>1.0009629025115263</v>
      </c>
      <c r="R613">
        <f t="shared" si="72"/>
        <v>2.1482700830710761E-4</v>
      </c>
      <c r="W613">
        <v>-0.32200000000000001</v>
      </c>
      <c r="X613" s="6">
        <v>-1.1804E-6</v>
      </c>
      <c r="Y613" s="11">
        <f t="shared" si="74"/>
        <v>-1.1803999999999999</v>
      </c>
    </row>
    <row r="614" spans="1:25" x14ac:dyDescent="0.25">
      <c r="A614">
        <v>-0.32400000000000001</v>
      </c>
      <c r="B614">
        <v>-1.1850000000000001E-6</v>
      </c>
      <c r="C614" s="11">
        <f t="shared" si="73"/>
        <v>-1.1850000000000001</v>
      </c>
      <c r="E614">
        <f t="shared" si="75"/>
        <v>0.4616712127999999</v>
      </c>
      <c r="O614">
        <f t="shared" si="76"/>
        <v>4.4278246614012446E-4</v>
      </c>
      <c r="P614">
        <f t="shared" si="70"/>
        <v>1.0004427824661402</v>
      </c>
      <c r="Q614">
        <f t="shared" si="71"/>
        <v>1.0008857609885926</v>
      </c>
      <c r="R614">
        <f t="shared" si="72"/>
        <v>1.9763549725151382E-4</v>
      </c>
      <c r="W614">
        <v>-0.32400000000000001</v>
      </c>
      <c r="X614">
        <v>-1.1850000000000001E-6</v>
      </c>
      <c r="Y614" s="11">
        <f t="shared" si="74"/>
        <v>-1.1850000000000001</v>
      </c>
    </row>
    <row r="615" spans="1:25" x14ac:dyDescent="0.25">
      <c r="A615">
        <v>-0.32600000000000001</v>
      </c>
      <c r="B615" s="6">
        <v>-1.18193E-6</v>
      </c>
      <c r="C615" s="11">
        <f t="shared" si="73"/>
        <v>-1.1819300000000001</v>
      </c>
      <c r="E615">
        <f t="shared" si="75"/>
        <v>0.45759795279999982</v>
      </c>
      <c r="O615">
        <f t="shared" si="76"/>
        <v>4.0731744781392985E-4</v>
      </c>
      <c r="P615">
        <f t="shared" si="70"/>
        <v>1.0004073174478139</v>
      </c>
      <c r="Q615">
        <f t="shared" si="71"/>
        <v>1.000814800803131</v>
      </c>
      <c r="R615">
        <f t="shared" si="72"/>
        <v>1.8181861335081657E-4</v>
      </c>
      <c r="W615">
        <v>-0.32600000000000001</v>
      </c>
      <c r="X615" s="6">
        <v>-1.18193E-6</v>
      </c>
      <c r="Y615" s="11">
        <f t="shared" si="74"/>
        <v>-1.1819300000000001</v>
      </c>
    </row>
    <row r="616" spans="1:25" x14ac:dyDescent="0.25">
      <c r="A616">
        <v>-0.32800000000000001</v>
      </c>
      <c r="B616" s="6">
        <v>-1.18331E-6</v>
      </c>
      <c r="C616" s="11">
        <f t="shared" si="73"/>
        <v>-1.1833100000000001</v>
      </c>
      <c r="E616">
        <f t="shared" si="75"/>
        <v>0.45353035519999985</v>
      </c>
      <c r="O616">
        <f t="shared" si="76"/>
        <v>3.7469302870080145E-4</v>
      </c>
      <c r="P616">
        <f t="shared" si="70"/>
        <v>1.0003746930287007</v>
      </c>
      <c r="Q616">
        <f t="shared" si="71"/>
        <v>1.0007495264522672</v>
      </c>
      <c r="R616">
        <f t="shared" si="72"/>
        <v>1.6726661437414377E-4</v>
      </c>
      <c r="W616">
        <v>-0.32800000000000001</v>
      </c>
      <c r="X616" s="6">
        <v>-1.18331E-6</v>
      </c>
      <c r="Y616" s="11">
        <f t="shared" si="74"/>
        <v>-1.1833100000000001</v>
      </c>
    </row>
    <row r="617" spans="1:25" x14ac:dyDescent="0.25">
      <c r="A617">
        <v>-0.33</v>
      </c>
      <c r="B617" s="6">
        <v>-1.18531E-6</v>
      </c>
      <c r="C617" s="11">
        <f t="shared" si="73"/>
        <v>-1.1853099999999999</v>
      </c>
      <c r="E617">
        <f t="shared" si="75"/>
        <v>0.44946841999999987</v>
      </c>
      <c r="O617">
        <f t="shared" si="76"/>
        <v>3.4468168871841357E-4</v>
      </c>
      <c r="P617">
        <f t="shared" si="70"/>
        <v>1.0003446816887185</v>
      </c>
      <c r="Q617">
        <f t="shared" si="71"/>
        <v>1.0006894821829035</v>
      </c>
      <c r="R617">
        <f t="shared" si="72"/>
        <v>1.5387849274928428E-4</v>
      </c>
      <c r="W617">
        <v>-0.33</v>
      </c>
      <c r="X617" s="6">
        <v>-1.18531E-6</v>
      </c>
      <c r="Y617" s="11">
        <f t="shared" si="74"/>
        <v>-1.1853099999999999</v>
      </c>
    </row>
    <row r="618" spans="1:25" x14ac:dyDescent="0.25">
      <c r="A618">
        <v>-0.33200000000000002</v>
      </c>
      <c r="B618" s="6">
        <v>-1.1826999999999999E-6</v>
      </c>
      <c r="C618" s="11">
        <f t="shared" si="73"/>
        <v>-1.1826999999999999</v>
      </c>
      <c r="E618">
        <f t="shared" si="75"/>
        <v>0.44541214719999989</v>
      </c>
      <c r="O618">
        <f t="shared" si="76"/>
        <v>3.170741311887216E-4</v>
      </c>
      <c r="P618">
        <f t="shared" si="70"/>
        <v>1.0003170741311886</v>
      </c>
      <c r="Q618">
        <f t="shared" si="71"/>
        <v>1.0006342487983819</v>
      </c>
      <c r="R618">
        <f t="shared" si="72"/>
        <v>1.4156128443127558E-4</v>
      </c>
      <c r="W618">
        <v>-0.33200000000000002</v>
      </c>
      <c r="X618" s="6">
        <v>-1.1826999999999999E-6</v>
      </c>
      <c r="Y618" s="11">
        <f t="shared" si="74"/>
        <v>-1.1826999999999999</v>
      </c>
    </row>
    <row r="619" spans="1:25" x14ac:dyDescent="0.25">
      <c r="A619">
        <v>-0.33400000000000002</v>
      </c>
      <c r="B619" s="6">
        <v>-1.1851600000000001E-6</v>
      </c>
      <c r="C619" s="11">
        <f t="shared" si="73"/>
        <v>-1.18516</v>
      </c>
      <c r="E619">
        <f t="shared" si="75"/>
        <v>0.44136153679999979</v>
      </c>
      <c r="O619">
        <f t="shared" si="76"/>
        <v>2.9167782321971631E-4</v>
      </c>
      <c r="P619">
        <f t="shared" si="70"/>
        <v>1.0002916778232198</v>
      </c>
      <c r="Q619">
        <f t="shared" si="71"/>
        <v>1.0005834407223921</v>
      </c>
      <c r="R619">
        <f t="shared" si="72"/>
        <v>1.3022943182742353E-4</v>
      </c>
      <c r="W619">
        <v>-0.33400000000000002</v>
      </c>
      <c r="X619" s="6">
        <v>-1.1851600000000001E-6</v>
      </c>
      <c r="Y619" s="11">
        <f t="shared" si="74"/>
        <v>-1.18516</v>
      </c>
    </row>
    <row r="620" spans="1:25" x14ac:dyDescent="0.25">
      <c r="A620">
        <v>-0.33600000000000002</v>
      </c>
      <c r="B620" s="6">
        <v>-1.1836199999999999E-6</v>
      </c>
      <c r="C620" s="11">
        <f t="shared" si="73"/>
        <v>-1.1836199999999999</v>
      </c>
      <c r="E620">
        <f t="shared" si="75"/>
        <v>0.43731658879999991</v>
      </c>
      <c r="O620">
        <f t="shared" si="76"/>
        <v>2.6831565299647583E-4</v>
      </c>
      <c r="P620">
        <f t="shared" si="70"/>
        <v>1.0002683156529966</v>
      </c>
      <c r="Q620">
        <f t="shared" si="71"/>
        <v>1.0005367032992827</v>
      </c>
      <c r="R620">
        <f t="shared" si="72"/>
        <v>1.1980419664825453E-4</v>
      </c>
      <c r="W620">
        <v>-0.33600000000000002</v>
      </c>
      <c r="X620" s="6">
        <v>-1.1836199999999999E-6</v>
      </c>
      <c r="Y620" s="11">
        <f t="shared" si="74"/>
        <v>-1.1836199999999999</v>
      </c>
    </row>
    <row r="621" spans="1:25" x14ac:dyDescent="0.25">
      <c r="A621">
        <v>-0.33800000000000002</v>
      </c>
      <c r="B621" s="6">
        <v>-1.18162E-6</v>
      </c>
      <c r="C621" s="11">
        <f t="shared" si="73"/>
        <v>-1.1816199999999999</v>
      </c>
      <c r="E621">
        <f t="shared" si="75"/>
        <v>0.4332773031999998</v>
      </c>
      <c r="O621">
        <f t="shared" si="76"/>
        <v>2.4682469461757405E-4</v>
      </c>
      <c r="P621">
        <f t="shared" si="70"/>
        <v>1.0002468246946177</v>
      </c>
      <c r="Q621">
        <f t="shared" si="71"/>
        <v>1.0004937103116651</v>
      </c>
      <c r="R621">
        <f t="shared" si="72"/>
        <v>1.1021311885427306E-4</v>
      </c>
      <c r="W621">
        <v>-0.33800000000000002</v>
      </c>
      <c r="X621" s="6">
        <v>-1.18162E-6</v>
      </c>
      <c r="Y621" s="11">
        <f t="shared" si="74"/>
        <v>-1.1816199999999999</v>
      </c>
    </row>
    <row r="622" spans="1:25" x14ac:dyDescent="0.25">
      <c r="A622">
        <v>-0.34</v>
      </c>
      <c r="B622" s="6">
        <v>-1.1845400000000001E-6</v>
      </c>
      <c r="C622" s="11">
        <f t="shared" si="73"/>
        <v>-1.1845400000000001</v>
      </c>
      <c r="E622">
        <f t="shared" si="75"/>
        <v>0.42924367999999979</v>
      </c>
      <c r="O622">
        <f t="shared" si="76"/>
        <v>2.2705507186291055E-4</v>
      </c>
      <c r="P622">
        <f t="shared" si="70"/>
        <v>1.0002270550718628</v>
      </c>
      <c r="Q622">
        <f t="shared" si="71"/>
        <v>1.0004541616977314</v>
      </c>
      <c r="R622">
        <f t="shared" si="72"/>
        <v>1.0138951814935957E-4</v>
      </c>
      <c r="W622">
        <v>-0.34</v>
      </c>
      <c r="X622" s="6">
        <v>-1.1845400000000001E-6</v>
      </c>
      <c r="Y622" s="11">
        <f t="shared" si="74"/>
        <v>-1.1845400000000001</v>
      </c>
    </row>
    <row r="623" spans="1:25" x14ac:dyDescent="0.25">
      <c r="A623">
        <v>-0.34200000000000003</v>
      </c>
      <c r="B623" s="6">
        <v>-1.18423E-6</v>
      </c>
      <c r="C623" s="11">
        <f t="shared" si="73"/>
        <v>-1.1842300000000001</v>
      </c>
      <c r="E623">
        <f t="shared" si="75"/>
        <v>0.42521571919999979</v>
      </c>
      <c r="O623">
        <f t="shared" si="76"/>
        <v>2.088689129689732E-4</v>
      </c>
      <c r="P623">
        <f t="shared" si="70"/>
        <v>1.0002088689129689</v>
      </c>
      <c r="Q623">
        <f t="shared" si="71"/>
        <v>1.0004177814521606</v>
      </c>
      <c r="R623">
        <f t="shared" si="72"/>
        <v>9.3272034734041527E-5</v>
      </c>
      <c r="W623">
        <v>-0.34200000000000003</v>
      </c>
      <c r="X623" s="6">
        <v>-1.18423E-6</v>
      </c>
      <c r="Y623" s="11">
        <f t="shared" si="74"/>
        <v>-1.1842300000000001</v>
      </c>
    </row>
    <row r="624" spans="1:25" x14ac:dyDescent="0.25">
      <c r="A624">
        <v>-0.34399999999999997</v>
      </c>
      <c r="B624" s="6">
        <v>-1.18239E-6</v>
      </c>
      <c r="C624" s="11">
        <f t="shared" si="73"/>
        <v>-1.1823900000000001</v>
      </c>
      <c r="E624">
        <f t="shared" si="75"/>
        <v>0.42119342079999988</v>
      </c>
      <c r="O624">
        <f t="shared" si="76"/>
        <v>1.9213938912221711E-4</v>
      </c>
      <c r="P624">
        <f t="shared" si="70"/>
        <v>1.0001921393891222</v>
      </c>
      <c r="Q624">
        <f t="shared" si="71"/>
        <v>1.0003843156957892</v>
      </c>
      <c r="R624">
        <f t="shared" si="72"/>
        <v>8.580420627659328E-5</v>
      </c>
      <c r="W624">
        <v>-0.34399999999999997</v>
      </c>
      <c r="X624" s="6">
        <v>-1.18239E-6</v>
      </c>
      <c r="Y624" s="11">
        <f t="shared" si="74"/>
        <v>-1.1823900000000001</v>
      </c>
    </row>
    <row r="625" spans="1:25" x14ac:dyDescent="0.25">
      <c r="A625">
        <v>-0.34599999999999997</v>
      </c>
      <c r="B625" s="6">
        <v>-1.18377E-6</v>
      </c>
      <c r="C625" s="11">
        <f t="shared" si="73"/>
        <v>-1.18377</v>
      </c>
      <c r="E625">
        <f t="shared" si="75"/>
        <v>0.41717678479999987</v>
      </c>
      <c r="O625">
        <f t="shared" si="76"/>
        <v>1.76749829965087E-4</v>
      </c>
      <c r="P625">
        <f t="shared" si="70"/>
        <v>1.0001767498299652</v>
      </c>
      <c r="Q625">
        <f t="shared" si="71"/>
        <v>1.0003535309004328</v>
      </c>
      <c r="R625">
        <f t="shared" si="72"/>
        <v>7.8934078287871452E-5</v>
      </c>
      <c r="W625">
        <v>-0.34599999999999997</v>
      </c>
      <c r="X625" s="6">
        <v>-1.18377E-6</v>
      </c>
      <c r="Y625" s="11">
        <f t="shared" si="74"/>
        <v>-1.18377</v>
      </c>
    </row>
    <row r="626" spans="1:25" x14ac:dyDescent="0.25">
      <c r="A626">
        <v>-0.34799999999999998</v>
      </c>
      <c r="B626" s="6">
        <v>-1.18531E-6</v>
      </c>
      <c r="C626" s="11">
        <f t="shared" si="73"/>
        <v>-1.1853099999999999</v>
      </c>
      <c r="E626">
        <f t="shared" si="75"/>
        <v>0.41316581119999995</v>
      </c>
      <c r="O626">
        <f t="shared" si="76"/>
        <v>1.6259290994630768E-4</v>
      </c>
      <c r="P626">
        <f t="shared" si="70"/>
        <v>1.0001625929099462</v>
      </c>
      <c r="Q626">
        <f t="shared" si="71"/>
        <v>1.0003252122563469</v>
      </c>
      <c r="R626">
        <f t="shared" si="72"/>
        <v>7.2613845297899064E-5</v>
      </c>
      <c r="W626">
        <v>-0.34799999999999998</v>
      </c>
      <c r="X626" s="6">
        <v>-1.18531E-6</v>
      </c>
      <c r="Y626" s="11">
        <f t="shared" si="74"/>
        <v>-1.1853099999999999</v>
      </c>
    </row>
    <row r="627" spans="1:25" x14ac:dyDescent="0.25">
      <c r="A627">
        <v>-0.35</v>
      </c>
      <c r="B627" s="6">
        <v>-1.1813199999999999E-6</v>
      </c>
      <c r="C627" s="11">
        <f t="shared" si="73"/>
        <v>-1.1813199999999999</v>
      </c>
      <c r="E627">
        <f t="shared" si="75"/>
        <v>0.40916049999999993</v>
      </c>
      <c r="O627">
        <f t="shared" si="76"/>
        <v>1.4956989984109211E-4</v>
      </c>
      <c r="P627">
        <f t="shared" si="70"/>
        <v>1.0001495698998411</v>
      </c>
      <c r="Q627">
        <f t="shared" si="71"/>
        <v>1.000299162170837</v>
      </c>
      <c r="R627">
        <f t="shared" si="72"/>
        <v>6.679952042933653E-5</v>
      </c>
      <c r="W627">
        <v>-0.35</v>
      </c>
      <c r="X627" s="6">
        <v>-1.1813199999999999E-6</v>
      </c>
      <c r="Y627" s="11">
        <f t="shared" si="74"/>
        <v>-1.1813199999999999</v>
      </c>
    </row>
    <row r="628" spans="1:25" x14ac:dyDescent="0.25">
      <c r="A628">
        <v>-0.35199999999999998</v>
      </c>
      <c r="B628" s="6">
        <v>-1.1840800000000001E-6</v>
      </c>
      <c r="C628" s="11">
        <f t="shared" si="73"/>
        <v>-1.18408</v>
      </c>
      <c r="E628">
        <f t="shared" si="75"/>
        <v>0.40516085119999989</v>
      </c>
      <c r="O628">
        <f t="shared" si="76"/>
        <v>1.3758997822144772E-4</v>
      </c>
      <c r="P628">
        <f t="shared" si="70"/>
        <v>1.0001375899782214</v>
      </c>
      <c r="Q628">
        <f t="shared" si="71"/>
        <v>1.000275198887445</v>
      </c>
      <c r="R628">
        <f t="shared" si="72"/>
        <v>6.1450631146073856E-5</v>
      </c>
      <c r="W628">
        <v>-0.35199999999999998</v>
      </c>
      <c r="X628" s="6">
        <v>-1.1840800000000001E-6</v>
      </c>
      <c r="Y628" s="11">
        <f t="shared" si="74"/>
        <v>-1.18408</v>
      </c>
    </row>
    <row r="629" spans="1:25" x14ac:dyDescent="0.25">
      <c r="A629">
        <v>-0.35399999999999998</v>
      </c>
      <c r="B629" s="6">
        <v>-1.18393E-6</v>
      </c>
      <c r="C629" s="11">
        <f t="shared" si="73"/>
        <v>-1.1839299999999999</v>
      </c>
      <c r="E629">
        <f t="shared" si="75"/>
        <v>0.40116686479999986</v>
      </c>
      <c r="O629">
        <f t="shared" si="76"/>
        <v>1.2656959807482232E-4</v>
      </c>
      <c r="P629">
        <f t="shared" si="70"/>
        <v>1.0001265695980748</v>
      </c>
      <c r="Q629">
        <f t="shared" si="71"/>
        <v>1.0002531552160128</v>
      </c>
      <c r="R629">
        <f t="shared" si="72"/>
        <v>5.6529939125039704E-5</v>
      </c>
      <c r="W629">
        <v>-0.35399999999999998</v>
      </c>
      <c r="X629" s="6">
        <v>-1.18393E-6</v>
      </c>
      <c r="Y629" s="11">
        <f t="shared" si="74"/>
        <v>-1.1839299999999999</v>
      </c>
    </row>
    <row r="630" spans="1:25" x14ac:dyDescent="0.25">
      <c r="A630">
        <v>-0.35599999999999998</v>
      </c>
      <c r="B630" s="6">
        <v>-1.1813199999999999E-6</v>
      </c>
      <c r="C630" s="11">
        <f t="shared" si="73"/>
        <v>-1.1813199999999999</v>
      </c>
      <c r="E630">
        <f t="shared" si="75"/>
        <v>0.39717854079999992</v>
      </c>
      <c r="O630">
        <f t="shared" si="76"/>
        <v>1.1643190415393855E-4</v>
      </c>
      <c r="P630">
        <f t="shared" si="70"/>
        <v>1.000116431904154</v>
      </c>
      <c r="Q630">
        <f t="shared" si="71"/>
        <v>1.0002328773646962</v>
      </c>
      <c r="R630">
        <f t="shared" si="72"/>
        <v>5.2003182356832288E-5</v>
      </c>
      <c r="W630">
        <v>-0.35599999999999998</v>
      </c>
      <c r="X630" s="6">
        <v>-1.1813199999999999E-6</v>
      </c>
      <c r="Y630" s="11">
        <f t="shared" si="74"/>
        <v>-1.1813199999999999</v>
      </c>
    </row>
    <row r="631" spans="1:25" x14ac:dyDescent="0.25">
      <c r="A631">
        <v>-0.35799999999999998</v>
      </c>
      <c r="B631">
        <v>-1.187E-6</v>
      </c>
      <c r="C631" s="11">
        <f t="shared" si="73"/>
        <v>-1.1870000000000001</v>
      </c>
      <c r="E631">
        <f t="shared" si="75"/>
        <v>0.39319587919999988</v>
      </c>
      <c r="O631">
        <f t="shared" si="76"/>
        <v>1.0710619699446307E-4</v>
      </c>
      <c r="P631">
        <f t="shared" si="70"/>
        <v>1.0001071061969944</v>
      </c>
      <c r="Q631">
        <f t="shared" si="71"/>
        <v>1.0002142238657261</v>
      </c>
      <c r="R631">
        <f t="shared" si="72"/>
        <v>4.7838837726715923E-5</v>
      </c>
      <c r="W631">
        <v>-0.35799999999999998</v>
      </c>
      <c r="X631">
        <v>-1.187E-6</v>
      </c>
      <c r="Y631" s="11">
        <f t="shared" si="74"/>
        <v>-1.1870000000000001</v>
      </c>
    </row>
    <row r="632" spans="1:25" x14ac:dyDescent="0.25">
      <c r="A632">
        <v>-0.36</v>
      </c>
      <c r="B632" s="6">
        <v>-1.1780899999999999E-6</v>
      </c>
      <c r="C632" s="11">
        <f t="shared" si="73"/>
        <v>-1.1780899999999999</v>
      </c>
      <c r="E632">
        <f t="shared" si="75"/>
        <v>0.38921887999999982</v>
      </c>
      <c r="O632">
        <f t="shared" si="76"/>
        <v>9.8527439862613076E-5</v>
      </c>
      <c r="P632">
        <f t="shared" si="70"/>
        <v>1.0000985274398626</v>
      </c>
      <c r="Q632">
        <f t="shared" si="71"/>
        <v>1.0001970645873817</v>
      </c>
      <c r="R632">
        <f t="shared" si="72"/>
        <v>4.4007902462663743E-5</v>
      </c>
      <c r="W632">
        <v>-0.36</v>
      </c>
      <c r="X632" s="6">
        <v>-1.1780899999999999E-6</v>
      </c>
      <c r="Y632" s="11">
        <f t="shared" si="74"/>
        <v>-1.1780899999999999</v>
      </c>
    </row>
    <row r="633" spans="1:25" x14ac:dyDescent="0.25">
      <c r="A633">
        <v>-0.36199999999999999</v>
      </c>
      <c r="B633" s="6">
        <v>-1.1877699999999999E-6</v>
      </c>
      <c r="C633" s="11">
        <f t="shared" si="73"/>
        <v>-1.18777</v>
      </c>
      <c r="E633">
        <f t="shared" si="75"/>
        <v>0.38524754319999999</v>
      </c>
      <c r="O633">
        <f t="shared" si="76"/>
        <v>9.0635805194191489E-5</v>
      </c>
      <c r="P633">
        <f t="shared" si="70"/>
        <v>1.0000906358051942</v>
      </c>
      <c r="Q633">
        <f t="shared" si="71"/>
        <v>1.0001812798252376</v>
      </c>
      <c r="R633">
        <f t="shared" si="72"/>
        <v>4.0483692962192482E-5</v>
      </c>
      <c r="W633">
        <v>-0.36199999999999999</v>
      </c>
      <c r="X633" s="6">
        <v>-1.1877699999999999E-6</v>
      </c>
      <c r="Y633" s="11">
        <f t="shared" si="74"/>
        <v>-1.18777</v>
      </c>
    </row>
    <row r="634" spans="1:25" x14ac:dyDescent="0.25">
      <c r="A634">
        <v>-0.36399999999999999</v>
      </c>
      <c r="B634" s="6">
        <v>-1.1836199999999999E-6</v>
      </c>
      <c r="C634" s="11">
        <f t="shared" si="73"/>
        <v>-1.1836199999999999</v>
      </c>
      <c r="E634">
        <f t="shared" si="75"/>
        <v>0.38128186879999992</v>
      </c>
      <c r="O634">
        <f t="shared" si="76"/>
        <v>8.3376257361951516E-5</v>
      </c>
      <c r="P634">
        <f t="shared" si="70"/>
        <v>1.000083376257362</v>
      </c>
      <c r="Q634">
        <f t="shared" si="71"/>
        <v>1.0001667594663242</v>
      </c>
      <c r="R634">
        <f t="shared" si="72"/>
        <v>3.7241659625419137E-5</v>
      </c>
      <c r="W634">
        <v>-0.36399999999999999</v>
      </c>
      <c r="X634" s="6">
        <v>-1.1836199999999999E-6</v>
      </c>
      <c r="Y634" s="11">
        <f t="shared" si="74"/>
        <v>-1.1836199999999999</v>
      </c>
    </row>
    <row r="635" spans="1:25" x14ac:dyDescent="0.25">
      <c r="A635">
        <v>-0.36599999999999999</v>
      </c>
      <c r="B635" s="6">
        <v>-1.18301E-6</v>
      </c>
      <c r="C635" s="11">
        <f t="shared" si="73"/>
        <v>-1.1830099999999999</v>
      </c>
      <c r="E635">
        <f t="shared" si="75"/>
        <v>0.37732185679999986</v>
      </c>
      <c r="O635">
        <f t="shared" si="76"/>
        <v>7.6698168861546833E-5</v>
      </c>
      <c r="P635">
        <f t="shared" si="70"/>
        <v>1.0000766981688616</v>
      </c>
      <c r="Q635">
        <f t="shared" si="71"/>
        <v>1.0001534022203322</v>
      </c>
      <c r="R635">
        <f t="shared" si="72"/>
        <v>3.4259216428731807E-5</v>
      </c>
      <c r="W635">
        <v>-0.36599999999999999</v>
      </c>
      <c r="X635" s="6">
        <v>-1.18301E-6</v>
      </c>
      <c r="Y635" s="11">
        <f t="shared" si="74"/>
        <v>-1.1830099999999999</v>
      </c>
    </row>
    <row r="636" spans="1:25" x14ac:dyDescent="0.25">
      <c r="A636">
        <v>-0.36799999999999999</v>
      </c>
      <c r="B636" s="6">
        <v>-1.18116E-6</v>
      </c>
      <c r="C636" s="11">
        <f t="shared" si="73"/>
        <v>-1.18116</v>
      </c>
      <c r="E636">
        <f t="shared" si="75"/>
        <v>0.37336750719999978</v>
      </c>
      <c r="O636">
        <f t="shared" si="76"/>
        <v>7.0554967239377096E-5</v>
      </c>
      <c r="P636">
        <f t="shared" si="70"/>
        <v>1.0000705549672393</v>
      </c>
      <c r="Q636">
        <f t="shared" si="71"/>
        <v>1.0001411149124819</v>
      </c>
      <c r="R636">
        <f t="shared" si="72"/>
        <v>3.1515584072312243E-5</v>
      </c>
      <c r="W636">
        <v>-0.36799999999999999</v>
      </c>
      <c r="X636" s="6">
        <v>-1.18116E-6</v>
      </c>
      <c r="Y636" s="11">
        <f t="shared" si="74"/>
        <v>-1.18116</v>
      </c>
    </row>
    <row r="637" spans="1:25" x14ac:dyDescent="0.25">
      <c r="A637">
        <v>-0.37</v>
      </c>
      <c r="B637" s="6">
        <v>-1.1831599999999999E-6</v>
      </c>
      <c r="C637" s="11">
        <f t="shared" si="73"/>
        <v>-1.18316</v>
      </c>
      <c r="E637">
        <f t="shared" si="75"/>
        <v>0.36941881999999993</v>
      </c>
      <c r="O637">
        <f t="shared" si="76"/>
        <v>6.4903810300030821E-5</v>
      </c>
      <c r="P637">
        <f t="shared" si="70"/>
        <v>1.0000649038103</v>
      </c>
      <c r="Q637">
        <f t="shared" si="71"/>
        <v>1.0001298118331046</v>
      </c>
      <c r="R637">
        <f t="shared" si="72"/>
        <v>2.8991645626066942E-5</v>
      </c>
      <c r="W637">
        <v>-0.37</v>
      </c>
      <c r="X637" s="6">
        <v>-1.1831599999999999E-6</v>
      </c>
      <c r="Y637" s="11">
        <f t="shared" si="74"/>
        <v>-1.18316</v>
      </c>
    </row>
    <row r="638" spans="1:25" x14ac:dyDescent="0.25">
      <c r="A638">
        <v>-0.372</v>
      </c>
      <c r="B638" s="6">
        <v>-1.18331E-6</v>
      </c>
      <c r="C638" s="11">
        <f t="shared" si="73"/>
        <v>-1.1833100000000001</v>
      </c>
      <c r="E638">
        <f t="shared" si="75"/>
        <v>0.36547579519999984</v>
      </c>
      <c r="O638">
        <f t="shared" si="76"/>
        <v>5.9705287328251685E-5</v>
      </c>
      <c r="P638">
        <f t="shared" si="70"/>
        <v>1.0000597052873283</v>
      </c>
      <c r="Q638">
        <f t="shared" si="71"/>
        <v>1.0001194141393781</v>
      </c>
      <c r="R638">
        <f t="shared" si="72"/>
        <v>2.666981368285685E-5</v>
      </c>
      <c r="W638">
        <v>-0.372</v>
      </c>
      <c r="X638" s="6">
        <v>-1.18331E-6</v>
      </c>
      <c r="Y638" s="11">
        <f t="shared" si="74"/>
        <v>-1.1833100000000001</v>
      </c>
    </row>
    <row r="639" spans="1:25" x14ac:dyDescent="0.25">
      <c r="A639">
        <v>-0.374</v>
      </c>
      <c r="B639" s="6">
        <v>-1.18255E-6</v>
      </c>
      <c r="C639" s="11">
        <f t="shared" si="73"/>
        <v>-1.18255</v>
      </c>
      <c r="E639">
        <f t="shared" si="75"/>
        <v>0.36153843279999986</v>
      </c>
      <c r="O639">
        <f t="shared" si="76"/>
        <v>5.492314424177023E-5</v>
      </c>
      <c r="P639">
        <f t="shared" si="70"/>
        <v>1.0000549231442417</v>
      </c>
      <c r="Q639">
        <f t="shared" si="71"/>
        <v>1.0001098493050351</v>
      </c>
      <c r="R639">
        <f t="shared" si="72"/>
        <v>2.4533908105766925E-5</v>
      </c>
      <c r="W639">
        <v>-0.374</v>
      </c>
      <c r="X639" s="6">
        <v>-1.18255E-6</v>
      </c>
      <c r="Y639" s="11">
        <f t="shared" si="74"/>
        <v>-1.18255</v>
      </c>
    </row>
    <row r="640" spans="1:25" x14ac:dyDescent="0.25">
      <c r="A640">
        <v>-0.376</v>
      </c>
      <c r="B640" s="6">
        <v>-1.1826999999999999E-6</v>
      </c>
      <c r="C640" s="11">
        <f t="shared" si="73"/>
        <v>-1.1826999999999999</v>
      </c>
      <c r="E640">
        <f t="shared" si="75"/>
        <v>0.35760673279999988</v>
      </c>
      <c r="O640">
        <f t="shared" si="76"/>
        <v>5.0524030758242659E-5</v>
      </c>
      <c r="P640">
        <f t="shared" si="70"/>
        <v>1.0000505240307582</v>
      </c>
      <c r="Q640">
        <f t="shared" si="71"/>
        <v>1.0001010506141941</v>
      </c>
      <c r="R640">
        <f t="shared" si="72"/>
        <v>2.2569043528013388E-5</v>
      </c>
      <c r="W640">
        <v>-0.376</v>
      </c>
      <c r="X640" s="6">
        <v>-1.1826999999999999E-6</v>
      </c>
      <c r="Y640" s="11">
        <f t="shared" si="74"/>
        <v>-1.1826999999999999</v>
      </c>
    </row>
    <row r="641" spans="1:25" x14ac:dyDescent="0.25">
      <c r="A641">
        <v>-0.378</v>
      </c>
      <c r="B641" s="6">
        <v>-1.18116E-6</v>
      </c>
      <c r="C641" s="11">
        <f t="shared" si="73"/>
        <v>-1.18116</v>
      </c>
      <c r="E641">
        <f t="shared" si="75"/>
        <v>0.35368069519999989</v>
      </c>
      <c r="O641">
        <f t="shared" si="76"/>
        <v>4.6477267813055833E-5</v>
      </c>
      <c r="P641">
        <f t="shared" si="70"/>
        <v>1.000046477267813</v>
      </c>
      <c r="Q641">
        <f t="shared" si="71"/>
        <v>1.0000929566957626</v>
      </c>
      <c r="R641">
        <f t="shared" si="72"/>
        <v>2.0761525830380614E-5</v>
      </c>
      <c r="W641">
        <v>-0.378</v>
      </c>
      <c r="X641" s="6">
        <v>-1.18116E-6</v>
      </c>
      <c r="Y641" s="11">
        <f t="shared" si="74"/>
        <v>-1.18116</v>
      </c>
    </row>
    <row r="642" spans="1:25" x14ac:dyDescent="0.25">
      <c r="A642">
        <v>-0.38</v>
      </c>
      <c r="B642" s="6">
        <v>-1.1854600000000001E-6</v>
      </c>
      <c r="C642" s="11">
        <f t="shared" si="73"/>
        <v>-1.1854600000000002</v>
      </c>
      <c r="E642">
        <f t="shared" si="75"/>
        <v>0.34976031999999979</v>
      </c>
      <c r="O642">
        <f t="shared" si="76"/>
        <v>4.2754633605991612E-5</v>
      </c>
      <c r="P642">
        <f t="shared" si="70"/>
        <v>1.0000427546336059</v>
      </c>
      <c r="Q642">
        <f t="shared" si="71"/>
        <v>1.0000855110951705</v>
      </c>
      <c r="R642">
        <f t="shared" si="72"/>
        <v>1.9098756882236813E-5</v>
      </c>
      <c r="W642">
        <v>-0.38</v>
      </c>
      <c r="X642" s="6">
        <v>-1.1854600000000001E-6</v>
      </c>
      <c r="Y642" s="11">
        <f t="shared" si="74"/>
        <v>-1.1854600000000002</v>
      </c>
    </row>
    <row r="643" spans="1:25" x14ac:dyDescent="0.25">
      <c r="A643">
        <v>-0.38200000000000001</v>
      </c>
      <c r="B643" s="6">
        <v>-1.18331E-6</v>
      </c>
      <c r="C643" s="11">
        <f t="shared" si="73"/>
        <v>-1.1833100000000001</v>
      </c>
      <c r="E643">
        <f t="shared" si="75"/>
        <v>0.3458456071999999</v>
      </c>
      <c r="O643">
        <f t="shared" si="76"/>
        <v>3.9330166784655447E-5</v>
      </c>
      <c r="P643">
        <f t="shared" ref="P643:P706" si="77">1+O643</f>
        <v>1.0000393301667847</v>
      </c>
      <c r="Q643">
        <f t="shared" ref="Q643:Q706" si="78">P643^2</f>
        <v>1.0000786618804314</v>
      </c>
      <c r="R643">
        <f t="shared" ref="R643:R706" si="79">((($M$2*$M$6)/($J$3*$J$8))*((O643/Q643)))*10000000</f>
        <v>1.756914688857556E-5</v>
      </c>
      <c r="W643">
        <v>-0.38200000000000001</v>
      </c>
      <c r="X643" s="6">
        <v>-1.18331E-6</v>
      </c>
      <c r="Y643" s="11">
        <f t="shared" si="74"/>
        <v>-1.1833100000000001</v>
      </c>
    </row>
    <row r="644" spans="1:25" x14ac:dyDescent="0.25">
      <c r="A644">
        <v>-0.38400000000000001</v>
      </c>
      <c r="B644" s="6">
        <v>-1.1807E-6</v>
      </c>
      <c r="C644" s="11">
        <f t="shared" ref="C644:C707" si="80">B644*10^6</f>
        <v>-1.1807000000000001</v>
      </c>
      <c r="E644">
        <f t="shared" si="75"/>
        <v>0.3419365567999999</v>
      </c>
      <c r="O644">
        <f t="shared" si="76"/>
        <v>3.6179985392087202E-5</v>
      </c>
      <c r="P644">
        <f t="shared" si="77"/>
        <v>1.0000361799853921</v>
      </c>
      <c r="Q644">
        <f t="shared" si="78"/>
        <v>1.0000723612797755</v>
      </c>
      <c r="R644">
        <f t="shared" si="79"/>
        <v>1.6162033737533762E-5</v>
      </c>
      <c r="W644">
        <v>-0.38400000000000001</v>
      </c>
      <c r="X644" s="6">
        <v>-1.1807E-6</v>
      </c>
      <c r="Y644" s="11">
        <f t="shared" ref="Y644:Y707" si="81">X644*10^6</f>
        <v>-1.1807000000000001</v>
      </c>
    </row>
    <row r="645" spans="1:25" x14ac:dyDescent="0.25">
      <c r="A645">
        <v>-0.38600000000000001</v>
      </c>
      <c r="B645" s="6">
        <v>-1.1877699999999999E-6</v>
      </c>
      <c r="C645" s="11">
        <f t="shared" si="80"/>
        <v>-1.18777</v>
      </c>
      <c r="E645">
        <f t="shared" ref="E645:E708" si="82">0.7078*(A645)^2+2.4967*(A645)+1.1963</f>
        <v>0.33803316879999978</v>
      </c>
      <c r="O645">
        <f t="shared" si="76"/>
        <v>3.3282120315908316E-5</v>
      </c>
      <c r="P645">
        <f t="shared" si="77"/>
        <v>1.0000332821203159</v>
      </c>
      <c r="Q645">
        <f t="shared" si="78"/>
        <v>1.0000665653483314</v>
      </c>
      <c r="R645">
        <f t="shared" si="79"/>
        <v>1.4867608790775014E-5</v>
      </c>
      <c r="W645">
        <v>-0.38600000000000001</v>
      </c>
      <c r="X645" s="6">
        <v>-1.1877699999999999E-6</v>
      </c>
      <c r="Y645" s="11">
        <f t="shared" si="81"/>
        <v>-1.18777</v>
      </c>
    </row>
    <row r="646" spans="1:25" x14ac:dyDescent="0.25">
      <c r="A646">
        <v>-0.38800000000000001</v>
      </c>
      <c r="B646" s="6">
        <v>-1.18255E-6</v>
      </c>
      <c r="C646" s="11">
        <f t="shared" si="80"/>
        <v>-1.18255</v>
      </c>
      <c r="E646">
        <f t="shared" si="82"/>
        <v>0.33413544319999977</v>
      </c>
      <c r="O646">
        <f t="shared" si="76"/>
        <v>3.0616362077494268E-5</v>
      </c>
      <c r="P646">
        <f t="shared" si="77"/>
        <v>1.0000306163620776</v>
      </c>
      <c r="Q646">
        <f t="shared" si="78"/>
        <v>1.0000612336615167</v>
      </c>
      <c r="R646">
        <f t="shared" si="79"/>
        <v>1.3676848603314889E-5</v>
      </c>
      <c r="W646">
        <v>-0.38800000000000001</v>
      </c>
      <c r="X646" s="6">
        <v>-1.18255E-6</v>
      </c>
      <c r="Y646" s="11">
        <f t="shared" si="81"/>
        <v>-1.18255</v>
      </c>
    </row>
    <row r="647" spans="1:25" x14ac:dyDescent="0.25">
      <c r="A647">
        <v>-0.39</v>
      </c>
      <c r="B647" s="6">
        <v>-1.18116E-6</v>
      </c>
      <c r="C647" s="11">
        <f t="shared" si="80"/>
        <v>-1.18116</v>
      </c>
      <c r="E647">
        <f t="shared" si="82"/>
        <v>0.33024337999999986</v>
      </c>
      <c r="O647">
        <f t="shared" si="76"/>
        <v>2.8164119892691613E-5</v>
      </c>
      <c r="P647">
        <f t="shared" si="77"/>
        <v>1.0000281641198927</v>
      </c>
      <c r="Q647">
        <f t="shared" si="78"/>
        <v>1.0000563290330031</v>
      </c>
      <c r="R647">
        <f t="shared" si="79"/>
        <v>1.2581452100083414E-5</v>
      </c>
      <c r="W647">
        <v>-0.39</v>
      </c>
      <c r="X647" s="6">
        <v>-1.18116E-6</v>
      </c>
      <c r="Y647" s="11">
        <f t="shared" si="81"/>
        <v>-1.18116</v>
      </c>
    </row>
    <row r="648" spans="1:25" x14ac:dyDescent="0.25">
      <c r="A648">
        <v>-0.39200000000000002</v>
      </c>
      <c r="B648" s="6">
        <v>-1.19191E-6</v>
      </c>
      <c r="C648" s="11">
        <f t="shared" si="80"/>
        <v>-1.19191</v>
      </c>
      <c r="E648">
        <f t="shared" si="82"/>
        <v>0.32635697919999984</v>
      </c>
      <c r="O648">
        <f t="shared" si="76"/>
        <v>2.59082920211802E-5</v>
      </c>
      <c r="P648">
        <f t="shared" si="77"/>
        <v>1.0000259082920211</v>
      </c>
      <c r="Q648">
        <f t="shared" si="78"/>
        <v>1.0000518172552817</v>
      </c>
      <c r="R648">
        <f t="shared" si="79"/>
        <v>1.1573782774041357E-5</v>
      </c>
      <c r="W648">
        <v>-0.39200000000000002</v>
      </c>
      <c r="X648" s="6">
        <v>-1.19191E-6</v>
      </c>
      <c r="Y648" s="11">
        <f t="shared" si="81"/>
        <v>-1.19191</v>
      </c>
    </row>
    <row r="649" spans="1:25" x14ac:dyDescent="0.25">
      <c r="A649">
        <v>-0.39400000000000002</v>
      </c>
      <c r="B649" s="6">
        <v>-1.18285E-6</v>
      </c>
      <c r="C649" s="11">
        <f t="shared" si="80"/>
        <v>-1.18285</v>
      </c>
      <c r="E649">
        <f t="shared" si="82"/>
        <v>0.32247624079999981</v>
      </c>
      <c r="O649">
        <f t="shared" si="76"/>
        <v>2.3833146500307701E-5</v>
      </c>
      <c r="P649">
        <f t="shared" si="77"/>
        <v>1.0000238331465003</v>
      </c>
      <c r="Q649">
        <f t="shared" si="78"/>
        <v>1.0000476668610196</v>
      </c>
      <c r="R649">
        <f t="shared" si="79"/>
        <v>1.0646815505234349E-5</v>
      </c>
      <c r="W649">
        <v>-0.39400000000000002</v>
      </c>
      <c r="X649" s="6">
        <v>-1.18285E-6</v>
      </c>
      <c r="Y649" s="11">
        <f t="shared" si="81"/>
        <v>-1.18285</v>
      </c>
    </row>
    <row r="650" spans="1:25" x14ac:dyDescent="0.25">
      <c r="A650">
        <v>-0.39600000000000002</v>
      </c>
      <c r="B650" s="6">
        <v>-1.18193E-6</v>
      </c>
      <c r="C650" s="11">
        <f t="shared" si="80"/>
        <v>-1.1819300000000001</v>
      </c>
      <c r="E650">
        <f t="shared" si="82"/>
        <v>0.31860116479999989</v>
      </c>
      <c r="O650">
        <f t="shared" si="76"/>
        <v>2.1924211431643934E-5</v>
      </c>
      <c r="P650">
        <f t="shared" si="77"/>
        <v>1.0000219242114317</v>
      </c>
      <c r="Q650">
        <f t="shared" si="78"/>
        <v>1.0000438489035344</v>
      </c>
      <c r="R650">
        <f t="shared" si="79"/>
        <v>9.7940876320125589E-6</v>
      </c>
      <c r="W650">
        <v>-0.39600000000000002</v>
      </c>
      <c r="X650" s="6">
        <v>-1.18193E-6</v>
      </c>
      <c r="Y650" s="11">
        <f t="shared" si="81"/>
        <v>-1.1819300000000001</v>
      </c>
    </row>
    <row r="651" spans="1:25" x14ac:dyDescent="0.25">
      <c r="A651">
        <v>-0.39800000000000002</v>
      </c>
      <c r="B651" s="6">
        <v>-1.1926799999999999E-6</v>
      </c>
      <c r="C651" s="11">
        <f t="shared" si="80"/>
        <v>-1.19268</v>
      </c>
      <c r="E651">
        <f t="shared" si="82"/>
        <v>0.31473175119999985</v>
      </c>
      <c r="O651">
        <f t="shared" si="76"/>
        <v>2.0168174055121994E-5</v>
      </c>
      <c r="P651">
        <f t="shared" si="77"/>
        <v>1.000020168174055</v>
      </c>
      <c r="Q651">
        <f t="shared" si="78"/>
        <v>1.0000403367548654</v>
      </c>
      <c r="R651">
        <f t="shared" si="79"/>
        <v>9.0096539349734842E-6</v>
      </c>
      <c r="W651">
        <v>-0.39800000000000002</v>
      </c>
      <c r="X651" s="6">
        <v>-1.1926799999999999E-6</v>
      </c>
      <c r="Y651" s="11">
        <f t="shared" si="81"/>
        <v>-1.19268</v>
      </c>
    </row>
    <row r="652" spans="1:25" x14ac:dyDescent="0.25">
      <c r="A652">
        <v>-0.4</v>
      </c>
      <c r="B652" s="6">
        <v>-1.18423E-6</v>
      </c>
      <c r="C652" s="11">
        <f t="shared" si="80"/>
        <v>-1.1842300000000001</v>
      </c>
      <c r="E652">
        <f t="shared" si="82"/>
        <v>0.31086799999999981</v>
      </c>
      <c r="O652">
        <f t="shared" si="76"/>
        <v>1.8552787906917042E-5</v>
      </c>
      <c r="P652">
        <f t="shared" si="77"/>
        <v>1.0000185527879069</v>
      </c>
      <c r="Q652">
        <f t="shared" si="78"/>
        <v>1.0000371059200197</v>
      </c>
      <c r="R652">
        <f t="shared" si="79"/>
        <v>8.2880452211985654E-6</v>
      </c>
      <c r="W652">
        <v>-0.4</v>
      </c>
      <c r="X652" s="6">
        <v>-1.18423E-6</v>
      </c>
      <c r="Y652" s="11">
        <f t="shared" si="81"/>
        <v>-1.1842300000000001</v>
      </c>
    </row>
    <row r="653" spans="1:25" x14ac:dyDescent="0.25">
      <c r="A653">
        <v>-0.40200000000000002</v>
      </c>
      <c r="B653" s="6">
        <v>-1.1826999999999999E-6</v>
      </c>
      <c r="C653" s="11">
        <f t="shared" si="80"/>
        <v>-1.1826999999999999</v>
      </c>
      <c r="E653">
        <f t="shared" si="82"/>
        <v>0.30700991119999987</v>
      </c>
      <c r="O653">
        <f t="shared" si="76"/>
        <v>1.7066787413589913E-5</v>
      </c>
      <c r="P653">
        <f t="shared" si="77"/>
        <v>1.0000170667874135</v>
      </c>
      <c r="Q653">
        <f t="shared" si="78"/>
        <v>1.0000341338661023</v>
      </c>
      <c r="R653">
        <f t="shared" si="79"/>
        <v>7.6242302212307894E-6</v>
      </c>
      <c r="W653">
        <v>-0.40200000000000002</v>
      </c>
      <c r="X653" s="6">
        <v>-1.1826999999999999E-6</v>
      </c>
      <c r="Y653" s="11">
        <f t="shared" si="81"/>
        <v>-1.1826999999999999</v>
      </c>
    </row>
    <row r="654" spans="1:25" x14ac:dyDescent="0.25">
      <c r="A654">
        <v>-0.40400000000000003</v>
      </c>
      <c r="B654" s="6">
        <v>-1.1917599999999999E-6</v>
      </c>
      <c r="C654" s="11">
        <f t="shared" si="80"/>
        <v>-1.1917599999999999</v>
      </c>
      <c r="E654">
        <f t="shared" si="82"/>
        <v>0.30315748479999982</v>
      </c>
      <c r="O654">
        <f t="shared" si="76"/>
        <v>1.5699809326881557E-5</v>
      </c>
      <c r="P654">
        <f t="shared" si="77"/>
        <v>1.0000156998093268</v>
      </c>
      <c r="Q654">
        <f t="shared" si="78"/>
        <v>1.0000313998651376</v>
      </c>
      <c r="R654">
        <f t="shared" si="79"/>
        <v>7.0135805341464596E-6</v>
      </c>
      <c r="W654">
        <v>-0.40400000000000003</v>
      </c>
      <c r="X654" s="6">
        <v>-1.1917599999999999E-6</v>
      </c>
      <c r="Y654" s="11">
        <f t="shared" si="81"/>
        <v>-1.1917599999999999</v>
      </c>
    </row>
    <row r="655" spans="1:25" x14ac:dyDescent="0.25">
      <c r="A655">
        <v>-0.40600000000000003</v>
      </c>
      <c r="B655" s="6">
        <v>-1.18331E-6</v>
      </c>
      <c r="C655" s="11">
        <f t="shared" si="80"/>
        <v>-1.1833100000000001</v>
      </c>
      <c r="E655">
        <f t="shared" si="82"/>
        <v>0.29931072079999976</v>
      </c>
      <c r="O655">
        <f t="shared" si="76"/>
        <v>1.4442320451250672E-5</v>
      </c>
      <c r="P655">
        <f t="shared" si="77"/>
        <v>1.0000144423204513</v>
      </c>
      <c r="Q655">
        <f t="shared" si="78"/>
        <v>1.0000288848494834</v>
      </c>
      <c r="R655">
        <f t="shared" si="79"/>
        <v>6.4518383771654217E-6</v>
      </c>
      <c r="W655">
        <v>-0.40600000000000003</v>
      </c>
      <c r="X655" s="6">
        <v>-1.18331E-6</v>
      </c>
      <c r="Y655" s="11">
        <f t="shared" si="81"/>
        <v>-1.1833100000000001</v>
      </c>
    </row>
    <row r="656" spans="1:25" x14ac:dyDescent="0.25">
      <c r="A656">
        <v>-0.40799999999999997</v>
      </c>
      <c r="B656" s="6">
        <v>-1.1831599999999999E-6</v>
      </c>
      <c r="C656" s="11">
        <f t="shared" si="80"/>
        <v>-1.18316</v>
      </c>
      <c r="E656">
        <f t="shared" si="82"/>
        <v>0.29546961919999992</v>
      </c>
      <c r="O656">
        <f t="shared" si="76"/>
        <v>1.3285551160132696E-5</v>
      </c>
      <c r="P656">
        <f t="shared" si="77"/>
        <v>1.0000132855511601</v>
      </c>
      <c r="Q656">
        <f t="shared" si="78"/>
        <v>1.0000265712788261</v>
      </c>
      <c r="R656">
        <f t="shared" si="79"/>
        <v>5.935086915662402E-6</v>
      </c>
      <c r="W656">
        <v>-0.40799999999999997</v>
      </c>
      <c r="X656" s="6">
        <v>-1.1831599999999999E-6</v>
      </c>
      <c r="Y656" s="11">
        <f t="shared" si="81"/>
        <v>-1.18316</v>
      </c>
    </row>
    <row r="657" spans="1:25" x14ac:dyDescent="0.25">
      <c r="A657">
        <v>-0.41</v>
      </c>
      <c r="B657" s="6">
        <v>-1.1945200000000001E-6</v>
      </c>
      <c r="C657" s="11">
        <f t="shared" si="80"/>
        <v>-1.19452</v>
      </c>
      <c r="E657">
        <f t="shared" si="82"/>
        <v>0.29163417999999997</v>
      </c>
      <c r="O657">
        <f t="shared" si="76"/>
        <v>1.2221434237267477E-5</v>
      </c>
      <c r="P657">
        <f t="shared" si="77"/>
        <v>1.0000122214342373</v>
      </c>
      <c r="Q657">
        <f t="shared" si="78"/>
        <v>1.000024443017838</v>
      </c>
      <c r="R657">
        <f t="shared" si="79"/>
        <v>5.4597229673181121E-6</v>
      </c>
      <c r="W657">
        <v>-0.41</v>
      </c>
      <c r="X657" s="6">
        <v>-1.1945200000000001E-6</v>
      </c>
      <c r="Y657" s="11">
        <f t="shared" si="81"/>
        <v>-1.19452</v>
      </c>
    </row>
    <row r="658" spans="1:25" x14ac:dyDescent="0.25">
      <c r="A658">
        <v>-0.41199999999999998</v>
      </c>
      <c r="B658" s="6">
        <v>-1.18393E-6</v>
      </c>
      <c r="C658" s="11">
        <f t="shared" si="80"/>
        <v>-1.1839299999999999</v>
      </c>
      <c r="E658">
        <f t="shared" si="82"/>
        <v>0.28780440319999989</v>
      </c>
      <c r="O658">
        <f t="shared" si="76"/>
        <v>1.1242548616580076E-5</v>
      </c>
      <c r="P658">
        <f t="shared" si="77"/>
        <v>1.0000112425486165</v>
      </c>
      <c r="Q658">
        <f t="shared" si="78"/>
        <v>1.0000224852236279</v>
      </c>
      <c r="R658">
        <f t="shared" si="79"/>
        <v>5.0224318906055259E-6</v>
      </c>
      <c r="W658">
        <v>-0.41199999999999998</v>
      </c>
      <c r="X658" s="6">
        <v>-1.18393E-6</v>
      </c>
      <c r="Y658" s="11">
        <f t="shared" si="81"/>
        <v>-1.1839299999999999</v>
      </c>
    </row>
    <row r="659" spans="1:25" x14ac:dyDescent="0.25">
      <c r="A659">
        <v>-0.41399999999999998</v>
      </c>
      <c r="B659" s="6">
        <v>-1.18423E-6</v>
      </c>
      <c r="C659" s="11">
        <f t="shared" si="80"/>
        <v>-1.1842300000000001</v>
      </c>
      <c r="E659">
        <f t="shared" si="82"/>
        <v>0.28398028879999981</v>
      </c>
      <c r="O659">
        <f t="shared" si="76"/>
        <v>1.0342067628261159E-5</v>
      </c>
      <c r="P659">
        <f t="shared" si="77"/>
        <v>1.0000103420676283</v>
      </c>
      <c r="Q659">
        <f t="shared" si="78"/>
        <v>1.000020684242215</v>
      </c>
      <c r="R659">
        <f t="shared" si="79"/>
        <v>4.6201644829546628E-6</v>
      </c>
      <c r="W659">
        <v>-0.41399999999999998</v>
      </c>
      <c r="X659" s="6">
        <v>-1.18423E-6</v>
      </c>
      <c r="Y659" s="11">
        <f t="shared" si="81"/>
        <v>-1.1842300000000001</v>
      </c>
    </row>
    <row r="660" spans="1:25" x14ac:dyDescent="0.25">
      <c r="A660">
        <v>-0.41599999999999998</v>
      </c>
      <c r="B660" s="6">
        <v>-1.1945200000000001E-6</v>
      </c>
      <c r="C660" s="11">
        <f t="shared" si="80"/>
        <v>-1.19452</v>
      </c>
      <c r="E660">
        <f t="shared" si="82"/>
        <v>0.28016183679999984</v>
      </c>
      <c r="O660">
        <f t="shared" si="76"/>
        <v>9.5137113901192437E-6</v>
      </c>
      <c r="P660">
        <f t="shared" si="77"/>
        <v>1.00000951371139</v>
      </c>
      <c r="Q660">
        <f t="shared" si="78"/>
        <v>1.0000190275132907</v>
      </c>
      <c r="R660">
        <f t="shared" si="79"/>
        <v>4.2501157278825534E-6</v>
      </c>
      <c r="W660">
        <v>-0.41599999999999998</v>
      </c>
      <c r="X660" s="6">
        <v>-1.1945200000000001E-6</v>
      </c>
      <c r="Y660" s="11">
        <f t="shared" si="81"/>
        <v>-1.19452</v>
      </c>
    </row>
    <row r="661" spans="1:25" x14ac:dyDescent="0.25">
      <c r="A661">
        <v>-0.41799999999999998</v>
      </c>
      <c r="B661">
        <v>-1.1850000000000001E-6</v>
      </c>
      <c r="C661" s="11">
        <f t="shared" si="80"/>
        <v>-1.1850000000000001</v>
      </c>
      <c r="E661">
        <f t="shared" si="82"/>
        <v>0.27634904719999975</v>
      </c>
      <c r="O661">
        <f t="shared" si="76"/>
        <v>8.7517030121860117E-6</v>
      </c>
      <c r="P661">
        <f t="shared" si="77"/>
        <v>1.0000087517030123</v>
      </c>
      <c r="Q661">
        <f t="shared" si="78"/>
        <v>1.0000175034826169</v>
      </c>
      <c r="R661">
        <f t="shared" si="79"/>
        <v>3.9097052432084917E-6</v>
      </c>
      <c r="W661">
        <v>-0.41799999999999998</v>
      </c>
      <c r="X661">
        <v>-1.1850000000000001E-6</v>
      </c>
      <c r="Y661" s="11">
        <f t="shared" si="81"/>
        <v>-1.1850000000000001</v>
      </c>
    </row>
    <row r="662" spans="1:25" x14ac:dyDescent="0.25">
      <c r="A662">
        <v>-0.42</v>
      </c>
      <c r="B662" s="6">
        <v>-1.1856200000000001E-6</v>
      </c>
      <c r="C662" s="11">
        <f t="shared" si="80"/>
        <v>-1.1856200000000001</v>
      </c>
      <c r="E662">
        <f t="shared" si="82"/>
        <v>0.27254191999999999</v>
      </c>
      <c r="O662">
        <f t="shared" si="76"/>
        <v>8.0507283091489541E-6</v>
      </c>
      <c r="P662">
        <f t="shared" si="77"/>
        <v>1.0000080507283091</v>
      </c>
      <c r="Q662">
        <f t="shared" si="78"/>
        <v>1.0000161015214324</v>
      </c>
      <c r="R662">
        <f t="shared" si="79"/>
        <v>3.5965592942862911E-6</v>
      </c>
      <c r="W662">
        <v>-0.42</v>
      </c>
      <c r="X662" s="6">
        <v>-1.1856200000000001E-6</v>
      </c>
      <c r="Y662" s="11">
        <f t="shared" si="81"/>
        <v>-1.1856200000000001</v>
      </c>
    </row>
    <row r="663" spans="1:25" x14ac:dyDescent="0.25">
      <c r="A663">
        <v>-0.42199999999999999</v>
      </c>
      <c r="B663" s="6">
        <v>-1.19253E-6</v>
      </c>
      <c r="C663" s="11">
        <f t="shared" si="80"/>
        <v>-1.1925300000000001</v>
      </c>
      <c r="E663">
        <f t="shared" si="82"/>
        <v>0.26874045519999989</v>
      </c>
      <c r="O663">
        <f t="shared" si="76"/>
        <v>7.4058987396491875E-6</v>
      </c>
      <c r="P663">
        <f t="shared" si="77"/>
        <v>1.0000074058987396</v>
      </c>
      <c r="Q663">
        <f t="shared" si="78"/>
        <v>1.0000148118523264</v>
      </c>
      <c r="R663">
        <f t="shared" si="79"/>
        <v>3.308494247055801E-6</v>
      </c>
      <c r="W663">
        <v>-0.42199999999999999</v>
      </c>
      <c r="X663" s="6">
        <v>-1.19253E-6</v>
      </c>
      <c r="Y663" s="11">
        <f t="shared" si="81"/>
        <v>-1.1925300000000001</v>
      </c>
    </row>
    <row r="664" spans="1:25" x14ac:dyDescent="0.25">
      <c r="A664">
        <v>-0.42399999999999999</v>
      </c>
      <c r="B664">
        <v>-1.187E-6</v>
      </c>
      <c r="C664" s="11">
        <f t="shared" si="80"/>
        <v>-1.1870000000000001</v>
      </c>
      <c r="E664">
        <f t="shared" si="82"/>
        <v>0.2649446527999999</v>
      </c>
      <c r="O664">
        <f t="shared" si="76"/>
        <v>6.8127173139861255E-6</v>
      </c>
      <c r="P664">
        <f t="shared" si="77"/>
        <v>1.0000068127173141</v>
      </c>
      <c r="Q664">
        <f t="shared" si="78"/>
        <v>1.0000136254810412</v>
      </c>
      <c r="R664">
        <f t="shared" si="79"/>
        <v>3.0435013457202828E-6</v>
      </c>
      <c r="W664">
        <v>-0.42399999999999999</v>
      </c>
      <c r="X664">
        <v>-1.187E-6</v>
      </c>
      <c r="Y664" s="11">
        <f t="shared" si="81"/>
        <v>-1.1870000000000001</v>
      </c>
    </row>
    <row r="665" spans="1:25" x14ac:dyDescent="0.25">
      <c r="A665">
        <v>-0.42599999999999999</v>
      </c>
      <c r="B665" s="6">
        <v>-1.1880699999999999E-6</v>
      </c>
      <c r="C665" s="11">
        <f t="shared" si="80"/>
        <v>-1.18807</v>
      </c>
      <c r="E665">
        <f t="shared" si="82"/>
        <v>0.2611545127999999</v>
      </c>
      <c r="O665">
        <f t="shared" si="76"/>
        <v>6.267047232472013E-6</v>
      </c>
      <c r="P665">
        <f t="shared" si="77"/>
        <v>1.0000062670472325</v>
      </c>
      <c r="Q665">
        <f t="shared" si="78"/>
        <v>1.0000125341337409</v>
      </c>
      <c r="R665">
        <f t="shared" si="79"/>
        <v>2.7997327090625941E-6</v>
      </c>
      <c r="W665">
        <v>-0.42599999999999999</v>
      </c>
      <c r="X665" s="6">
        <v>-1.1880699999999999E-6</v>
      </c>
      <c r="Y665" s="11">
        <f t="shared" si="81"/>
        <v>-1.18807</v>
      </c>
    </row>
    <row r="666" spans="1:25" x14ac:dyDescent="0.25">
      <c r="A666">
        <v>-0.42799999999999999</v>
      </c>
      <c r="B666" s="6">
        <v>-1.19299E-6</v>
      </c>
      <c r="C666" s="11">
        <f t="shared" si="80"/>
        <v>-1.19299</v>
      </c>
      <c r="E666">
        <f t="shared" si="82"/>
        <v>0.25737003519999979</v>
      </c>
      <c r="O666">
        <f t="shared" si="76"/>
        <v>5.7650830357226094E-6</v>
      </c>
      <c r="P666">
        <f t="shared" si="77"/>
        <v>1.0000057650830356</v>
      </c>
      <c r="Q666">
        <f t="shared" si="78"/>
        <v>1.0000115301993073</v>
      </c>
      <c r="R666">
        <f t="shared" si="79"/>
        <v>2.5754884478853712E-6</v>
      </c>
      <c r="W666">
        <v>-0.42799999999999999</v>
      </c>
      <c r="X666" s="6">
        <v>-1.19299E-6</v>
      </c>
      <c r="Y666" s="11">
        <f t="shared" si="81"/>
        <v>-1.19299</v>
      </c>
    </row>
    <row r="667" spans="1:25" x14ac:dyDescent="0.25">
      <c r="A667">
        <v>-0.43</v>
      </c>
      <c r="B667" s="6">
        <v>-1.1876099999999999E-6</v>
      </c>
      <c r="C667" s="11">
        <f t="shared" si="80"/>
        <v>-1.1876099999999998</v>
      </c>
      <c r="E667">
        <f t="shared" si="82"/>
        <v>0.25359121999999978</v>
      </c>
      <c r="O667">
        <f t="shared" si="76"/>
        <v>5.3033240656886954E-6</v>
      </c>
      <c r="P667">
        <f t="shared" si="77"/>
        <v>1.0000053033240657</v>
      </c>
      <c r="Q667">
        <f t="shared" si="78"/>
        <v>1.0000106066762566</v>
      </c>
      <c r="R667">
        <f t="shared" si="79"/>
        <v>2.3692048138567536E-6</v>
      </c>
      <c r="W667">
        <v>-0.43</v>
      </c>
      <c r="X667" s="6">
        <v>-1.1876099999999999E-6</v>
      </c>
      <c r="Y667" s="11">
        <f t="shared" si="81"/>
        <v>-1.1876099999999998</v>
      </c>
    </row>
    <row r="668" spans="1:25" x14ac:dyDescent="0.25">
      <c r="A668">
        <v>-0.432</v>
      </c>
      <c r="B668" s="6">
        <v>-1.18946E-6</v>
      </c>
      <c r="C668" s="11">
        <f t="shared" si="80"/>
        <v>-1.18946</v>
      </c>
      <c r="E668">
        <f t="shared" si="82"/>
        <v>0.24981806719999977</v>
      </c>
      <c r="O668">
        <f t="shared" si="76"/>
        <v>4.8785500523476222E-6</v>
      </c>
      <c r="P668">
        <f t="shared" si="77"/>
        <v>1.0000048785500524</v>
      </c>
      <c r="Q668">
        <f t="shared" si="78"/>
        <v>1.0000097571239051</v>
      </c>
      <c r="R668">
        <f t="shared" si="79"/>
        <v>2.1794432972170078E-6</v>
      </c>
      <c r="W668">
        <v>-0.432</v>
      </c>
      <c r="X668" s="6">
        <v>-1.18946E-6</v>
      </c>
      <c r="Y668" s="11">
        <f t="shared" si="81"/>
        <v>-1.18946</v>
      </c>
    </row>
    <row r="669" spans="1:25" x14ac:dyDescent="0.25">
      <c r="A669">
        <v>-0.434</v>
      </c>
      <c r="B669" s="6">
        <v>-1.1931399999999999E-6</v>
      </c>
      <c r="C669" s="11">
        <f t="shared" si="80"/>
        <v>-1.1931399999999999</v>
      </c>
      <c r="E669">
        <f t="shared" si="82"/>
        <v>0.24605057679999998</v>
      </c>
      <c r="O669">
        <f t="shared" ref="O669:O732" si="83">EXP(($J$2*(A669-$J$12))/($J$3*$J$8))</f>
        <v>4.4877986557983916E-6</v>
      </c>
      <c r="P669">
        <f t="shared" si="77"/>
        <v>1.0000044877986558</v>
      </c>
      <c r="Q669">
        <f t="shared" si="78"/>
        <v>1.0000089756174519</v>
      </c>
      <c r="R669">
        <f t="shared" si="79"/>
        <v>2.0048805974026175E-6</v>
      </c>
      <c r="W669">
        <v>-0.434</v>
      </c>
      <c r="X669" s="6">
        <v>-1.1931399999999999E-6</v>
      </c>
      <c r="Y669" s="11">
        <f t="shared" si="81"/>
        <v>-1.1931399999999999</v>
      </c>
    </row>
    <row r="670" spans="1:25" x14ac:dyDescent="0.25">
      <c r="A670">
        <v>-0.436</v>
      </c>
      <c r="B670" s="6">
        <v>-1.19069E-6</v>
      </c>
      <c r="C670" s="11">
        <f t="shared" si="80"/>
        <v>-1.19069</v>
      </c>
      <c r="E670">
        <f t="shared" si="82"/>
        <v>0.24228874879999984</v>
      </c>
      <c r="O670">
        <f t="shared" si="83"/>
        <v>4.1283448071408052E-6</v>
      </c>
      <c r="P670">
        <f t="shared" si="77"/>
        <v>1.0000041283448071</v>
      </c>
      <c r="Q670">
        <f t="shared" si="78"/>
        <v>1.0000082567066575</v>
      </c>
      <c r="R670">
        <f t="shared" si="79"/>
        <v>1.8442993967186617E-6</v>
      </c>
      <c r="W670">
        <v>-0.436</v>
      </c>
      <c r="X670" s="6">
        <v>-1.19069E-6</v>
      </c>
      <c r="Y670" s="11">
        <f t="shared" si="81"/>
        <v>-1.19069</v>
      </c>
    </row>
    <row r="671" spans="1:25" x14ac:dyDescent="0.25">
      <c r="A671">
        <v>-0.438</v>
      </c>
      <c r="B671" s="6">
        <v>-1.19207E-6</v>
      </c>
      <c r="C671" s="11">
        <f t="shared" si="80"/>
        <v>-1.19207</v>
      </c>
      <c r="E671">
        <f t="shared" si="82"/>
        <v>0.23853258319999981</v>
      </c>
      <c r="O671">
        <f t="shared" si="83"/>
        <v>3.7976817040635302E-6</v>
      </c>
      <c r="P671">
        <f t="shared" si="77"/>
        <v>1.000003797681704</v>
      </c>
      <c r="Q671">
        <f t="shared" si="78"/>
        <v>1.0000075953778305</v>
      </c>
      <c r="R671">
        <f t="shared" si="79"/>
        <v>1.6965798727790122E-6</v>
      </c>
      <c r="W671">
        <v>-0.438</v>
      </c>
      <c r="X671" s="6">
        <v>-1.19207E-6</v>
      </c>
      <c r="Y671" s="11">
        <f t="shared" si="81"/>
        <v>-1.19207</v>
      </c>
    </row>
    <row r="672" spans="1:25" x14ac:dyDescent="0.25">
      <c r="A672">
        <v>-0.44</v>
      </c>
      <c r="B672" s="6">
        <v>-1.1936000000000001E-6</v>
      </c>
      <c r="C672" s="11">
        <f t="shared" si="80"/>
        <v>-1.1936</v>
      </c>
      <c r="E672">
        <f t="shared" si="82"/>
        <v>0.23478207999999978</v>
      </c>
      <c r="O672">
        <f t="shared" si="83"/>
        <v>3.4935033286058076E-6</v>
      </c>
      <c r="P672">
        <f t="shared" si="77"/>
        <v>1.0000034935033286</v>
      </c>
      <c r="Q672">
        <f t="shared" si="78"/>
        <v>1.0000069870188617</v>
      </c>
      <c r="R672">
        <f t="shared" si="79"/>
        <v>1.5606918905763256E-6</v>
      </c>
      <c r="W672">
        <v>-0.44</v>
      </c>
      <c r="X672" s="6">
        <v>-1.1936000000000001E-6</v>
      </c>
      <c r="Y672" s="11">
        <f t="shared" si="81"/>
        <v>-1.1936</v>
      </c>
    </row>
    <row r="673" spans="1:25" x14ac:dyDescent="0.25">
      <c r="A673">
        <v>-0.442</v>
      </c>
      <c r="B673" s="6">
        <v>-1.19237E-6</v>
      </c>
      <c r="C673" s="11">
        <f t="shared" si="80"/>
        <v>-1.1923699999999999</v>
      </c>
      <c r="E673">
        <f t="shared" si="82"/>
        <v>0.23103723919999974</v>
      </c>
      <c r="O673">
        <f t="shared" si="83"/>
        <v>3.2136883651731364E-6</v>
      </c>
      <c r="P673">
        <f t="shared" si="77"/>
        <v>1.0000032136883652</v>
      </c>
      <c r="Q673">
        <f t="shared" si="78"/>
        <v>1.0000064273870581</v>
      </c>
      <c r="R673">
        <f t="shared" si="79"/>
        <v>1.4356878197752849E-6</v>
      </c>
      <c r="W673">
        <v>-0.442</v>
      </c>
      <c r="X673" s="6">
        <v>-1.19237E-6</v>
      </c>
      <c r="Y673" s="11">
        <f t="shared" si="81"/>
        <v>-1.1923699999999999</v>
      </c>
    </row>
    <row r="674" spans="1:25" x14ac:dyDescent="0.25">
      <c r="A674">
        <v>-0.44400000000000001</v>
      </c>
      <c r="B674" s="6">
        <v>-1.1946800000000001E-6</v>
      </c>
      <c r="C674" s="11">
        <f t="shared" si="80"/>
        <v>-1.19468</v>
      </c>
      <c r="E674">
        <f t="shared" si="82"/>
        <v>0.2272980607999997</v>
      </c>
      <c r="O674">
        <f t="shared" si="83"/>
        <v>2.9562854066524671E-6</v>
      </c>
      <c r="P674">
        <f t="shared" si="77"/>
        <v>1.0000029562854067</v>
      </c>
      <c r="Q674">
        <f t="shared" si="78"/>
        <v>1.0000059125795531</v>
      </c>
      <c r="R674">
        <f t="shared" si="79"/>
        <v>1.3206959271758153E-6</v>
      </c>
      <c r="W674">
        <v>-0.44400000000000001</v>
      </c>
      <c r="X674" s="6">
        <v>-1.1946800000000001E-6</v>
      </c>
      <c r="Y674" s="11">
        <f t="shared" si="81"/>
        <v>-1.19468</v>
      </c>
    </row>
    <row r="675" spans="1:25" x14ac:dyDescent="0.25">
      <c r="A675">
        <v>-0.44600000000000001</v>
      </c>
      <c r="B675" s="6">
        <v>-1.1962099999999999E-6</v>
      </c>
      <c r="C675" s="11">
        <f t="shared" si="80"/>
        <v>-1.19621</v>
      </c>
      <c r="E675">
        <f t="shared" si="82"/>
        <v>0.22356454479999976</v>
      </c>
      <c r="O675">
        <f t="shared" si="83"/>
        <v>2.7194993454555183E-6</v>
      </c>
      <c r="P675">
        <f t="shared" si="77"/>
        <v>1.0000027194993455</v>
      </c>
      <c r="Q675">
        <f t="shared" si="78"/>
        <v>1.0000054390060866</v>
      </c>
      <c r="R675">
        <f t="shared" si="79"/>
        <v>1.2149142982982797E-6</v>
      </c>
      <c r="W675">
        <v>-0.44600000000000001</v>
      </c>
      <c r="X675" s="6">
        <v>-1.1962099999999999E-6</v>
      </c>
      <c r="Y675" s="11">
        <f t="shared" si="81"/>
        <v>-1.19621</v>
      </c>
    </row>
    <row r="676" spans="1:25" x14ac:dyDescent="0.25">
      <c r="A676">
        <v>-0.44800000000000001</v>
      </c>
      <c r="B676" s="6">
        <v>-1.1937600000000001E-6</v>
      </c>
      <c r="C676" s="11">
        <f t="shared" si="80"/>
        <v>-1.1937600000000002</v>
      </c>
      <c r="E676">
        <f t="shared" si="82"/>
        <v>0.21983669119999993</v>
      </c>
      <c r="O676">
        <f t="shared" si="83"/>
        <v>2.5016788545823943E-6</v>
      </c>
      <c r="P676">
        <f t="shared" si="77"/>
        <v>1.0000025016788545</v>
      </c>
      <c r="Q676">
        <f t="shared" si="78"/>
        <v>1.0000050033639674</v>
      </c>
      <c r="R676">
        <f t="shared" si="79"/>
        <v>1.1176052457277065E-6</v>
      </c>
      <c r="W676">
        <v>-0.44800000000000001</v>
      </c>
      <c r="X676" s="6">
        <v>-1.1937600000000001E-6</v>
      </c>
      <c r="Y676" s="11">
        <f t="shared" si="81"/>
        <v>-1.1937600000000002</v>
      </c>
    </row>
    <row r="677" spans="1:25" x14ac:dyDescent="0.25">
      <c r="A677">
        <v>-0.45</v>
      </c>
      <c r="B677" s="6">
        <v>-1.1946800000000001E-6</v>
      </c>
      <c r="C677" s="11">
        <f t="shared" si="80"/>
        <v>-1.19468</v>
      </c>
      <c r="E677">
        <f t="shared" si="82"/>
        <v>0.21611449999999988</v>
      </c>
      <c r="O677">
        <f t="shared" si="83"/>
        <v>2.3013048713995529E-6</v>
      </c>
      <c r="P677">
        <f t="shared" si="77"/>
        <v>1.0000023013048713</v>
      </c>
      <c r="Q677">
        <f t="shared" si="78"/>
        <v>1.0000046026150387</v>
      </c>
      <c r="R677">
        <f t="shared" si="79"/>
        <v>1.0280901652445809E-6</v>
      </c>
      <c r="W677">
        <v>-0.45</v>
      </c>
      <c r="X677" s="6">
        <v>-1.1946800000000001E-6</v>
      </c>
      <c r="Y677" s="11">
        <f t="shared" si="81"/>
        <v>-1.19468</v>
      </c>
    </row>
    <row r="678" spans="1:25" x14ac:dyDescent="0.25">
      <c r="A678">
        <v>-0.45200000000000001</v>
      </c>
      <c r="B678" s="6">
        <v>-1.1976E-6</v>
      </c>
      <c r="C678" s="11">
        <f t="shared" si="80"/>
        <v>-1.1976</v>
      </c>
      <c r="E678">
        <f t="shared" si="82"/>
        <v>0.21239797119999981</v>
      </c>
      <c r="O678">
        <f t="shared" si="83"/>
        <v>2.1169800038188223E-6</v>
      </c>
      <c r="P678">
        <f t="shared" si="77"/>
        <v>1.0000021169800037</v>
      </c>
      <c r="Q678">
        <f t="shared" si="78"/>
        <v>1.000004233964489</v>
      </c>
      <c r="R678">
        <f t="shared" si="79"/>
        <v>9.4574480388888326E-7</v>
      </c>
      <c r="W678">
        <v>-0.45200000000000001</v>
      </c>
      <c r="X678" s="6">
        <v>-1.1976E-6</v>
      </c>
      <c r="Y678" s="11">
        <f t="shared" si="81"/>
        <v>-1.1976</v>
      </c>
    </row>
    <row r="679" spans="1:25" x14ac:dyDescent="0.25">
      <c r="A679">
        <v>-0.45400000000000001</v>
      </c>
      <c r="B679" s="6">
        <v>-1.19529E-6</v>
      </c>
      <c r="C679" s="11">
        <f t="shared" si="80"/>
        <v>-1.19529</v>
      </c>
      <c r="E679">
        <f t="shared" si="82"/>
        <v>0.20868710479999986</v>
      </c>
      <c r="O679">
        <f t="shared" si="83"/>
        <v>1.9474187849970672E-6</v>
      </c>
      <c r="P679">
        <f t="shared" si="77"/>
        <v>1.0000019474187849</v>
      </c>
      <c r="Q679">
        <f t="shared" si="78"/>
        <v>1.0000038948413623</v>
      </c>
      <c r="R679">
        <f t="shared" si="79"/>
        <v>8.6999490697389972E-7</v>
      </c>
      <c r="W679">
        <v>-0.45400000000000001</v>
      </c>
      <c r="X679" s="6">
        <v>-1.19529E-6</v>
      </c>
      <c r="Y679" s="11">
        <f t="shared" si="81"/>
        <v>-1.19529</v>
      </c>
    </row>
    <row r="680" spans="1:25" x14ac:dyDescent="0.25">
      <c r="A680">
        <v>-0.45600000000000002</v>
      </c>
      <c r="B680" s="6">
        <v>-1.1986700000000001E-6</v>
      </c>
      <c r="C680" s="11">
        <f t="shared" si="80"/>
        <v>-1.1986700000000001</v>
      </c>
      <c r="E680">
        <f t="shared" si="82"/>
        <v>0.20498190079999978</v>
      </c>
      <c r="O680">
        <f t="shared" si="83"/>
        <v>1.7914387085934994E-6</v>
      </c>
      <c r="P680">
        <f t="shared" si="77"/>
        <v>1.0000017914387085</v>
      </c>
      <c r="Q680">
        <f t="shared" si="78"/>
        <v>1.0000035828806262</v>
      </c>
      <c r="R680">
        <f t="shared" si="79"/>
        <v>8.0031221370647887E-7</v>
      </c>
      <c r="W680">
        <v>-0.45600000000000002</v>
      </c>
      <c r="X680" s="6">
        <v>-1.1986700000000001E-6</v>
      </c>
      <c r="Y680" s="11">
        <f t="shared" si="81"/>
        <v>-1.1986700000000001</v>
      </c>
    </row>
    <row r="681" spans="1:25" x14ac:dyDescent="0.25">
      <c r="A681">
        <v>-0.45800000000000002</v>
      </c>
      <c r="B681" s="6">
        <v>-1.2003599999999999E-6</v>
      </c>
      <c r="C681" s="11">
        <f t="shared" si="80"/>
        <v>-1.2003599999999999</v>
      </c>
      <c r="E681">
        <f t="shared" si="82"/>
        <v>0.20128235919999971</v>
      </c>
      <c r="O681">
        <f t="shared" si="83"/>
        <v>1.6479519820653126E-6</v>
      </c>
      <c r="P681">
        <f t="shared" si="77"/>
        <v>1.000001647951982</v>
      </c>
      <c r="Q681">
        <f t="shared" si="78"/>
        <v>1.0000032959066798</v>
      </c>
      <c r="R681">
        <f t="shared" si="79"/>
        <v>7.3621077349946415E-7</v>
      </c>
      <c r="W681">
        <v>-0.45800000000000002</v>
      </c>
      <c r="X681" s="6">
        <v>-1.2003599999999999E-6</v>
      </c>
      <c r="Y681" s="11">
        <f t="shared" si="81"/>
        <v>-1.2003599999999999</v>
      </c>
    </row>
    <row r="682" spans="1:25" x14ac:dyDescent="0.25">
      <c r="A682">
        <v>-0.46</v>
      </c>
      <c r="B682" s="6">
        <v>-1.1991300000000001E-6</v>
      </c>
      <c r="C682" s="11">
        <f t="shared" si="80"/>
        <v>-1.19913</v>
      </c>
      <c r="E682">
        <f t="shared" si="82"/>
        <v>0.19758847999999973</v>
      </c>
      <c r="O682">
        <f t="shared" si="83"/>
        <v>1.5159579404897353E-6</v>
      </c>
      <c r="P682">
        <f t="shared" si="77"/>
        <v>1.0000015159579405</v>
      </c>
      <c r="Q682">
        <f t="shared" si="78"/>
        <v>1.0000030319181792</v>
      </c>
      <c r="R682">
        <f t="shared" si="79"/>
        <v>6.7724355729661599E-7</v>
      </c>
      <c r="W682">
        <v>-0.46</v>
      </c>
      <c r="X682" s="6">
        <v>-1.1991300000000001E-6</v>
      </c>
      <c r="Y682" s="11">
        <f t="shared" si="81"/>
        <v>-1.19913</v>
      </c>
    </row>
    <row r="683" spans="1:25" x14ac:dyDescent="0.25">
      <c r="A683">
        <v>-0.46200000000000002</v>
      </c>
      <c r="B683" s="6">
        <v>-1.20113E-6</v>
      </c>
      <c r="C683" s="11">
        <f t="shared" si="80"/>
        <v>-1.20113</v>
      </c>
      <c r="E683">
        <f t="shared" si="82"/>
        <v>0.19390026319999998</v>
      </c>
      <c r="O683">
        <f t="shared" si="83"/>
        <v>1.3945360680071095E-6</v>
      </c>
      <c r="P683">
        <f t="shared" si="77"/>
        <v>1.000001394536068</v>
      </c>
      <c r="Q683">
        <f t="shared" si="78"/>
        <v>1.0000027890740806</v>
      </c>
      <c r="R683">
        <f t="shared" si="79"/>
        <v>6.2299934028621142E-7</v>
      </c>
      <c r="W683">
        <v>-0.46200000000000002</v>
      </c>
      <c r="X683" s="6">
        <v>-1.20113E-6</v>
      </c>
      <c r="Y683" s="11">
        <f t="shared" si="81"/>
        <v>-1.20113</v>
      </c>
    </row>
    <row r="684" spans="1:25" x14ac:dyDescent="0.25">
      <c r="A684">
        <v>-0.46400000000000002</v>
      </c>
      <c r="B684" s="6">
        <v>-1.20251E-6</v>
      </c>
      <c r="C684" s="11">
        <f t="shared" si="80"/>
        <v>-1.20251</v>
      </c>
      <c r="E684">
        <f t="shared" si="82"/>
        <v>0.19021770879999989</v>
      </c>
      <c r="O684">
        <f t="shared" si="83"/>
        <v>1.2828395782171092E-6</v>
      </c>
      <c r="P684">
        <f t="shared" si="77"/>
        <v>1.0000012828395781</v>
      </c>
      <c r="Q684">
        <f t="shared" si="78"/>
        <v>1.0000025656808018</v>
      </c>
      <c r="R684">
        <f t="shared" si="79"/>
        <v>5.7309983427084153E-7</v>
      </c>
      <c r="W684">
        <v>-0.46400000000000002</v>
      </c>
      <c r="X684" s="6">
        <v>-1.20251E-6</v>
      </c>
      <c r="Y684" s="11">
        <f t="shared" si="81"/>
        <v>-1.20251</v>
      </c>
    </row>
    <row r="685" spans="1:25" x14ac:dyDescent="0.25">
      <c r="A685">
        <v>-0.46600000000000003</v>
      </c>
      <c r="B685" s="6">
        <v>-1.2023600000000001E-6</v>
      </c>
      <c r="C685" s="11">
        <f t="shared" si="80"/>
        <v>-1.2023600000000001</v>
      </c>
      <c r="E685">
        <f t="shared" si="82"/>
        <v>0.18654081679999979</v>
      </c>
      <c r="O685">
        <f t="shared" si="83"/>
        <v>1.1800895087583048E-6</v>
      </c>
      <c r="P685">
        <f t="shared" si="77"/>
        <v>1.0000011800895088</v>
      </c>
      <c r="Q685">
        <f t="shared" si="78"/>
        <v>1.0000023601804102</v>
      </c>
      <c r="R685">
        <f t="shared" si="79"/>
        <v>5.2719704970089499E-7</v>
      </c>
      <c r="W685">
        <v>-0.46600000000000003</v>
      </c>
      <c r="X685" s="6">
        <v>-1.2023600000000001E-6</v>
      </c>
      <c r="Y685" s="11">
        <f t="shared" si="81"/>
        <v>-1.2023600000000001</v>
      </c>
    </row>
    <row r="686" spans="1:25" x14ac:dyDescent="0.25">
      <c r="A686">
        <v>-0.46800000000000003</v>
      </c>
      <c r="B686" s="6">
        <v>-1.20435E-6</v>
      </c>
      <c r="C686" s="11">
        <f t="shared" si="80"/>
        <v>-1.20435</v>
      </c>
      <c r="E686">
        <f t="shared" si="82"/>
        <v>0.18286958719999991</v>
      </c>
      <c r="O686">
        <f t="shared" si="83"/>
        <v>1.0855692888871351E-6</v>
      </c>
      <c r="P686">
        <f t="shared" si="77"/>
        <v>1.0000010855692889</v>
      </c>
      <c r="Q686">
        <f t="shared" si="78"/>
        <v>1.0000021711397562</v>
      </c>
      <c r="R686">
        <f t="shared" si="79"/>
        <v>4.8497086897993115E-7</v>
      </c>
      <c r="W686">
        <v>-0.46800000000000003</v>
      </c>
      <c r="X686" s="6">
        <v>-1.20435E-6</v>
      </c>
      <c r="Y686" s="11">
        <f t="shared" si="81"/>
        <v>-1.20435</v>
      </c>
    </row>
    <row r="687" spans="1:25" x14ac:dyDescent="0.25">
      <c r="A687">
        <v>-0.47</v>
      </c>
      <c r="B687" s="6">
        <v>-1.20558E-6</v>
      </c>
      <c r="C687" s="11">
        <f t="shared" si="80"/>
        <v>-1.2055800000000001</v>
      </c>
      <c r="E687">
        <f t="shared" si="82"/>
        <v>0.17920402000000002</v>
      </c>
      <c r="O687">
        <f t="shared" si="83"/>
        <v>9.9861974217100165E-7</v>
      </c>
      <c r="P687">
        <f t="shared" si="77"/>
        <v>1.0000009986197422</v>
      </c>
      <c r="Q687">
        <f t="shared" si="78"/>
        <v>1.0000019972404817</v>
      </c>
      <c r="R687">
        <f t="shared" si="79"/>
        <v>4.461268141227289E-7</v>
      </c>
      <c r="W687">
        <v>-0.47</v>
      </c>
      <c r="X687" s="6">
        <v>-1.20558E-6</v>
      </c>
      <c r="Y687" s="11">
        <f t="shared" si="81"/>
        <v>-1.2055800000000001</v>
      </c>
    </row>
    <row r="688" spans="1:25" x14ac:dyDescent="0.25">
      <c r="A688">
        <v>-0.47199999999999998</v>
      </c>
      <c r="B688" s="6">
        <v>-1.2031299999999999E-6</v>
      </c>
      <c r="C688" s="11">
        <f t="shared" si="80"/>
        <v>-1.20313</v>
      </c>
      <c r="E688">
        <f t="shared" si="82"/>
        <v>0.17554411519999991</v>
      </c>
      <c r="O688">
        <f t="shared" si="83"/>
        <v>9.1863448944469531E-7</v>
      </c>
      <c r="P688">
        <f t="shared" si="77"/>
        <v>1.0000009186344894</v>
      </c>
      <c r="Q688">
        <f t="shared" si="78"/>
        <v>1.0000018372698227</v>
      </c>
      <c r="R688">
        <f t="shared" si="79"/>
        <v>4.1039399320156323E-7</v>
      </c>
      <c r="W688">
        <v>-0.47199999999999998</v>
      </c>
      <c r="X688" s="6">
        <v>-1.2031299999999999E-6</v>
      </c>
      <c r="Y688" s="11">
        <f t="shared" si="81"/>
        <v>-1.20313</v>
      </c>
    </row>
    <row r="689" spans="1:25" x14ac:dyDescent="0.25">
      <c r="A689">
        <v>-0.47399999999999998</v>
      </c>
      <c r="B689" s="6">
        <v>-1.20804E-6</v>
      </c>
      <c r="C689" s="11">
        <f t="shared" si="80"/>
        <v>-1.20804</v>
      </c>
      <c r="E689">
        <f t="shared" si="82"/>
        <v>0.17188987279999979</v>
      </c>
      <c r="O689">
        <f t="shared" si="83"/>
        <v>8.4505571997074693E-7</v>
      </c>
      <c r="P689">
        <f t="shared" si="77"/>
        <v>1.0000008450557201</v>
      </c>
      <c r="Q689">
        <f t="shared" si="78"/>
        <v>1.0000016901121542</v>
      </c>
      <c r="R689">
        <f t="shared" si="79"/>
        <v>3.775232112625149E-7</v>
      </c>
      <c r="W689">
        <v>-0.47399999999999998</v>
      </c>
      <c r="X689" s="6">
        <v>-1.20804E-6</v>
      </c>
      <c r="Y689" s="11">
        <f t="shared" si="81"/>
        <v>-1.20804</v>
      </c>
    </row>
    <row r="690" spans="1:25" x14ac:dyDescent="0.25">
      <c r="A690">
        <v>-0.47599999999999998</v>
      </c>
      <c r="B690" s="6">
        <v>-1.2089599999999999E-6</v>
      </c>
      <c r="C690" s="11">
        <f t="shared" si="80"/>
        <v>-1.20896</v>
      </c>
      <c r="E690">
        <f t="shared" si="82"/>
        <v>0.16824129279999989</v>
      </c>
      <c r="O690">
        <f t="shared" si="83"/>
        <v>7.7737030131206463E-7</v>
      </c>
      <c r="P690">
        <f t="shared" si="77"/>
        <v>1.0000007773703012</v>
      </c>
      <c r="Q690">
        <f t="shared" si="78"/>
        <v>1.0000015547412069</v>
      </c>
      <c r="R690">
        <f t="shared" si="79"/>
        <v>3.4728523254013427E-7</v>
      </c>
      <c r="W690">
        <v>-0.47599999999999998</v>
      </c>
      <c r="X690" s="6">
        <v>-1.2089599999999999E-6</v>
      </c>
      <c r="Y690" s="11">
        <f t="shared" si="81"/>
        <v>-1.20896</v>
      </c>
    </row>
    <row r="691" spans="1:25" x14ac:dyDescent="0.25">
      <c r="A691">
        <v>-0.47799999999999998</v>
      </c>
      <c r="B691" s="6">
        <v>-1.20558E-6</v>
      </c>
      <c r="C691" s="11">
        <f t="shared" si="80"/>
        <v>-1.2055800000000001</v>
      </c>
      <c r="E691">
        <f t="shared" si="82"/>
        <v>0.16459837519999976</v>
      </c>
      <c r="O691">
        <f t="shared" si="83"/>
        <v>7.1510620078747953E-7</v>
      </c>
      <c r="P691">
        <f t="shared" si="77"/>
        <v>1.0000007151062007</v>
      </c>
      <c r="Q691">
        <f t="shared" si="78"/>
        <v>1.0000014302129128</v>
      </c>
      <c r="R691">
        <f t="shared" si="79"/>
        <v>3.1946918185354529E-7</v>
      </c>
      <c r="W691">
        <v>-0.47799999999999998</v>
      </c>
      <c r="X691" s="6">
        <v>-1.20558E-6</v>
      </c>
      <c r="Y691" s="11">
        <f t="shared" si="81"/>
        <v>-1.2055800000000001</v>
      </c>
    </row>
    <row r="692" spans="1:25" x14ac:dyDescent="0.25">
      <c r="A692">
        <v>-0.48</v>
      </c>
      <c r="B692" s="6">
        <v>-1.2103399999999999E-6</v>
      </c>
      <c r="C692" s="11">
        <f t="shared" si="80"/>
        <v>-1.21034</v>
      </c>
      <c r="E692">
        <f t="shared" si="82"/>
        <v>0.16096112000000007</v>
      </c>
      <c r="O692">
        <f t="shared" si="83"/>
        <v>6.5782919355368934E-7</v>
      </c>
      <c r="P692">
        <f t="shared" si="77"/>
        <v>1.0000006578291936</v>
      </c>
      <c r="Q692">
        <f t="shared" si="78"/>
        <v>1.0000013156588199</v>
      </c>
      <c r="R692">
        <f t="shared" si="79"/>
        <v>2.9388107403734612E-7</v>
      </c>
      <c r="W692">
        <v>-0.48</v>
      </c>
      <c r="X692" s="6">
        <v>-1.2103399999999999E-6</v>
      </c>
      <c r="Y692" s="11">
        <f t="shared" si="81"/>
        <v>-1.21034</v>
      </c>
    </row>
    <row r="693" spans="1:25" x14ac:dyDescent="0.25">
      <c r="A693">
        <v>-0.48199999999999998</v>
      </c>
      <c r="B693" s="6">
        <v>-1.21203E-6</v>
      </c>
      <c r="C693" s="11">
        <f t="shared" si="80"/>
        <v>-1.2120299999999999</v>
      </c>
      <c r="E693">
        <f t="shared" si="82"/>
        <v>0.15732952719999993</v>
      </c>
      <c r="O693">
        <f t="shared" si="83"/>
        <v>6.051398343560177E-7</v>
      </c>
      <c r="P693">
        <f t="shared" si="77"/>
        <v>1.0000006051398345</v>
      </c>
      <c r="Q693">
        <f t="shared" si="78"/>
        <v>1.0000012102800351</v>
      </c>
      <c r="R693">
        <f t="shared" si="79"/>
        <v>2.7034246115327496E-7</v>
      </c>
      <c r="W693">
        <v>-0.48199999999999998</v>
      </c>
      <c r="X693" s="6">
        <v>-1.21203E-6</v>
      </c>
      <c r="Y693" s="11">
        <f t="shared" si="81"/>
        <v>-1.2120299999999999</v>
      </c>
    </row>
    <row r="694" spans="1:25" x14ac:dyDescent="0.25">
      <c r="A694">
        <v>-0.48399999999999999</v>
      </c>
      <c r="B694" s="6">
        <v>-1.20881E-6</v>
      </c>
      <c r="C694" s="11">
        <f t="shared" si="80"/>
        <v>-1.2088099999999999</v>
      </c>
      <c r="E694">
        <f t="shared" si="82"/>
        <v>0.15370359679999979</v>
      </c>
      <c r="O694">
        <f t="shared" si="83"/>
        <v>5.5667067182925586E-7</v>
      </c>
      <c r="P694">
        <f t="shared" si="77"/>
        <v>1.0000005566706718</v>
      </c>
      <c r="Q694">
        <f t="shared" si="78"/>
        <v>1.0000011133416535</v>
      </c>
      <c r="R694">
        <f t="shared" si="79"/>
        <v>2.4868918804977865E-7</v>
      </c>
      <c r="W694">
        <v>-0.48399999999999999</v>
      </c>
      <c r="X694" s="6">
        <v>-1.20881E-6</v>
      </c>
      <c r="Y694" s="11">
        <f t="shared" si="81"/>
        <v>-1.2088099999999999</v>
      </c>
    </row>
    <row r="695" spans="1:25" x14ac:dyDescent="0.25">
      <c r="A695">
        <v>-0.48599999999999999</v>
      </c>
      <c r="B695" s="6">
        <v>-1.2131099999999999E-6</v>
      </c>
      <c r="C695" s="11">
        <f t="shared" si="80"/>
        <v>-1.2131099999999999</v>
      </c>
      <c r="E695">
        <f t="shared" si="82"/>
        <v>0.15008332879999986</v>
      </c>
      <c r="O695">
        <f t="shared" si="83"/>
        <v>5.1208368592129819E-7</v>
      </c>
      <c r="P695">
        <f t="shared" si="77"/>
        <v>1.0000005120836859</v>
      </c>
      <c r="Q695">
        <f t="shared" si="78"/>
        <v>1.000001024167634</v>
      </c>
      <c r="R695">
        <f t="shared" si="79"/>
        <v>2.2877024759198656E-7</v>
      </c>
      <c r="W695">
        <v>-0.48599999999999999</v>
      </c>
      <c r="X695" s="6">
        <v>-1.2131099999999999E-6</v>
      </c>
      <c r="Y695" s="11">
        <f t="shared" si="81"/>
        <v>-1.2131099999999999</v>
      </c>
    </row>
    <row r="696" spans="1:25" x14ac:dyDescent="0.25">
      <c r="A696">
        <v>-0.48799999999999999</v>
      </c>
      <c r="B696" s="6">
        <v>-1.2140299999999999E-6</v>
      </c>
      <c r="C696" s="11">
        <f t="shared" si="80"/>
        <v>-1.2140299999999999</v>
      </c>
      <c r="E696">
        <f t="shared" si="82"/>
        <v>0.14646872319999993</v>
      </c>
      <c r="O696">
        <f t="shared" si="83"/>
        <v>4.7106793056842825E-7</v>
      </c>
      <c r="P696">
        <f t="shared" si="77"/>
        <v>1.0000004710679307</v>
      </c>
      <c r="Q696">
        <f t="shared" si="78"/>
        <v>1.0000009421360831</v>
      </c>
      <c r="R696">
        <f t="shared" si="79"/>
        <v>2.1044672757955667E-7</v>
      </c>
      <c r="W696">
        <v>-0.48799999999999999</v>
      </c>
      <c r="X696" s="6">
        <v>-1.2140299999999999E-6</v>
      </c>
      <c r="Y696" s="11">
        <f t="shared" si="81"/>
        <v>-1.2140299999999999</v>
      </c>
    </row>
    <row r="697" spans="1:25" x14ac:dyDescent="0.25">
      <c r="A697">
        <v>-0.49</v>
      </c>
      <c r="B697" s="6">
        <v>-1.2109600000000001E-6</v>
      </c>
      <c r="C697" s="11">
        <f t="shared" si="80"/>
        <v>-1.21096</v>
      </c>
      <c r="E697">
        <f t="shared" si="82"/>
        <v>0.14285977999999977</v>
      </c>
      <c r="O697">
        <f t="shared" si="83"/>
        <v>4.3333736518238775E-7</v>
      </c>
      <c r="P697">
        <f t="shared" si="77"/>
        <v>1.0000004333373651</v>
      </c>
      <c r="Q697">
        <f t="shared" si="78"/>
        <v>1.0000008666749181</v>
      </c>
      <c r="R697">
        <f t="shared" si="79"/>
        <v>1.9359084200907142E-7</v>
      </c>
      <c r="W697">
        <v>-0.49</v>
      </c>
      <c r="X697" s="6">
        <v>-1.2109600000000001E-6</v>
      </c>
      <c r="Y697" s="11">
        <f t="shared" si="81"/>
        <v>-1.21096</v>
      </c>
    </row>
    <row r="698" spans="1:25" x14ac:dyDescent="0.25">
      <c r="A698">
        <v>-0.49199999999999999</v>
      </c>
      <c r="B698" s="6">
        <v>-1.2154099999999999E-6</v>
      </c>
      <c r="C698" s="11">
        <f t="shared" si="80"/>
        <v>-1.2154099999999999</v>
      </c>
      <c r="E698">
        <f t="shared" si="82"/>
        <v>0.13925649919999983</v>
      </c>
      <c r="O698">
        <f t="shared" si="83"/>
        <v>3.9862885982627286E-7</v>
      </c>
      <c r="P698">
        <f t="shared" si="77"/>
        <v>1.0000003986288599</v>
      </c>
      <c r="Q698">
        <f t="shared" si="78"/>
        <v>1.0000007972578788</v>
      </c>
      <c r="R698">
        <f t="shared" si="79"/>
        <v>1.7808503992581996E-7</v>
      </c>
      <c r="W698">
        <v>-0.49199999999999999</v>
      </c>
      <c r="X698" s="6">
        <v>-1.2154099999999999E-6</v>
      </c>
      <c r="Y698" s="11">
        <f t="shared" si="81"/>
        <v>-1.2154099999999999</v>
      </c>
    </row>
    <row r="699" spans="1:25" x14ac:dyDescent="0.25">
      <c r="A699">
        <v>-0.49399999999999999</v>
      </c>
      <c r="B699" s="6">
        <v>-1.21618E-6</v>
      </c>
      <c r="C699" s="11">
        <f t="shared" si="80"/>
        <v>-1.21618</v>
      </c>
      <c r="E699">
        <f t="shared" si="82"/>
        <v>0.13565888079999988</v>
      </c>
      <c r="O699">
        <f t="shared" si="83"/>
        <v>3.6670036016744677E-7</v>
      </c>
      <c r="P699">
        <f t="shared" si="77"/>
        <v>1.0000003667003601</v>
      </c>
      <c r="Q699">
        <f t="shared" si="78"/>
        <v>1.0000007334008547</v>
      </c>
      <c r="R699">
        <f t="shared" si="79"/>
        <v>1.6382118565073002E-7</v>
      </c>
      <c r="W699">
        <v>-0.49399999999999999</v>
      </c>
      <c r="X699" s="6">
        <v>-1.21618E-6</v>
      </c>
      <c r="Y699" s="11">
        <f t="shared" si="81"/>
        <v>-1.21618</v>
      </c>
    </row>
    <row r="700" spans="1:25" x14ac:dyDescent="0.25">
      <c r="A700">
        <v>-0.496</v>
      </c>
      <c r="B700" s="6">
        <v>-1.21434E-6</v>
      </c>
      <c r="C700" s="11">
        <f t="shared" si="80"/>
        <v>-1.21434</v>
      </c>
      <c r="E700">
        <f t="shared" si="82"/>
        <v>0.13206692479999993</v>
      </c>
      <c r="O700">
        <f t="shared" si="83"/>
        <v>3.373291994100438E-7</v>
      </c>
      <c r="P700">
        <f t="shared" si="77"/>
        <v>1.0000003373291995</v>
      </c>
      <c r="Q700">
        <f t="shared" si="78"/>
        <v>1.0000006746585126</v>
      </c>
      <c r="R700">
        <f t="shared" si="79"/>
        <v>1.5069980466593603E-7</v>
      </c>
      <c r="W700">
        <v>-0.496</v>
      </c>
      <c r="X700" s="6">
        <v>-1.21434E-6</v>
      </c>
      <c r="Y700" s="11">
        <f t="shared" si="81"/>
        <v>-1.21434</v>
      </c>
    </row>
    <row r="701" spans="1:25" x14ac:dyDescent="0.25">
      <c r="A701">
        <v>-0.498</v>
      </c>
      <c r="B701" s="6">
        <v>-1.2189399999999999E-6</v>
      </c>
      <c r="C701" s="11">
        <f t="shared" si="80"/>
        <v>-1.2189399999999999</v>
      </c>
      <c r="E701">
        <f t="shared" si="82"/>
        <v>0.12848063119999997</v>
      </c>
      <c r="O701">
        <f t="shared" si="83"/>
        <v>3.1031054543459132E-7</v>
      </c>
      <c r="P701">
        <f t="shared" si="77"/>
        <v>1.0000003103105455</v>
      </c>
      <c r="Q701">
        <f t="shared" si="78"/>
        <v>1.0000006206211873</v>
      </c>
      <c r="R701">
        <f t="shared" si="79"/>
        <v>1.3862938990026367E-7</v>
      </c>
      <c r="W701">
        <v>-0.498</v>
      </c>
      <c r="X701" s="6">
        <v>-1.2189399999999999E-6</v>
      </c>
      <c r="Y701" s="11">
        <f t="shared" si="81"/>
        <v>-1.2189399999999999</v>
      </c>
    </row>
    <row r="702" spans="1:25" x14ac:dyDescent="0.25">
      <c r="A702">
        <v>-0.5</v>
      </c>
      <c r="B702" s="6">
        <v>-1.2193999999999999E-6</v>
      </c>
      <c r="C702" s="11">
        <f t="shared" si="80"/>
        <v>-1.2193999999999998</v>
      </c>
      <c r="E702">
        <f t="shared" si="82"/>
        <v>0.12489999999999979</v>
      </c>
      <c r="O702">
        <f t="shared" si="83"/>
        <v>2.8545597231523264E-7</v>
      </c>
      <c r="P702">
        <f t="shared" si="77"/>
        <v>1.0000002854559724</v>
      </c>
      <c r="Q702">
        <f t="shared" si="78"/>
        <v>1.0000005709120263</v>
      </c>
      <c r="R702">
        <f t="shared" si="79"/>
        <v>1.275257635770794E-7</v>
      </c>
      <c r="W702">
        <v>-0.5</v>
      </c>
      <c r="X702" s="6">
        <v>-1.2193999999999999E-6</v>
      </c>
      <c r="Y702" s="11">
        <f t="shared" si="81"/>
        <v>-1.2193999999999998</v>
      </c>
    </row>
    <row r="703" spans="1:25" x14ac:dyDescent="0.25">
      <c r="A703">
        <v>-0.502</v>
      </c>
      <c r="B703" s="6">
        <v>-1.21756E-6</v>
      </c>
      <c r="C703" s="11">
        <f t="shared" si="80"/>
        <v>-1.21756</v>
      </c>
      <c r="E703">
        <f t="shared" si="82"/>
        <v>0.12132503119999982</v>
      </c>
      <c r="O703">
        <f t="shared" si="83"/>
        <v>2.6259214625244216E-7</v>
      </c>
      <c r="P703">
        <f t="shared" si="77"/>
        <v>1.0000002625921462</v>
      </c>
      <c r="Q703">
        <f t="shared" si="78"/>
        <v>1.0000005251843616</v>
      </c>
      <c r="R703">
        <f t="shared" si="79"/>
        <v>1.1731149017439355E-7</v>
      </c>
      <c r="W703">
        <v>-0.502</v>
      </c>
      <c r="X703" s="6">
        <v>-1.21756E-6</v>
      </c>
      <c r="Y703" s="11">
        <f t="shared" si="81"/>
        <v>-1.21756</v>
      </c>
    </row>
    <row r="704" spans="1:25" x14ac:dyDescent="0.25">
      <c r="A704">
        <v>-0.504</v>
      </c>
      <c r="B704" s="6">
        <v>-1.22017E-6</v>
      </c>
      <c r="C704" s="11">
        <f t="shared" si="80"/>
        <v>-1.22017</v>
      </c>
      <c r="E704">
        <f t="shared" si="82"/>
        <v>0.11775572479999985</v>
      </c>
      <c r="O704">
        <f t="shared" si="83"/>
        <v>2.4155961675699762E-7</v>
      </c>
      <c r="P704">
        <f t="shared" si="77"/>
        <v>1.0000002415596168</v>
      </c>
      <c r="Q704">
        <f t="shared" si="78"/>
        <v>1.0000004831192919</v>
      </c>
      <c r="R704">
        <f t="shared" si="79"/>
        <v>1.0791533640348843E-7</v>
      </c>
      <c r="W704">
        <v>-0.504</v>
      </c>
      <c r="X704" s="6">
        <v>-1.22017E-6</v>
      </c>
      <c r="Y704" s="11">
        <f t="shared" si="81"/>
        <v>-1.22017</v>
      </c>
    </row>
    <row r="705" spans="1:25" x14ac:dyDescent="0.25">
      <c r="A705">
        <v>-0.50600000000000001</v>
      </c>
      <c r="B705" s="6">
        <v>-1.22478E-6</v>
      </c>
      <c r="C705" s="11">
        <f t="shared" si="80"/>
        <v>-1.22478</v>
      </c>
      <c r="E705">
        <f t="shared" si="82"/>
        <v>0.11419208079999965</v>
      </c>
      <c r="O705">
        <f t="shared" si="83"/>
        <v>2.2221170465506639E-7</v>
      </c>
      <c r="P705">
        <f t="shared" si="77"/>
        <v>1.0000002222117046</v>
      </c>
      <c r="Q705">
        <f t="shared" si="78"/>
        <v>1.0000004444234585</v>
      </c>
      <c r="R705">
        <f t="shared" si="79"/>
        <v>9.9271774440241091E-8</v>
      </c>
      <c r="W705">
        <v>-0.50600000000000001</v>
      </c>
      <c r="X705" s="6">
        <v>-1.22478E-6</v>
      </c>
      <c r="Y705" s="11">
        <f t="shared" si="81"/>
        <v>-1.22478</v>
      </c>
    </row>
    <row r="706" spans="1:25" x14ac:dyDescent="0.25">
      <c r="A706">
        <v>-0.50800000000000001</v>
      </c>
      <c r="B706" s="6">
        <v>-1.2221699999999999E-6</v>
      </c>
      <c r="C706" s="11">
        <f t="shared" si="80"/>
        <v>-1.22217</v>
      </c>
      <c r="E706">
        <f t="shared" si="82"/>
        <v>0.11063409919999989</v>
      </c>
      <c r="O706">
        <f t="shared" si="83"/>
        <v>2.0441347915940489E-7</v>
      </c>
      <c r="P706">
        <f t="shared" si="77"/>
        <v>1.0000002044134793</v>
      </c>
      <c r="Q706">
        <f t="shared" si="78"/>
        <v>1.0000004088270003</v>
      </c>
      <c r="R706">
        <f t="shared" si="79"/>
        <v>9.1320524944882254E-8</v>
      </c>
      <c r="W706">
        <v>-0.50800000000000001</v>
      </c>
      <c r="X706" s="6">
        <v>-1.2221699999999999E-6</v>
      </c>
      <c r="Y706" s="11">
        <f t="shared" si="81"/>
        <v>-1.22217</v>
      </c>
    </row>
    <row r="707" spans="1:25" x14ac:dyDescent="0.25">
      <c r="A707">
        <v>-0.51</v>
      </c>
      <c r="B707" s="6">
        <v>-1.22662E-6</v>
      </c>
      <c r="C707" s="11">
        <f t="shared" si="80"/>
        <v>-1.22662</v>
      </c>
      <c r="E707">
        <f t="shared" si="82"/>
        <v>0.1070817799999999</v>
      </c>
      <c r="O707">
        <f t="shared" si="83"/>
        <v>1.8804081687287447E-7</v>
      </c>
      <c r="P707">
        <f t="shared" ref="P707:P770" si="84">1+O707</f>
        <v>1.0000001880408169</v>
      </c>
      <c r="Q707">
        <f t="shared" ref="Q707:Q770" si="85">P707^2</f>
        <v>1.0000003760816691</v>
      </c>
      <c r="R707">
        <f t="shared" ref="R707:R770" si="86">((($M$2*$M$6)/($J$3*$J$8))*((O707/Q707)))*10000000</f>
        <v>8.4006136683415757E-8</v>
      </c>
      <c r="W707">
        <v>-0.51</v>
      </c>
      <c r="X707" s="6">
        <v>-1.22662E-6</v>
      </c>
      <c r="Y707" s="11">
        <f t="shared" si="81"/>
        <v>-1.22662</v>
      </c>
    </row>
    <row r="708" spans="1:25" x14ac:dyDescent="0.25">
      <c r="A708">
        <v>-0.51200000000000001</v>
      </c>
      <c r="B708" s="6">
        <v>-1.22831E-6</v>
      </c>
      <c r="C708" s="11">
        <f t="shared" ref="C708:C771" si="87">B708*10^6</f>
        <v>-1.22831</v>
      </c>
      <c r="E708">
        <f t="shared" si="82"/>
        <v>0.10353512319999991</v>
      </c>
      <c r="O708">
        <f t="shared" si="83"/>
        <v>1.7297953616182031E-7</v>
      </c>
      <c r="P708">
        <f t="shared" si="84"/>
        <v>1.0000001729795363</v>
      </c>
      <c r="Q708">
        <f t="shared" si="85"/>
        <v>1.0000003459591025</v>
      </c>
      <c r="R708">
        <f t="shared" si="86"/>
        <v>7.7277599819133297E-8</v>
      </c>
      <c r="W708">
        <v>-0.51200000000000001</v>
      </c>
      <c r="X708" s="6">
        <v>-1.22831E-6</v>
      </c>
      <c r="Y708" s="11">
        <f t="shared" ref="Y708:Y771" si="88">X708*10^6</f>
        <v>-1.22831</v>
      </c>
    </row>
    <row r="709" spans="1:25" x14ac:dyDescent="0.25">
      <c r="A709">
        <v>-0.51400000000000001</v>
      </c>
      <c r="B709" s="6">
        <v>-1.2249300000000001E-6</v>
      </c>
      <c r="C709" s="11">
        <f t="shared" si="87"/>
        <v>-1.2249300000000001</v>
      </c>
      <c r="E709">
        <f t="shared" ref="E709:E772" si="89">0.7078*(A709)^2+2.4967*(A709)+1.1963</f>
        <v>9.9994128799999693E-2</v>
      </c>
      <c r="O709">
        <f t="shared" si="83"/>
        <v>1.5912460086252075E-7</v>
      </c>
      <c r="P709">
        <f t="shared" si="84"/>
        <v>1.0000001591246008</v>
      </c>
      <c r="Q709">
        <f t="shared" si="85"/>
        <v>1.000000318249227</v>
      </c>
      <c r="R709">
        <f t="shared" si="86"/>
        <v>7.1087990177470989E-8</v>
      </c>
      <c r="W709">
        <v>-0.51400000000000001</v>
      </c>
      <c r="X709" s="6">
        <v>-1.2249300000000001E-6</v>
      </c>
      <c r="Y709" s="11">
        <f t="shared" si="88"/>
        <v>-1.2249300000000001</v>
      </c>
    </row>
    <row r="710" spans="1:25" x14ac:dyDescent="0.25">
      <c r="A710">
        <v>-0.51600000000000001</v>
      </c>
      <c r="B710" s="6">
        <v>-1.22877E-6</v>
      </c>
      <c r="C710" s="11">
        <f t="shared" si="87"/>
        <v>-1.2287699999999999</v>
      </c>
      <c r="E710">
        <f t="shared" si="89"/>
        <v>9.6458796799999691E-2</v>
      </c>
      <c r="O710">
        <f t="shared" si="83"/>
        <v>1.4637938776740287E-7</v>
      </c>
      <c r="P710">
        <f t="shared" si="84"/>
        <v>1.0000001463793877</v>
      </c>
      <c r="Q710">
        <f t="shared" si="85"/>
        <v>1.0000002927587968</v>
      </c>
      <c r="R710">
        <f t="shared" si="86"/>
        <v>6.5394142003425053E-8</v>
      </c>
      <c r="W710">
        <v>-0.51600000000000001</v>
      </c>
      <c r="X710" s="6">
        <v>-1.22877E-6</v>
      </c>
      <c r="Y710" s="11">
        <f t="shared" si="88"/>
        <v>-1.2287699999999999</v>
      </c>
    </row>
    <row r="711" spans="1:25" x14ac:dyDescent="0.25">
      <c r="A711">
        <v>-0.51800000000000002</v>
      </c>
      <c r="B711" s="6">
        <v>-1.2304600000000001E-6</v>
      </c>
      <c r="C711" s="11">
        <f t="shared" si="87"/>
        <v>-1.2304600000000001</v>
      </c>
      <c r="E711">
        <f t="shared" si="89"/>
        <v>9.2929127199999684E-2</v>
      </c>
      <c r="O711">
        <f t="shared" si="83"/>
        <v>1.3465501278254216E-7</v>
      </c>
      <c r="P711">
        <f t="shared" si="84"/>
        <v>1.0000001346550127</v>
      </c>
      <c r="Q711">
        <f t="shared" si="85"/>
        <v>1.0000002693100436</v>
      </c>
      <c r="R711">
        <f t="shared" si="86"/>
        <v>6.0156346929447503E-8</v>
      </c>
      <c r="W711">
        <v>-0.51800000000000002</v>
      </c>
      <c r="X711" s="6">
        <v>-1.2304600000000001E-6</v>
      </c>
      <c r="Y711" s="11">
        <f t="shared" si="88"/>
        <v>-1.2304600000000001</v>
      </c>
    </row>
    <row r="712" spans="1:25" x14ac:dyDescent="0.25">
      <c r="A712">
        <v>-0.52</v>
      </c>
      <c r="B712" s="6">
        <v>-1.2326099999999999E-6</v>
      </c>
      <c r="C712" s="11">
        <f t="shared" si="87"/>
        <v>-1.23261</v>
      </c>
      <c r="E712">
        <f t="shared" si="89"/>
        <v>8.9405119999999672E-2</v>
      </c>
      <c r="O712">
        <f t="shared" si="83"/>
        <v>1.2386971105712233E-7</v>
      </c>
      <c r="P712">
        <f t="shared" si="84"/>
        <v>1.0000001238697112</v>
      </c>
      <c r="Q712">
        <f t="shared" si="85"/>
        <v>1.0000002477394376</v>
      </c>
      <c r="R712">
        <f t="shared" si="86"/>
        <v>5.5338077054515342E-8</v>
      </c>
      <c r="W712">
        <v>-0.52</v>
      </c>
      <c r="X712" s="6">
        <v>-1.2326099999999999E-6</v>
      </c>
      <c r="Y712" s="11">
        <f t="shared" si="88"/>
        <v>-1.23261</v>
      </c>
    </row>
    <row r="713" spans="1:25" x14ac:dyDescent="0.25">
      <c r="A713">
        <v>-0.52200000000000002</v>
      </c>
      <c r="B713" s="6">
        <v>-1.23246E-6</v>
      </c>
      <c r="C713" s="11">
        <f t="shared" si="87"/>
        <v>-1.2324600000000001</v>
      </c>
      <c r="E713">
        <f t="shared" si="89"/>
        <v>8.5886775199999876E-2</v>
      </c>
      <c r="O713">
        <f t="shared" si="83"/>
        <v>1.1394826676192024E-7</v>
      </c>
      <c r="P713">
        <f t="shared" si="84"/>
        <v>1.0000001139482668</v>
      </c>
      <c r="Q713">
        <f t="shared" si="85"/>
        <v>1.0000002278965465</v>
      </c>
      <c r="R713">
        <f t="shared" si="86"/>
        <v>5.0905730203202052E-8</v>
      </c>
      <c r="W713">
        <v>-0.52200000000000002</v>
      </c>
      <c r="X713" s="6">
        <v>-1.23246E-6</v>
      </c>
      <c r="Y713" s="11">
        <f t="shared" si="88"/>
        <v>-1.2324600000000001</v>
      </c>
    </row>
    <row r="714" spans="1:25" x14ac:dyDescent="0.25">
      <c r="A714">
        <v>-0.52400000000000002</v>
      </c>
      <c r="B714" s="6">
        <v>-1.23384E-6</v>
      </c>
      <c r="C714" s="11">
        <f t="shared" si="87"/>
        <v>-1.23384</v>
      </c>
      <c r="E714">
        <f t="shared" si="89"/>
        <v>8.2374092799999854E-2</v>
      </c>
      <c r="O714">
        <f t="shared" si="83"/>
        <v>1.0482148854014952E-7</v>
      </c>
      <c r="P714">
        <f t="shared" si="84"/>
        <v>1.0000001048214886</v>
      </c>
      <c r="Q714">
        <f t="shared" si="85"/>
        <v>1.0000002096429881</v>
      </c>
      <c r="R714">
        <f t="shared" si="86"/>
        <v>4.6828395588262977E-8</v>
      </c>
      <c r="W714">
        <v>-0.52400000000000002</v>
      </c>
      <c r="X714" s="6">
        <v>-1.23384E-6</v>
      </c>
      <c r="Y714" s="11">
        <f t="shared" si="88"/>
        <v>-1.23384</v>
      </c>
    </row>
    <row r="715" spans="1:25" x14ac:dyDescent="0.25">
      <c r="A715">
        <v>-0.52600000000000002</v>
      </c>
      <c r="B715" s="6">
        <v>-1.2372199999999999E-6</v>
      </c>
      <c r="C715" s="11">
        <f t="shared" si="87"/>
        <v>-1.23722</v>
      </c>
      <c r="E715">
        <f t="shared" si="89"/>
        <v>7.8867072799999827E-2</v>
      </c>
      <c r="O715">
        <f t="shared" si="83"/>
        <v>9.6425726972483852E-8</v>
      </c>
      <c r="P715">
        <f t="shared" si="84"/>
        <v>1.000000096425727</v>
      </c>
      <c r="Q715">
        <f t="shared" si="85"/>
        <v>1.0000001928514632</v>
      </c>
      <c r="R715">
        <f t="shared" si="86"/>
        <v>4.3077638242517849E-8</v>
      </c>
      <c r="W715">
        <v>-0.52600000000000002</v>
      </c>
      <c r="X715" s="6">
        <v>-1.2372199999999999E-6</v>
      </c>
      <c r="Y715" s="11">
        <f t="shared" si="88"/>
        <v>-1.23722</v>
      </c>
    </row>
    <row r="716" spans="1:25" x14ac:dyDescent="0.25">
      <c r="A716">
        <v>-0.52800000000000002</v>
      </c>
      <c r="B716" s="6">
        <v>-1.2353799999999999E-6</v>
      </c>
      <c r="C716" s="11">
        <f t="shared" si="87"/>
        <v>-1.2353799999999999</v>
      </c>
      <c r="E716">
        <f t="shared" si="89"/>
        <v>7.5365715199999794E-2</v>
      </c>
      <c r="O716">
        <f t="shared" si="83"/>
        <v>8.87024306911142E-8</v>
      </c>
      <c r="P716">
        <f t="shared" si="84"/>
        <v>1.0000000887024307</v>
      </c>
      <c r="Q716">
        <f t="shared" si="85"/>
        <v>1.0000001774048692</v>
      </c>
      <c r="R716">
        <f t="shared" si="86"/>
        <v>3.9627300716716979E-8</v>
      </c>
      <c r="W716">
        <v>-0.52800000000000002</v>
      </c>
      <c r="X716" s="6">
        <v>-1.2353799999999999E-6</v>
      </c>
      <c r="Y716" s="11">
        <f t="shared" si="88"/>
        <v>-1.2353799999999999</v>
      </c>
    </row>
    <row r="717" spans="1:25" x14ac:dyDescent="0.25">
      <c r="A717">
        <v>-0.53</v>
      </c>
      <c r="B717" s="6">
        <v>-1.2376799999999999E-6</v>
      </c>
      <c r="C717" s="11">
        <f t="shared" si="87"/>
        <v>-1.2376799999999999</v>
      </c>
      <c r="E717">
        <f t="shared" si="89"/>
        <v>7.1870019999999757E-2</v>
      </c>
      <c r="O717">
        <f t="shared" si="83"/>
        <v>8.1597738047203362E-8</v>
      </c>
      <c r="P717">
        <f t="shared" si="84"/>
        <v>1.0000000815977381</v>
      </c>
      <c r="Q717">
        <f t="shared" si="85"/>
        <v>1.0000001631954829</v>
      </c>
      <c r="R717">
        <f t="shared" si="86"/>
        <v>3.6453320660471583E-8</v>
      </c>
      <c r="W717">
        <v>-0.53</v>
      </c>
      <c r="X717" s="6">
        <v>-1.2376799999999999E-6</v>
      </c>
      <c r="Y717" s="11">
        <f t="shared" si="88"/>
        <v>-1.2376799999999999</v>
      </c>
    </row>
    <row r="718" spans="1:25" x14ac:dyDescent="0.25">
      <c r="A718">
        <v>-0.53200000000000003</v>
      </c>
      <c r="B718" s="6">
        <v>-1.2453599999999999E-6</v>
      </c>
      <c r="C718" s="11">
        <f t="shared" si="87"/>
        <v>-1.24536</v>
      </c>
      <c r="E718">
        <f t="shared" si="89"/>
        <v>6.8379987199999714E-2</v>
      </c>
      <c r="O718">
        <f t="shared" si="83"/>
        <v>7.5062101484069373E-8</v>
      </c>
      <c r="P718">
        <f t="shared" si="84"/>
        <v>1.0000000750621014</v>
      </c>
      <c r="Q718">
        <f t="shared" si="85"/>
        <v>1.0000001501242084</v>
      </c>
      <c r="R718">
        <f t="shared" si="86"/>
        <v>3.3533563014101958E-8</v>
      </c>
      <c r="W718">
        <v>-0.53200000000000003</v>
      </c>
      <c r="X718" s="6">
        <v>-1.2453599999999999E-6</v>
      </c>
      <c r="Y718" s="11">
        <f t="shared" si="88"/>
        <v>-1.24536</v>
      </c>
    </row>
    <row r="719" spans="1:25" x14ac:dyDescent="0.25">
      <c r="A719">
        <v>-0.53400000000000003</v>
      </c>
      <c r="B719" s="6">
        <v>-1.23983E-6</v>
      </c>
      <c r="C719" s="11">
        <f t="shared" si="87"/>
        <v>-1.23983</v>
      </c>
      <c r="E719">
        <f t="shared" si="89"/>
        <v>6.4895616799999667E-2</v>
      </c>
      <c r="O719">
        <f t="shared" si="83"/>
        <v>6.9049941996496514E-8</v>
      </c>
      <c r="P719">
        <f t="shared" si="84"/>
        <v>1.000000069049942</v>
      </c>
      <c r="Q719">
        <f t="shared" si="85"/>
        <v>1.0000001380998886</v>
      </c>
      <c r="R719">
        <f t="shared" si="86"/>
        <v>3.0847665641138741E-8</v>
      </c>
      <c r="W719">
        <v>-0.53400000000000003</v>
      </c>
      <c r="X719" s="6">
        <v>-1.23983E-6</v>
      </c>
      <c r="Y719" s="11">
        <f t="shared" si="88"/>
        <v>-1.23983</v>
      </c>
    </row>
    <row r="720" spans="1:25" x14ac:dyDescent="0.25">
      <c r="A720">
        <v>-0.53600000000000003</v>
      </c>
      <c r="B720" s="6">
        <v>-1.2422900000000001E-6</v>
      </c>
      <c r="C720" s="11">
        <f t="shared" si="87"/>
        <v>-1.2422900000000001</v>
      </c>
      <c r="E720">
        <f t="shared" si="89"/>
        <v>6.1416908799999836E-2</v>
      </c>
      <c r="O720">
        <f t="shared" si="83"/>
        <v>6.35193312664106E-8</v>
      </c>
      <c r="P720">
        <f t="shared" si="84"/>
        <v>1.0000000635193314</v>
      </c>
      <c r="Q720">
        <f t="shared" si="85"/>
        <v>1.0000001270386667</v>
      </c>
      <c r="R720">
        <f t="shared" si="86"/>
        <v>2.837689732495348E-8</v>
      </c>
      <c r="W720">
        <v>-0.53600000000000003</v>
      </c>
      <c r="X720" s="6">
        <v>-1.2422900000000001E-6</v>
      </c>
      <c r="Y720" s="11">
        <f t="shared" si="88"/>
        <v>-1.2422900000000001</v>
      </c>
    </row>
    <row r="721" spans="1:25" x14ac:dyDescent="0.25">
      <c r="A721">
        <v>-0.53800000000000003</v>
      </c>
      <c r="B721" s="6">
        <v>-1.25166E-6</v>
      </c>
      <c r="C721" s="11">
        <f t="shared" si="87"/>
        <v>-1.25166</v>
      </c>
      <c r="E721">
        <f t="shared" si="89"/>
        <v>5.7943863199999779E-2</v>
      </c>
      <c r="O721">
        <f t="shared" si="83"/>
        <v>5.8431699258150519E-8</v>
      </c>
      <c r="P721">
        <f t="shared" si="84"/>
        <v>1.0000000584316993</v>
      </c>
      <c r="Q721">
        <f t="shared" si="85"/>
        <v>1.0000001168634018</v>
      </c>
      <c r="R721">
        <f t="shared" si="86"/>
        <v>2.6104027139209291E-8</v>
      </c>
      <c r="W721">
        <v>-0.53800000000000003</v>
      </c>
      <c r="X721" s="6">
        <v>-1.25166E-6</v>
      </c>
      <c r="Y721" s="11">
        <f t="shared" si="88"/>
        <v>-1.25166</v>
      </c>
    </row>
    <row r="722" spans="1:25" x14ac:dyDescent="0.25">
      <c r="A722">
        <v>-0.54</v>
      </c>
      <c r="B722" s="6">
        <v>-1.2448999999999999E-6</v>
      </c>
      <c r="C722" s="11">
        <f t="shared" si="87"/>
        <v>-1.2448999999999999</v>
      </c>
      <c r="E722">
        <f t="shared" si="89"/>
        <v>5.4476479999999716E-2</v>
      </c>
      <c r="O722">
        <f t="shared" si="83"/>
        <v>5.3751565234132216E-8</v>
      </c>
      <c r="P722">
        <f t="shared" si="84"/>
        <v>1.0000000537515652</v>
      </c>
      <c r="Q722">
        <f t="shared" si="85"/>
        <v>1.0000001075031333</v>
      </c>
      <c r="R722">
        <f t="shared" si="86"/>
        <v>2.4013204281146071E-8</v>
      </c>
      <c r="W722">
        <v>-0.54</v>
      </c>
      <c r="X722" s="6">
        <v>-1.2448999999999999E-6</v>
      </c>
      <c r="Y722" s="11">
        <f t="shared" si="88"/>
        <v>-1.2448999999999999</v>
      </c>
    </row>
    <row r="723" spans="1:25" x14ac:dyDescent="0.25">
      <c r="A723">
        <v>-0.54200000000000004</v>
      </c>
      <c r="B723" s="6">
        <v>-1.2448999999999999E-6</v>
      </c>
      <c r="C723" s="11">
        <f t="shared" si="87"/>
        <v>-1.2448999999999999</v>
      </c>
      <c r="E723">
        <f t="shared" si="89"/>
        <v>5.1014759199999649E-2</v>
      </c>
      <c r="O723">
        <f t="shared" si="83"/>
        <v>4.94462903150327E-8</v>
      </c>
      <c r="P723">
        <f t="shared" si="84"/>
        <v>1.0000000494462904</v>
      </c>
      <c r="Q723">
        <f t="shared" si="85"/>
        <v>1.0000000988925832</v>
      </c>
      <c r="R723">
        <f t="shared" si="86"/>
        <v>2.2089847529679271E-8</v>
      </c>
      <c r="W723">
        <v>-0.54200000000000004</v>
      </c>
      <c r="X723" s="6">
        <v>-1.2448999999999999E-6</v>
      </c>
      <c r="Y723" s="11">
        <f t="shared" si="88"/>
        <v>-1.2448999999999999</v>
      </c>
    </row>
    <row r="724" spans="1:25" x14ac:dyDescent="0.25">
      <c r="A724">
        <v>-0.54400000000000004</v>
      </c>
      <c r="B724" s="6">
        <v>-1.2581099999999999E-6</v>
      </c>
      <c r="C724" s="11">
        <f t="shared" si="87"/>
        <v>-1.2581099999999998</v>
      </c>
      <c r="E724">
        <f t="shared" si="89"/>
        <v>4.7558700799999798E-2</v>
      </c>
      <c r="O724">
        <f t="shared" si="83"/>
        <v>4.548584985886058E-8</v>
      </c>
      <c r="P724">
        <f t="shared" si="84"/>
        <v>1.0000000454858498</v>
      </c>
      <c r="Q724">
        <f t="shared" si="85"/>
        <v>1.0000000909717015</v>
      </c>
      <c r="R724">
        <f t="shared" si="86"/>
        <v>2.0320543557407141E-8</v>
      </c>
      <c r="W724">
        <v>-0.54400000000000004</v>
      </c>
      <c r="X724" s="6">
        <v>-1.2581099999999999E-6</v>
      </c>
      <c r="Y724" s="11">
        <f t="shared" si="88"/>
        <v>-1.2581099999999998</v>
      </c>
    </row>
    <row r="725" spans="1:25" x14ac:dyDescent="0.25">
      <c r="A725">
        <v>-0.54600000000000004</v>
      </c>
      <c r="B725" s="6">
        <v>-1.2498099999999999E-6</v>
      </c>
      <c r="C725" s="11">
        <f t="shared" si="87"/>
        <v>-1.2498099999999999</v>
      </c>
      <c r="E725">
        <f t="shared" si="89"/>
        <v>4.410830479999972E-2</v>
      </c>
      <c r="O725">
        <f t="shared" si="83"/>
        <v>4.1842624071513144E-8</v>
      </c>
      <c r="P725">
        <f t="shared" si="84"/>
        <v>1.000000041842624</v>
      </c>
      <c r="Q725">
        <f t="shared" si="85"/>
        <v>1.0000000836852498</v>
      </c>
      <c r="R725">
        <f t="shared" si="86"/>
        <v>1.8692953387374781E-8</v>
      </c>
      <c r="W725">
        <v>-0.54600000000000004</v>
      </c>
      <c r="X725" s="6">
        <v>-1.2498099999999999E-6</v>
      </c>
      <c r="Y725" s="11">
        <f t="shared" si="88"/>
        <v>-1.2498099999999999</v>
      </c>
    </row>
    <row r="726" spans="1:25" x14ac:dyDescent="0.25">
      <c r="A726">
        <v>-0.54800000000000004</v>
      </c>
      <c r="B726" s="6">
        <v>-1.25104E-6</v>
      </c>
      <c r="C726" s="11">
        <f t="shared" si="87"/>
        <v>-1.2510399999999999</v>
      </c>
      <c r="E726">
        <f t="shared" si="89"/>
        <v>4.0663571199999637E-2</v>
      </c>
      <c r="O726">
        <f t="shared" si="83"/>
        <v>3.8491205388545917E-8</v>
      </c>
      <c r="P726">
        <f t="shared" si="84"/>
        <v>1.0000000384912053</v>
      </c>
      <c r="Q726">
        <f t="shared" si="85"/>
        <v>1.0000000769824122</v>
      </c>
      <c r="R726">
        <f t="shared" si="86"/>
        <v>1.7195726342234764E-8</v>
      </c>
      <c r="W726">
        <v>-0.54800000000000004</v>
      </c>
      <c r="X726" s="6">
        <v>-1.25104E-6</v>
      </c>
      <c r="Y726" s="11">
        <f t="shared" si="88"/>
        <v>-1.2510399999999999</v>
      </c>
    </row>
    <row r="727" spans="1:25" x14ac:dyDescent="0.25">
      <c r="A727">
        <v>-0.55000000000000004</v>
      </c>
      <c r="B727" s="6">
        <v>-1.2641000000000001E-6</v>
      </c>
      <c r="C727" s="11">
        <f t="shared" si="87"/>
        <v>-1.2641</v>
      </c>
      <c r="E727">
        <f t="shared" si="89"/>
        <v>3.7224499999999772E-2</v>
      </c>
      <c r="O727">
        <f t="shared" si="83"/>
        <v>3.5408221284857236E-8</v>
      </c>
      <c r="P727">
        <f t="shared" si="84"/>
        <v>1.0000000354082212</v>
      </c>
      <c r="Q727">
        <f t="shared" si="85"/>
        <v>1.0000000708164438</v>
      </c>
      <c r="R727">
        <f t="shared" si="86"/>
        <v>1.5818420885700717E-8</v>
      </c>
      <c r="W727">
        <v>-0.55000000000000004</v>
      </c>
      <c r="X727" s="6">
        <v>-1.2641000000000001E-6</v>
      </c>
      <c r="Y727" s="11">
        <f t="shared" si="88"/>
        <v>-1.2641</v>
      </c>
    </row>
    <row r="728" spans="1:25" x14ac:dyDescent="0.25">
      <c r="A728">
        <v>-0.55200000000000005</v>
      </c>
      <c r="B728" s="6">
        <v>-1.2557999999999999E-6</v>
      </c>
      <c r="C728" s="11">
        <f t="shared" si="87"/>
        <v>-1.2557999999999998</v>
      </c>
      <c r="E728">
        <f t="shared" si="89"/>
        <v>3.3791091199999901E-2</v>
      </c>
      <c r="O728">
        <f t="shared" si="83"/>
        <v>3.2572171276571584E-8</v>
      </c>
      <c r="P728">
        <f t="shared" si="84"/>
        <v>1.0000000325721712</v>
      </c>
      <c r="Q728">
        <f t="shared" si="85"/>
        <v>1.0000000651443435</v>
      </c>
      <c r="R728">
        <f t="shared" si="86"/>
        <v>1.455143180425119E-8</v>
      </c>
      <c r="W728">
        <v>-0.55200000000000005</v>
      </c>
      <c r="X728" s="6">
        <v>-1.2557999999999999E-6</v>
      </c>
      <c r="Y728" s="11">
        <f t="shared" si="88"/>
        <v>-1.2557999999999998</v>
      </c>
    </row>
    <row r="729" spans="1:25" x14ac:dyDescent="0.25">
      <c r="A729">
        <v>-0.55400000000000005</v>
      </c>
      <c r="B729" s="6">
        <v>-1.2578000000000001E-6</v>
      </c>
      <c r="C729" s="11">
        <f t="shared" si="87"/>
        <v>-1.2578</v>
      </c>
      <c r="E729">
        <f t="shared" si="89"/>
        <v>3.0363344799999803E-2</v>
      </c>
      <c r="O729">
        <f t="shared" si="83"/>
        <v>2.9963276978390264E-8</v>
      </c>
      <c r="P729">
        <f t="shared" si="84"/>
        <v>1.000000029963277</v>
      </c>
      <c r="Q729">
        <f t="shared" si="85"/>
        <v>1.0000000599265548</v>
      </c>
      <c r="R729">
        <f t="shared" si="86"/>
        <v>1.3385923221260567E-8</v>
      </c>
      <c r="W729">
        <v>-0.55400000000000005</v>
      </c>
      <c r="X729" s="6">
        <v>-1.2578000000000001E-6</v>
      </c>
      <c r="Y729" s="11">
        <f t="shared" si="88"/>
        <v>-1.2578</v>
      </c>
    </row>
    <row r="730" spans="1:25" x14ac:dyDescent="0.25">
      <c r="A730">
        <v>-0.55600000000000005</v>
      </c>
      <c r="B730" s="6">
        <v>-1.2685499999999999E-6</v>
      </c>
      <c r="C730" s="11">
        <f t="shared" si="87"/>
        <v>-1.2685499999999998</v>
      </c>
      <c r="E730">
        <f t="shared" si="89"/>
        <v>2.69412607999997E-2</v>
      </c>
      <c r="O730">
        <f t="shared" si="83"/>
        <v>2.7563344170718641E-8</v>
      </c>
      <c r="P730">
        <f t="shared" si="84"/>
        <v>1.0000000275633443</v>
      </c>
      <c r="Q730">
        <f t="shared" si="85"/>
        <v>1.0000000551266892</v>
      </c>
      <c r="R730">
        <f t="shared" si="86"/>
        <v>1.2313766976405127E-8</v>
      </c>
      <c r="W730">
        <v>-0.55600000000000005</v>
      </c>
      <c r="X730" s="6">
        <v>-1.2685499999999999E-6</v>
      </c>
      <c r="Y730" s="11">
        <f t="shared" si="88"/>
        <v>-1.2685499999999998</v>
      </c>
    </row>
    <row r="731" spans="1:25" x14ac:dyDescent="0.25">
      <c r="A731">
        <v>-0.55800000000000005</v>
      </c>
      <c r="B731" s="6">
        <v>-1.2608700000000001E-6</v>
      </c>
      <c r="C731" s="11">
        <f t="shared" si="87"/>
        <v>-1.2608700000000002</v>
      </c>
      <c r="E731">
        <f t="shared" si="89"/>
        <v>2.3524839199999814E-2</v>
      </c>
      <c r="O731">
        <f t="shared" si="83"/>
        <v>2.5355635914636948E-8</v>
      </c>
      <c r="P731">
        <f t="shared" si="84"/>
        <v>1.0000000253556358</v>
      </c>
      <c r="Q731">
        <f t="shared" si="85"/>
        <v>1.0000000507112723</v>
      </c>
      <c r="R731">
        <f t="shared" si="86"/>
        <v>1.1327485940609804E-8</v>
      </c>
      <c r="W731">
        <v>-0.55800000000000005</v>
      </c>
      <c r="X731" s="6">
        <v>-1.2608700000000001E-6</v>
      </c>
      <c r="Y731" s="11">
        <f t="shared" si="88"/>
        <v>-1.2608700000000002</v>
      </c>
    </row>
    <row r="732" spans="1:25" x14ac:dyDescent="0.25">
      <c r="A732">
        <v>-0.56000000000000005</v>
      </c>
      <c r="B732" s="6">
        <v>-1.26195E-6</v>
      </c>
      <c r="C732" s="11">
        <f t="shared" si="87"/>
        <v>-1.2619500000000001</v>
      </c>
      <c r="E732">
        <f t="shared" si="89"/>
        <v>2.0114079999999701E-2</v>
      </c>
      <c r="O732">
        <f t="shared" si="83"/>
        <v>2.3324755829831773E-8</v>
      </c>
      <c r="P732">
        <f t="shared" si="84"/>
        <v>1.0000000233247559</v>
      </c>
      <c r="Q732">
        <f t="shared" si="85"/>
        <v>1.0000000466495123</v>
      </c>
      <c r="R732">
        <f t="shared" si="86"/>
        <v>1.0420201871222525E-8</v>
      </c>
      <c r="W732">
        <v>-0.56000000000000005</v>
      </c>
      <c r="X732" s="6">
        <v>-1.26195E-6</v>
      </c>
      <c r="Y732" s="11">
        <f t="shared" si="88"/>
        <v>-1.2619500000000001</v>
      </c>
    </row>
    <row r="733" spans="1:25" x14ac:dyDescent="0.25">
      <c r="A733">
        <v>-0.56200000000000006</v>
      </c>
      <c r="B733" s="6">
        <v>-1.2731600000000001E-6</v>
      </c>
      <c r="C733" s="11">
        <f t="shared" si="87"/>
        <v>-1.2731600000000001</v>
      </c>
      <c r="E733">
        <f t="shared" si="89"/>
        <v>1.6708983199999583E-2</v>
      </c>
      <c r="O733">
        <f t="shared" ref="O733:O796" si="90">EXP(($J$2*(A733-$J$12))/($J$3*$J$8))</f>
        <v>2.1456540721473727E-8</v>
      </c>
      <c r="P733">
        <f t="shared" si="84"/>
        <v>1.0000000214565408</v>
      </c>
      <c r="Q733">
        <f t="shared" si="85"/>
        <v>1.000000042913082</v>
      </c>
      <c r="R733">
        <f t="shared" si="86"/>
        <v>9.5855874437624053E-9</v>
      </c>
      <c r="W733">
        <v>-0.56200000000000006</v>
      </c>
      <c r="X733" s="6">
        <v>-1.2731600000000001E-6</v>
      </c>
      <c r="Y733" s="11">
        <f t="shared" si="88"/>
        <v>-1.2731600000000001</v>
      </c>
    </row>
    <row r="734" spans="1:25" x14ac:dyDescent="0.25">
      <c r="A734">
        <v>-0.56399999999999995</v>
      </c>
      <c r="B734" s="6">
        <v>-1.2659400000000001E-6</v>
      </c>
      <c r="C734" s="11">
        <f t="shared" si="87"/>
        <v>-1.2659400000000001</v>
      </c>
      <c r="E734">
        <f t="shared" si="89"/>
        <v>1.3309548799999904E-2</v>
      </c>
      <c r="O734">
        <f t="shared" si="90"/>
        <v>1.9737961807233372E-8</v>
      </c>
      <c r="P734">
        <f t="shared" si="84"/>
        <v>1.0000000197379617</v>
      </c>
      <c r="Q734">
        <f t="shared" si="85"/>
        <v>1.0000000394759239</v>
      </c>
      <c r="R734">
        <f t="shared" si="86"/>
        <v>8.8178221257183732E-9</v>
      </c>
      <c r="W734">
        <v>-0.56399999999999995</v>
      </c>
      <c r="X734" s="6">
        <v>-1.2659400000000001E-6</v>
      </c>
      <c r="Y734" s="11">
        <f t="shared" si="88"/>
        <v>-1.2659400000000001</v>
      </c>
    </row>
    <row r="735" spans="1:25" x14ac:dyDescent="0.25">
      <c r="A735">
        <v>-0.56599999999999995</v>
      </c>
      <c r="B735" s="6">
        <v>-1.26824E-6</v>
      </c>
      <c r="C735" s="11">
        <f t="shared" si="87"/>
        <v>-1.26824</v>
      </c>
      <c r="E735">
        <f t="shared" si="89"/>
        <v>9.9157767999999979E-3</v>
      </c>
      <c r="O735">
        <f t="shared" si="90"/>
        <v>1.81570338555973E-8</v>
      </c>
      <c r="P735">
        <f t="shared" si="84"/>
        <v>1.0000000181570339</v>
      </c>
      <c r="Q735">
        <f t="shared" si="85"/>
        <v>1.000000036314068</v>
      </c>
      <c r="R735">
        <f t="shared" si="86"/>
        <v>8.1115515846656492E-9</v>
      </c>
      <c r="W735">
        <v>-0.56599999999999995</v>
      </c>
      <c r="X735" s="6">
        <v>-1.26824E-6</v>
      </c>
      <c r="Y735" s="11">
        <f t="shared" si="88"/>
        <v>-1.26824</v>
      </c>
    </row>
    <row r="736" spans="1:25" x14ac:dyDescent="0.25">
      <c r="A736">
        <v>-0.56799999999999995</v>
      </c>
      <c r="B736" s="6">
        <v>-1.27746E-6</v>
      </c>
      <c r="C736" s="11">
        <f t="shared" si="87"/>
        <v>-1.27746</v>
      </c>
      <c r="E736">
        <f t="shared" si="89"/>
        <v>6.5276671999998648E-3</v>
      </c>
      <c r="O736">
        <f t="shared" si="90"/>
        <v>1.6702731601825751E-8</v>
      </c>
      <c r="P736">
        <f t="shared" si="84"/>
        <v>1.0000000167027316</v>
      </c>
      <c r="Q736">
        <f t="shared" si="85"/>
        <v>1.0000000334054635</v>
      </c>
      <c r="R736">
        <f t="shared" si="86"/>
        <v>7.4618503476183654E-9</v>
      </c>
      <c r="W736">
        <v>-0.56799999999999995</v>
      </c>
      <c r="X736" s="6">
        <v>-1.27746E-6</v>
      </c>
      <c r="Y736" s="11">
        <f t="shared" si="88"/>
        <v>-1.27746</v>
      </c>
    </row>
    <row r="737" spans="1:26" x14ac:dyDescent="0.25">
      <c r="A737">
        <v>-0.56999999999999995</v>
      </c>
      <c r="B737" s="6">
        <v>-1.2720799999999999E-6</v>
      </c>
      <c r="C737" s="11">
        <f t="shared" si="87"/>
        <v>-1.2720799999999999</v>
      </c>
      <c r="E737">
        <f t="shared" si="89"/>
        <v>3.1452199999999486E-3</v>
      </c>
      <c r="O737">
        <f t="shared" si="90"/>
        <v>1.5364912858640046E-8</v>
      </c>
      <c r="P737">
        <f t="shared" si="84"/>
        <v>1.0000000153649129</v>
      </c>
      <c r="Q737">
        <f t="shared" si="85"/>
        <v>1.000000030729826</v>
      </c>
      <c r="R737">
        <f t="shared" si="86"/>
        <v>6.8641874512071126E-9</v>
      </c>
      <c r="W737">
        <v>-0.56999999999999995</v>
      </c>
      <c r="X737" s="6">
        <v>-1.2720799999999999E-6</v>
      </c>
      <c r="Y737" s="11">
        <f t="shared" si="88"/>
        <v>-1.2720799999999999</v>
      </c>
    </row>
    <row r="738" spans="1:26" x14ac:dyDescent="0.25">
      <c r="A738">
        <v>-0.57199999999999995</v>
      </c>
      <c r="B738" s="6">
        <v>-1.27485E-6</v>
      </c>
      <c r="C738" s="11">
        <f t="shared" si="87"/>
        <v>-1.27485</v>
      </c>
      <c r="E738">
        <f t="shared" si="89"/>
        <v>-2.3156480000019464E-4</v>
      </c>
      <c r="O738">
        <f t="shared" si="90"/>
        <v>1.4134247785421862E-8</v>
      </c>
      <c r="P738">
        <f t="shared" si="84"/>
        <v>1.0000000141342478</v>
      </c>
      <c r="Q738">
        <f t="shared" si="85"/>
        <v>1.0000000282684958</v>
      </c>
      <c r="R738">
        <f t="shared" si="86"/>
        <v>6.3143948431303052E-9</v>
      </c>
      <c r="W738">
        <v>-0.57199999999999995</v>
      </c>
      <c r="X738" s="6">
        <v>-1.27485E-6</v>
      </c>
      <c r="Y738" s="11">
        <f t="shared" si="88"/>
        <v>-1.27485</v>
      </c>
    </row>
    <row r="739" spans="1:26" x14ac:dyDescent="0.25">
      <c r="A739">
        <v>-0.57399999999999995</v>
      </c>
      <c r="B739" s="6">
        <v>-1.2811399999999999E-6</v>
      </c>
      <c r="C739" s="11">
        <f t="shared" si="87"/>
        <v>-1.2811399999999999</v>
      </c>
      <c r="E739">
        <f t="shared" si="89"/>
        <v>-3.6026871999998988E-3</v>
      </c>
      <c r="O739">
        <f t="shared" si="90"/>
        <v>1.3002153822653386E-8</v>
      </c>
      <c r="P739">
        <f t="shared" si="84"/>
        <v>1.0000000130021538</v>
      </c>
      <c r="Q739">
        <f t="shared" si="85"/>
        <v>1.0000000260043078</v>
      </c>
      <c r="R739">
        <f t="shared" si="86"/>
        <v>5.8086383145143486E-9</v>
      </c>
      <c r="W739">
        <v>-0.57399999999999995</v>
      </c>
      <c r="X739" s="6">
        <v>-1.2811399999999999E-6</v>
      </c>
      <c r="Y739" s="11">
        <f t="shared" si="88"/>
        <v>-1.2811399999999999</v>
      </c>
    </row>
    <row r="740" spans="1:26" x14ac:dyDescent="0.25">
      <c r="A740">
        <v>-0.57599999999999996</v>
      </c>
      <c r="B740" s="6">
        <v>-1.2782300000000001E-6</v>
      </c>
      <c r="C740" s="11">
        <f t="shared" si="87"/>
        <v>-1.27823</v>
      </c>
      <c r="E740">
        <f t="shared" si="89"/>
        <v>-6.9681472000000522E-3</v>
      </c>
      <c r="O740">
        <f t="shared" si="90"/>
        <v>1.1960735837835382E-8</v>
      </c>
      <c r="P740">
        <f t="shared" si="84"/>
        <v>1.0000000119607357</v>
      </c>
      <c r="Q740">
        <f t="shared" si="85"/>
        <v>1.0000000239214717</v>
      </c>
      <c r="R740">
        <f t="shared" si="86"/>
        <v>5.3433907604673816E-9</v>
      </c>
      <c r="W740">
        <v>-0.57599999999999996</v>
      </c>
      <c r="X740" s="6">
        <v>-1.2782300000000001E-6</v>
      </c>
      <c r="Y740" s="11">
        <f t="shared" si="88"/>
        <v>-1.27823</v>
      </c>
    </row>
    <row r="741" spans="1:26" x14ac:dyDescent="0.25">
      <c r="A741">
        <v>-0.57799999999999996</v>
      </c>
      <c r="B741" s="6">
        <v>-1.28068E-6</v>
      </c>
      <c r="C741" s="11">
        <f t="shared" si="87"/>
        <v>-1.28068</v>
      </c>
      <c r="E741">
        <f t="shared" si="89"/>
        <v>-1.0327944799999988E-2</v>
      </c>
      <c r="O741">
        <f t="shared" si="90"/>
        <v>1.1002731065466248E-8</v>
      </c>
      <c r="P741">
        <f t="shared" si="84"/>
        <v>1.0000000110027312</v>
      </c>
      <c r="Q741">
        <f t="shared" si="85"/>
        <v>1.0000000220054626</v>
      </c>
      <c r="R741">
        <f t="shared" si="86"/>
        <v>4.915407582348676E-9</v>
      </c>
      <c r="W741">
        <v>-0.57799999999999996</v>
      </c>
      <c r="X741" s="6">
        <v>-1.28068E-6</v>
      </c>
      <c r="Y741" s="11">
        <f t="shared" si="88"/>
        <v>-1.28068</v>
      </c>
    </row>
    <row r="742" spans="1:26" x14ac:dyDescent="0.25">
      <c r="A742">
        <v>-0.57999999999999996</v>
      </c>
      <c r="B742" s="6">
        <v>-1.2872900000000001E-6</v>
      </c>
      <c r="C742" s="11">
        <f t="shared" si="87"/>
        <v>-1.28729</v>
      </c>
      <c r="E742">
        <f t="shared" si="89"/>
        <v>-1.3682080000000152E-2</v>
      </c>
      <c r="O742">
        <f t="shared" si="90"/>
        <v>1.0121458457098166E-8</v>
      </c>
      <c r="P742">
        <f t="shared" si="84"/>
        <v>1.0000000101214586</v>
      </c>
      <c r="Q742">
        <f t="shared" si="85"/>
        <v>1.0000000202429171</v>
      </c>
      <c r="R742">
        <f t="shared" si="86"/>
        <v>4.5217040602116884E-9</v>
      </c>
      <c r="W742">
        <v>-0.57999999999999996</v>
      </c>
      <c r="X742" s="6">
        <v>-1.2872900000000001E-6</v>
      </c>
      <c r="Y742" s="11">
        <f t="shared" si="88"/>
        <v>-1.28729</v>
      </c>
    </row>
    <row r="743" spans="1:26" x14ac:dyDescent="0.25">
      <c r="A743">
        <v>-0.58199999999999996</v>
      </c>
      <c r="B743" s="6">
        <v>-1.2845200000000001E-6</v>
      </c>
      <c r="C743" s="11">
        <f t="shared" si="87"/>
        <v>-1.2845200000000001</v>
      </c>
      <c r="E743">
        <f t="shared" si="89"/>
        <v>-1.7030552800000098E-2</v>
      </c>
      <c r="O743">
        <f t="shared" si="90"/>
        <v>9.3107720882408814E-9</v>
      </c>
      <c r="P743">
        <f t="shared" si="84"/>
        <v>1.0000000093107722</v>
      </c>
      <c r="Q743">
        <f t="shared" si="85"/>
        <v>1.0000000186215443</v>
      </c>
      <c r="R743">
        <f t="shared" si="86"/>
        <v>4.1595345376179535E-9</v>
      </c>
      <c r="W743">
        <v>-0.58199999999999996</v>
      </c>
      <c r="X743" s="6">
        <v>-1.2845200000000001E-6</v>
      </c>
      <c r="Y743" s="11">
        <f t="shared" si="88"/>
        <v>-1.2845200000000001</v>
      </c>
    </row>
    <row r="744" spans="1:26" x14ac:dyDescent="0.25">
      <c r="A744">
        <v>-0.58399999999999996</v>
      </c>
      <c r="B744" s="6">
        <v>-1.2877500000000001E-6</v>
      </c>
      <c r="C744" s="11">
        <f t="shared" si="87"/>
        <v>-1.2877500000000002</v>
      </c>
      <c r="E744">
        <f t="shared" si="89"/>
        <v>-2.037336320000005E-2</v>
      </c>
      <c r="O744">
        <f t="shared" si="90"/>
        <v>8.5650182971773042E-9</v>
      </c>
      <c r="P744">
        <f t="shared" si="84"/>
        <v>1.0000000085650183</v>
      </c>
      <c r="Q744">
        <f t="shared" si="85"/>
        <v>1.0000000171300365</v>
      </c>
      <c r="R744">
        <f t="shared" si="86"/>
        <v>3.8263732736590857E-9</v>
      </c>
      <c r="W744">
        <v>-0.58399999999999996</v>
      </c>
      <c r="X744" s="6">
        <v>-1.2877500000000001E-6</v>
      </c>
      <c r="Y744" s="11">
        <f t="shared" si="88"/>
        <v>-1.2877500000000002</v>
      </c>
    </row>
    <row r="745" spans="1:26" x14ac:dyDescent="0.25">
      <c r="A745">
        <v>-0.58599999999999997</v>
      </c>
      <c r="B745" s="6">
        <v>-1.29297E-6</v>
      </c>
      <c r="C745" s="11">
        <f t="shared" si="87"/>
        <v>-1.29297</v>
      </c>
      <c r="E745">
        <f t="shared" si="89"/>
        <v>-2.3710511200000228E-2</v>
      </c>
      <c r="O745">
        <f t="shared" si="90"/>
        <v>7.8789962567800159E-9</v>
      </c>
      <c r="P745">
        <f t="shared" si="84"/>
        <v>1.0000000078789963</v>
      </c>
      <c r="Q745">
        <f t="shared" si="85"/>
        <v>1.0000000157579927</v>
      </c>
      <c r="R745">
        <f t="shared" si="86"/>
        <v>3.5198968286504395E-9</v>
      </c>
      <c r="W745">
        <v>-0.58599999999999997</v>
      </c>
      <c r="X745" s="6">
        <v>-1.29297E-6</v>
      </c>
      <c r="Y745" s="11">
        <f t="shared" si="88"/>
        <v>-1.29297</v>
      </c>
    </row>
    <row r="746" spans="1:26" x14ac:dyDescent="0.25">
      <c r="A746">
        <v>-0.58799999999999997</v>
      </c>
      <c r="B746" s="6">
        <v>-1.2917400000000001E-6</v>
      </c>
      <c r="C746" s="11">
        <f t="shared" si="87"/>
        <v>-1.2917400000000001</v>
      </c>
      <c r="E746">
        <f t="shared" si="89"/>
        <v>-2.7041996799999968E-2</v>
      </c>
      <c r="O746">
        <f t="shared" si="90"/>
        <v>7.2479217043602101E-9</v>
      </c>
      <c r="P746">
        <f t="shared" si="84"/>
        <v>1.0000000072479216</v>
      </c>
      <c r="Q746">
        <f t="shared" si="85"/>
        <v>1.0000000144958432</v>
      </c>
      <c r="R746">
        <f t="shared" si="86"/>
        <v>3.2379678606561835E-9</v>
      </c>
      <c r="W746">
        <v>-0.58799999999999997</v>
      </c>
      <c r="X746" s="6">
        <v>-1.2917400000000001E-6</v>
      </c>
      <c r="Y746" s="11">
        <f t="shared" si="88"/>
        <v>-1.2917400000000001</v>
      </c>
    </row>
    <row r="747" spans="1:26" x14ac:dyDescent="0.25">
      <c r="A747">
        <v>-0.59</v>
      </c>
      <c r="B747" s="6">
        <v>-1.2952699999999999E-6</v>
      </c>
      <c r="C747" s="11">
        <f t="shared" si="87"/>
        <v>-1.2952699999999999</v>
      </c>
      <c r="E747">
        <f t="shared" si="89"/>
        <v>-3.0367819999999934E-2</v>
      </c>
      <c r="O747">
        <f t="shared" si="90"/>
        <v>6.6673935766031873E-9</v>
      </c>
      <c r="P747">
        <f t="shared" si="84"/>
        <v>1.0000000066673935</v>
      </c>
      <c r="Q747">
        <f t="shared" si="85"/>
        <v>1.0000000133347871</v>
      </c>
      <c r="R747">
        <f t="shared" si="86"/>
        <v>2.9786202198438498E-9</v>
      </c>
      <c r="W747">
        <v>-0.59</v>
      </c>
      <c r="X747" s="6">
        <v>-1.2952699999999999E-6</v>
      </c>
      <c r="Y747" s="11">
        <f t="shared" si="88"/>
        <v>-1.2952699999999999</v>
      </c>
    </row>
    <row r="748" spans="1:26" x14ac:dyDescent="0.25">
      <c r="A748">
        <v>-0.59199999999999997</v>
      </c>
      <c r="B748" s="6">
        <v>-1.30003E-6</v>
      </c>
      <c r="C748" s="11">
        <f t="shared" si="87"/>
        <v>-1.30003</v>
      </c>
      <c r="E748">
        <f t="shared" si="89"/>
        <v>-3.3687980800000128E-2</v>
      </c>
      <c r="O748">
        <f t="shared" si="90"/>
        <v>6.1333633169059598E-9</v>
      </c>
      <c r="P748">
        <f t="shared" si="84"/>
        <v>1.0000000061333634</v>
      </c>
      <c r="Q748">
        <f t="shared" si="85"/>
        <v>1.0000000122667267</v>
      </c>
      <c r="R748">
        <f t="shared" si="86"/>
        <v>2.7400452367181847E-9</v>
      </c>
      <c r="W748">
        <v>-0.59199999999999997</v>
      </c>
      <c r="X748" s="6">
        <v>-1.30003E-6</v>
      </c>
      <c r="Y748" s="11">
        <f t="shared" si="88"/>
        <v>-1.30003</v>
      </c>
    </row>
    <row r="749" spans="1:26" x14ac:dyDescent="0.25">
      <c r="A749">
        <v>-0.59399999999999997</v>
      </c>
      <c r="B749" s="6">
        <v>-1.29834E-6</v>
      </c>
      <c r="C749" s="11">
        <f t="shared" si="87"/>
        <v>-1.29834</v>
      </c>
      <c r="E749">
        <f t="shared" si="89"/>
        <v>-3.7002479200000105E-2</v>
      </c>
      <c r="O749">
        <f t="shared" si="90"/>
        <v>5.6421066410681073E-9</v>
      </c>
      <c r="P749">
        <f t="shared" si="84"/>
        <v>1.0000000056421066</v>
      </c>
      <c r="Q749">
        <f t="shared" si="85"/>
        <v>1.0000000112842131</v>
      </c>
      <c r="R749">
        <f t="shared" si="86"/>
        <v>2.5205791086093319E-9</v>
      </c>
      <c r="W749">
        <v>-0.59399999999999997</v>
      </c>
      <c r="X749" s="6">
        <v>-1.29834E-6</v>
      </c>
      <c r="Y749" s="11">
        <f t="shared" si="88"/>
        <v>-1.29834</v>
      </c>
    </row>
    <row r="750" spans="1:26" x14ac:dyDescent="0.25">
      <c r="A750">
        <v>-0.59599999999999997</v>
      </c>
      <c r="B750" s="6">
        <v>-1.3026499999999999E-6</v>
      </c>
      <c r="C750" s="11">
        <f t="shared" si="87"/>
        <v>-1.3026499999999999</v>
      </c>
      <c r="E750">
        <f t="shared" si="89"/>
        <v>-4.0311315200000086E-2</v>
      </c>
      <c r="O750">
        <f t="shared" si="90"/>
        <v>5.1901975644324808E-9</v>
      </c>
      <c r="P750">
        <f t="shared" si="84"/>
        <v>1.0000000051901976</v>
      </c>
      <c r="Q750">
        <f t="shared" si="85"/>
        <v>1.0000000103803952</v>
      </c>
      <c r="R750">
        <f t="shared" si="86"/>
        <v>2.3186912964500357E-9</v>
      </c>
      <c r="W750">
        <v>-0.59599999999999997</v>
      </c>
      <c r="X750" s="6">
        <v>-1.3026499999999999E-6</v>
      </c>
      <c r="Y750" s="11">
        <f t="shared" si="88"/>
        <v>-1.3026499999999999</v>
      </c>
    </row>
    <row r="751" spans="1:26" x14ac:dyDescent="0.25">
      <c r="A751">
        <v>-0.59799999999999998</v>
      </c>
      <c r="B751" s="6">
        <v>-1.3075599999999999E-6</v>
      </c>
      <c r="C751" s="11">
        <f t="shared" si="87"/>
        <v>-1.3075599999999998</v>
      </c>
      <c r="E751">
        <f t="shared" si="89"/>
        <v>-4.3614488800000295E-2</v>
      </c>
      <c r="O751">
        <f t="shared" si="90"/>
        <v>4.7744845093430017E-9</v>
      </c>
      <c r="P751">
        <f t="shared" si="84"/>
        <v>1.0000000047744846</v>
      </c>
      <c r="Q751">
        <f t="shared" si="85"/>
        <v>1.0000000095489692</v>
      </c>
      <c r="R751">
        <f t="shared" si="86"/>
        <v>2.1329738509219907E-9</v>
      </c>
      <c r="W751">
        <v>-0.59799999999999998</v>
      </c>
      <c r="X751" s="6">
        <v>-1.3075599999999999E-6</v>
      </c>
      <c r="Y751" s="11">
        <f t="shared" si="88"/>
        <v>-1.3075599999999998</v>
      </c>
    </row>
    <row r="752" spans="1:26" x14ac:dyDescent="0.25">
      <c r="A752">
        <v>-0.6</v>
      </c>
      <c r="B752" s="6">
        <v>-1.3067900000000001E-6</v>
      </c>
      <c r="C752" s="11">
        <f t="shared" si="87"/>
        <v>-1.3067900000000001</v>
      </c>
      <c r="E752">
        <f t="shared" si="89"/>
        <v>-4.6912000000000287E-2</v>
      </c>
      <c r="O752">
        <f t="shared" si="90"/>
        <v>4.3920683262947788E-9</v>
      </c>
      <c r="P752">
        <f t="shared" si="84"/>
        <v>1.0000000043920683</v>
      </c>
      <c r="Q752">
        <f t="shared" si="85"/>
        <v>1.0000000087841365</v>
      </c>
      <c r="R752">
        <f t="shared" si="86"/>
        <v>1.9621315935327378E-9</v>
      </c>
      <c r="W752">
        <v>-0.6</v>
      </c>
      <c r="X752" s="6">
        <v>-1.3067900000000001E-6</v>
      </c>
      <c r="Y752" s="11">
        <f t="shared" si="88"/>
        <v>-1.3067900000000001</v>
      </c>
      <c r="Z752">
        <v>-1.3067900000000001</v>
      </c>
    </row>
    <row r="753" spans="1:26" x14ac:dyDescent="0.25">
      <c r="A753">
        <v>-0.60199999999999998</v>
      </c>
      <c r="B753" s="6">
        <v>-1.3103200000000001E-6</v>
      </c>
      <c r="C753" s="11">
        <f t="shared" si="87"/>
        <v>-1.3103200000000002</v>
      </c>
      <c r="E753">
        <f t="shared" si="89"/>
        <v>-5.0203848800000062E-2</v>
      </c>
      <c r="O753">
        <f t="shared" si="90"/>
        <v>4.0402820754981036E-9</v>
      </c>
      <c r="P753">
        <f t="shared" si="84"/>
        <v>1.0000000040402821</v>
      </c>
      <c r="Q753">
        <f t="shared" si="85"/>
        <v>1.0000000080805642</v>
      </c>
      <c r="R753">
        <f t="shared" si="86"/>
        <v>1.8049730841469609E-9</v>
      </c>
      <c r="W753">
        <v>-0.60199999999999998</v>
      </c>
      <c r="X753" s="6">
        <v>-1.3103200000000001E-6</v>
      </c>
      <c r="Y753" s="11">
        <f t="shared" si="88"/>
        <v>-1.3103200000000002</v>
      </c>
      <c r="Z753">
        <v>-1.3103200000000002</v>
      </c>
    </row>
    <row r="754" spans="1:26" x14ac:dyDescent="0.25">
      <c r="A754">
        <v>-0.60399999999999998</v>
      </c>
      <c r="B754" s="6">
        <v>-1.3158500000000001E-6</v>
      </c>
      <c r="C754" s="11">
        <f t="shared" si="87"/>
        <v>-1.31585</v>
      </c>
      <c r="E754">
        <f t="shared" si="89"/>
        <v>-5.3490035200000063E-2</v>
      </c>
      <c r="O754">
        <f t="shared" si="90"/>
        <v>3.7166724278541223E-9</v>
      </c>
      <c r="P754">
        <f t="shared" si="84"/>
        <v>1.0000000037166725</v>
      </c>
      <c r="Q754">
        <f t="shared" si="85"/>
        <v>1.0000000074333451</v>
      </c>
      <c r="R754">
        <f t="shared" si="86"/>
        <v>1.6604023119803193E-9</v>
      </c>
      <c r="W754">
        <v>-0.60399999999999998</v>
      </c>
      <c r="X754" s="6">
        <v>-1.3158500000000001E-6</v>
      </c>
      <c r="Y754" s="11">
        <f t="shared" si="88"/>
        <v>-1.31585</v>
      </c>
      <c r="Z754">
        <v>-1.31585</v>
      </c>
    </row>
    <row r="755" spans="1:26" x14ac:dyDescent="0.25">
      <c r="A755">
        <v>-0.60599999999999998</v>
      </c>
      <c r="B755" s="6">
        <v>-1.3130899999999999E-6</v>
      </c>
      <c r="C755" s="11">
        <f t="shared" si="87"/>
        <v>-1.3130899999999999</v>
      </c>
      <c r="E755">
        <f t="shared" si="89"/>
        <v>-5.677055920000007E-2</v>
      </c>
      <c r="O755">
        <f t="shared" si="90"/>
        <v>3.4189825556345832E-9</v>
      </c>
      <c r="P755">
        <f t="shared" si="84"/>
        <v>1.0000000034189827</v>
      </c>
      <c r="Q755">
        <f t="shared" si="85"/>
        <v>1.0000000068379653</v>
      </c>
      <c r="R755">
        <f t="shared" si="86"/>
        <v>1.527411052109745E-9</v>
      </c>
      <c r="W755">
        <v>-0.60599999999999998</v>
      </c>
      <c r="X755" s="6">
        <v>-1.3130899999999999E-6</v>
      </c>
      <c r="Y755" s="11">
        <f t="shared" si="88"/>
        <v>-1.3130899999999999</v>
      </c>
      <c r="Z755">
        <v>-1.3130899999999999</v>
      </c>
    </row>
    <row r="756" spans="1:26" x14ac:dyDescent="0.25">
      <c r="A756">
        <v>-0.60799999999999998</v>
      </c>
      <c r="B756" s="6">
        <v>-1.3203099999999999E-6</v>
      </c>
      <c r="C756" s="11">
        <f t="shared" si="87"/>
        <v>-1.3203099999999999</v>
      </c>
      <c r="E756">
        <f t="shared" si="89"/>
        <v>-6.0045420800000082E-2</v>
      </c>
      <c r="O756">
        <f t="shared" si="90"/>
        <v>3.1451363935461431E-9</v>
      </c>
      <c r="P756">
        <f t="shared" si="84"/>
        <v>1.0000000031451364</v>
      </c>
      <c r="Q756">
        <f t="shared" si="85"/>
        <v>1.0000000062902727</v>
      </c>
      <c r="R756">
        <f t="shared" si="86"/>
        <v>1.4050718341949533E-9</v>
      </c>
      <c r="W756">
        <v>-0.60799999999999998</v>
      </c>
      <c r="X756" s="6">
        <v>-1.3203099999999999E-6</v>
      </c>
      <c r="Y756" s="11">
        <f t="shared" si="88"/>
        <v>-1.3203099999999999</v>
      </c>
      <c r="Z756">
        <v>-1.3203099999999999</v>
      </c>
    </row>
    <row r="757" spans="1:26" x14ac:dyDescent="0.25">
      <c r="A757">
        <v>-0.61</v>
      </c>
      <c r="B757" s="6">
        <v>-1.3246100000000001E-6</v>
      </c>
      <c r="C757" s="11">
        <f t="shared" si="87"/>
        <v>-1.3246100000000001</v>
      </c>
      <c r="E757">
        <f t="shared" si="89"/>
        <v>-6.3314620000000321E-2</v>
      </c>
      <c r="O757">
        <f t="shared" si="90"/>
        <v>2.8932241604176551E-9</v>
      </c>
      <c r="P757">
        <f t="shared" si="84"/>
        <v>1.0000000028932241</v>
      </c>
      <c r="Q757">
        <f t="shared" si="85"/>
        <v>1.0000000057864482</v>
      </c>
      <c r="R757">
        <f t="shared" si="86"/>
        <v>1.2925314743758469E-9</v>
      </c>
      <c r="W757">
        <v>-0.61</v>
      </c>
      <c r="X757" s="6">
        <v>-1.3246100000000001E-6</v>
      </c>
      <c r="Y757" s="11">
        <f t="shared" si="88"/>
        <v>-1.3246100000000001</v>
      </c>
      <c r="Z757">
        <v>-1.3246100000000001</v>
      </c>
    </row>
    <row r="758" spans="1:26" x14ac:dyDescent="0.25">
      <c r="A758">
        <v>-0.61199999999999999</v>
      </c>
      <c r="B758" s="6">
        <v>-1.3241500000000001E-6</v>
      </c>
      <c r="C758" s="11">
        <f t="shared" si="87"/>
        <v>-1.3241500000000002</v>
      </c>
      <c r="E758">
        <f t="shared" si="89"/>
        <v>-6.6578156800000343E-2</v>
      </c>
      <c r="O758">
        <f t="shared" si="90"/>
        <v>2.661489040539337E-9</v>
      </c>
      <c r="P758">
        <f t="shared" si="84"/>
        <v>1.000000002661489</v>
      </c>
      <c r="Q758">
        <f t="shared" si="85"/>
        <v>1.0000000053229781</v>
      </c>
      <c r="R758">
        <f t="shared" si="86"/>
        <v>1.1890051252375957E-9</v>
      </c>
      <c r="W758">
        <v>-0.61199999999999999</v>
      </c>
      <c r="X758" s="6">
        <v>-1.3241500000000001E-6</v>
      </c>
      <c r="Y758" s="11">
        <f t="shared" si="88"/>
        <v>-1.3241500000000002</v>
      </c>
      <c r="Z758">
        <v>-1.3241500000000002</v>
      </c>
    </row>
    <row r="759" spans="1:26" x14ac:dyDescent="0.25">
      <c r="A759">
        <v>-0.61399999999999999</v>
      </c>
      <c r="B759" s="6">
        <v>-1.32875E-6</v>
      </c>
      <c r="C759" s="11">
        <f t="shared" si="87"/>
        <v>-1.3287499999999999</v>
      </c>
      <c r="E759">
        <f t="shared" si="89"/>
        <v>-6.983603120000037E-2</v>
      </c>
      <c r="O759">
        <f t="shared" si="90"/>
        <v>2.4483149317709358E-9</v>
      </c>
      <c r="P759">
        <f t="shared" si="84"/>
        <v>1.0000000024483149</v>
      </c>
      <c r="Q759">
        <f t="shared" si="85"/>
        <v>1.0000000048966298</v>
      </c>
      <c r="R759">
        <f t="shared" si="86"/>
        <v>1.0937708023485197E-9</v>
      </c>
      <c r="W759">
        <v>-0.61399999999999999</v>
      </c>
      <c r="X759" s="6">
        <v>-1.32875E-6</v>
      </c>
      <c r="Y759" s="11">
        <f t="shared" si="88"/>
        <v>-1.3287499999999999</v>
      </c>
      <c r="Z759">
        <v>-1.3287499999999999</v>
      </c>
    </row>
    <row r="760" spans="1:26" x14ac:dyDescent="0.25">
      <c r="A760">
        <v>-0.61599999999999999</v>
      </c>
      <c r="B760" s="6">
        <v>-1.3335100000000001E-6</v>
      </c>
      <c r="C760" s="11">
        <f t="shared" si="87"/>
        <v>-1.3335100000000002</v>
      </c>
      <c r="E760">
        <f t="shared" si="89"/>
        <v>-7.3088243199999958E-2</v>
      </c>
      <c r="O760">
        <f t="shared" si="90"/>
        <v>2.2522151749750738E-9</v>
      </c>
      <c r="P760">
        <f t="shared" si="84"/>
        <v>1.0000000022522151</v>
      </c>
      <c r="Q760">
        <f t="shared" si="85"/>
        <v>1.0000000045044302</v>
      </c>
      <c r="R760">
        <f t="shared" si="86"/>
        <v>1.0061643491992645E-9</v>
      </c>
      <c r="W760">
        <v>-0.61599999999999999</v>
      </c>
      <c r="X760" s="6">
        <v>-1.3335100000000001E-6</v>
      </c>
      <c r="Y760" s="11">
        <f t="shared" si="88"/>
        <v>-1.3335100000000002</v>
      </c>
      <c r="Z760">
        <v>-1.3335100000000002</v>
      </c>
    </row>
    <row r="761" spans="1:26" x14ac:dyDescent="0.25">
      <c r="A761">
        <v>-0.61799999999999999</v>
      </c>
      <c r="B761" s="6">
        <v>-1.33244E-6</v>
      </c>
      <c r="C761" s="11">
        <f t="shared" si="87"/>
        <v>-1.3324400000000001</v>
      </c>
      <c r="E761">
        <f t="shared" si="89"/>
        <v>-7.6334792799999995E-2</v>
      </c>
      <c r="O761">
        <f t="shared" si="90"/>
        <v>2.0718221861755834E-9</v>
      </c>
      <c r="P761">
        <f t="shared" si="84"/>
        <v>1.0000000020718223</v>
      </c>
      <c r="Q761">
        <f t="shared" si="85"/>
        <v>1.0000000041436445</v>
      </c>
      <c r="R761">
        <f t="shared" si="86"/>
        <v>9.2557480542911064E-10</v>
      </c>
      <c r="W761">
        <v>-0.61799999999999999</v>
      </c>
      <c r="X761" s="6">
        <v>-1.33244E-6</v>
      </c>
      <c r="Y761" s="11">
        <f t="shared" si="88"/>
        <v>-1.3324400000000001</v>
      </c>
      <c r="Z761">
        <v>-1.3324400000000001</v>
      </c>
    </row>
    <row r="762" spans="1:26" x14ac:dyDescent="0.25">
      <c r="A762">
        <v>-0.62</v>
      </c>
      <c r="B762" s="6">
        <v>-1.3411899999999999E-6</v>
      </c>
      <c r="C762" s="11">
        <f t="shared" si="87"/>
        <v>-1.3411899999999999</v>
      </c>
      <c r="E762">
        <f t="shared" si="89"/>
        <v>-7.9575680000000037E-2</v>
      </c>
      <c r="O762">
        <f t="shared" si="90"/>
        <v>1.9058779191366094E-9</v>
      </c>
      <c r="P762">
        <f t="shared" si="84"/>
        <v>1.0000000019058779</v>
      </c>
      <c r="Q762">
        <f t="shared" si="85"/>
        <v>1.0000000038117558</v>
      </c>
      <c r="R762">
        <f t="shared" si="86"/>
        <v>8.5144014603793293E-10</v>
      </c>
      <c r="W762">
        <v>-0.62</v>
      </c>
      <c r="X762" s="6">
        <v>-1.3411899999999999E-6</v>
      </c>
      <c r="Y762" s="11">
        <f t="shared" si="88"/>
        <v>-1.3411899999999999</v>
      </c>
      <c r="Z762">
        <v>-1.3411899999999999</v>
      </c>
    </row>
    <row r="763" spans="1:26" x14ac:dyDescent="0.25">
      <c r="A763">
        <v>-0.622</v>
      </c>
      <c r="B763" s="6">
        <v>-1.3437999999999999E-6</v>
      </c>
      <c r="C763" s="11">
        <f t="shared" si="87"/>
        <v>-1.3437999999999999</v>
      </c>
      <c r="E763">
        <f t="shared" si="89"/>
        <v>-8.2810904800000085E-2</v>
      </c>
      <c r="O763">
        <f t="shared" si="90"/>
        <v>1.7532250918489985E-9</v>
      </c>
      <c r="P763">
        <f t="shared" si="84"/>
        <v>1.0000000017532251</v>
      </c>
      <c r="Q763">
        <f t="shared" si="85"/>
        <v>1.0000000035064502</v>
      </c>
      <c r="R763">
        <f t="shared" si="86"/>
        <v>7.8324336186930292E-10</v>
      </c>
      <c r="W763">
        <v>-0.622</v>
      </c>
      <c r="X763" s="6">
        <v>-1.3437999999999999E-6</v>
      </c>
      <c r="Y763" s="11">
        <f t="shared" si="88"/>
        <v>-1.3437999999999999</v>
      </c>
      <c r="Z763">
        <v>-1.3437999999999999</v>
      </c>
    </row>
    <row r="764" spans="1:26" x14ac:dyDescent="0.25">
      <c r="A764">
        <v>-0.624</v>
      </c>
      <c r="B764" s="6">
        <v>-1.34242E-6</v>
      </c>
      <c r="C764" s="11">
        <f t="shared" si="87"/>
        <v>-1.3424199999999999</v>
      </c>
      <c r="E764">
        <f t="shared" si="89"/>
        <v>-8.6040467200000137E-2</v>
      </c>
      <c r="O764">
        <f t="shared" si="90"/>
        <v>1.6127991157384332E-9</v>
      </c>
      <c r="P764">
        <f t="shared" si="84"/>
        <v>1.000000001612799</v>
      </c>
      <c r="Q764">
        <f t="shared" si="85"/>
        <v>1.000000003225598</v>
      </c>
      <c r="R764">
        <f t="shared" si="86"/>
        <v>7.2050885403046915E-10</v>
      </c>
      <c r="W764">
        <v>-0.624</v>
      </c>
      <c r="X764" s="6">
        <v>-1.34242E-6</v>
      </c>
      <c r="Y764" s="11">
        <f t="shared" si="88"/>
        <v>-1.3424199999999999</v>
      </c>
      <c r="Z764">
        <v>-1.3424199999999999</v>
      </c>
    </row>
    <row r="765" spans="1:26" x14ac:dyDescent="0.25">
      <c r="A765">
        <v>-0.626</v>
      </c>
      <c r="B765" s="6">
        <v>-1.3497899999999999E-6</v>
      </c>
      <c r="C765" s="11">
        <f t="shared" si="87"/>
        <v>-1.3497899999999998</v>
      </c>
      <c r="E765">
        <f t="shared" si="89"/>
        <v>-8.9264367200000194E-2</v>
      </c>
      <c r="O765">
        <f t="shared" si="90"/>
        <v>1.4836206713100711E-9</v>
      </c>
      <c r="P765">
        <f t="shared" si="84"/>
        <v>1.0000000014836208</v>
      </c>
      <c r="Q765">
        <f t="shared" si="85"/>
        <v>1.0000000029672416</v>
      </c>
      <c r="R765">
        <f t="shared" si="86"/>
        <v>6.6279911710410068E-10</v>
      </c>
      <c r="W765">
        <v>-0.626</v>
      </c>
      <c r="X765" s="6">
        <v>-1.3497899999999999E-6</v>
      </c>
      <c r="Y765" s="11">
        <f t="shared" si="88"/>
        <v>-1.3497899999999998</v>
      </c>
      <c r="Z765">
        <v>-1.3497899999999998</v>
      </c>
    </row>
    <row r="766" spans="1:26" x14ac:dyDescent="0.25">
      <c r="A766">
        <v>-0.628</v>
      </c>
      <c r="B766" s="6">
        <v>-1.35409E-6</v>
      </c>
      <c r="C766" s="11">
        <f t="shared" si="87"/>
        <v>-1.35409</v>
      </c>
      <c r="E766">
        <f t="shared" si="89"/>
        <v>-9.2482604800000257E-2</v>
      </c>
      <c r="O766">
        <f t="shared" si="90"/>
        <v>1.3647888784529425E-9</v>
      </c>
      <c r="P766">
        <f t="shared" si="84"/>
        <v>1.0000000013647889</v>
      </c>
      <c r="Q766">
        <f t="shared" si="85"/>
        <v>1.0000000027295779</v>
      </c>
      <c r="R766">
        <f t="shared" si="86"/>
        <v>6.0971168802085131E-10</v>
      </c>
      <c r="W766">
        <v>-0.628</v>
      </c>
      <c r="X766" s="6">
        <v>-1.35409E-6</v>
      </c>
      <c r="Y766" s="11">
        <f t="shared" si="88"/>
        <v>-1.35409</v>
      </c>
      <c r="Z766">
        <v>-1.35409</v>
      </c>
    </row>
    <row r="767" spans="1:26" x14ac:dyDescent="0.25">
      <c r="A767">
        <v>-0.63</v>
      </c>
      <c r="B767" s="6">
        <v>-1.35287E-6</v>
      </c>
      <c r="C767" s="11">
        <f t="shared" si="87"/>
        <v>-1.35287</v>
      </c>
      <c r="E767">
        <f t="shared" si="89"/>
        <v>-9.5695180000000102E-2</v>
      </c>
      <c r="O767">
        <f t="shared" si="90"/>
        <v>1.2554750137742909E-9</v>
      </c>
      <c r="P767">
        <f t="shared" si="84"/>
        <v>1.0000000012554751</v>
      </c>
      <c r="Q767">
        <f t="shared" si="85"/>
        <v>1.0000000025109501</v>
      </c>
      <c r="R767">
        <f t="shared" si="86"/>
        <v>5.6087633931439069E-10</v>
      </c>
      <c r="W767">
        <v>-0.63</v>
      </c>
      <c r="X767" s="6">
        <v>-1.35287E-6</v>
      </c>
      <c r="Y767" s="11">
        <f t="shared" si="88"/>
        <v>-1.35287</v>
      </c>
      <c r="Z767">
        <v>-1.35287</v>
      </c>
    </row>
    <row r="768" spans="1:26" x14ac:dyDescent="0.25">
      <c r="A768">
        <v>-0.63200000000000001</v>
      </c>
      <c r="B768" s="6">
        <v>-1.3585500000000001E-6</v>
      </c>
      <c r="C768" s="11">
        <f t="shared" si="87"/>
        <v>-1.3585500000000001</v>
      </c>
      <c r="E768">
        <f t="shared" si="89"/>
        <v>-9.8902092800000174E-2</v>
      </c>
      <c r="O768">
        <f t="shared" si="90"/>
        <v>1.1549167311491273E-9</v>
      </c>
      <c r="P768">
        <f t="shared" si="84"/>
        <v>1.0000000011549168</v>
      </c>
      <c r="Q768">
        <f t="shared" si="85"/>
        <v>1.0000000023098337</v>
      </c>
      <c r="R768">
        <f t="shared" si="86"/>
        <v>5.1595249718493908E-10</v>
      </c>
      <c r="W768">
        <v>-0.63200000000000001</v>
      </c>
      <c r="X768" s="6">
        <v>-1.3585500000000001E-6</v>
      </c>
      <c r="Y768" s="11">
        <f t="shared" si="88"/>
        <v>-1.3585500000000001</v>
      </c>
      <c r="Z768">
        <v>-1.3585500000000001</v>
      </c>
    </row>
    <row r="769" spans="1:26" x14ac:dyDescent="0.25">
      <c r="A769">
        <v>-0.63400000000000001</v>
      </c>
      <c r="B769" s="6">
        <v>-1.3643800000000001E-6</v>
      </c>
      <c r="C769" s="11">
        <f t="shared" si="87"/>
        <v>-1.3643800000000001</v>
      </c>
      <c r="E769">
        <f t="shared" si="89"/>
        <v>-0.10210334320000003</v>
      </c>
      <c r="O769">
        <f t="shared" si="90"/>
        <v>1.0624127451794802E-9</v>
      </c>
      <c r="P769">
        <f t="shared" si="84"/>
        <v>1.0000000010624128</v>
      </c>
      <c r="Q769">
        <f t="shared" si="85"/>
        <v>1.0000000021248256</v>
      </c>
      <c r="R769">
        <f t="shared" si="86"/>
        <v>4.7462686636504554E-10</v>
      </c>
      <c r="W769">
        <v>-0.63400000000000001</v>
      </c>
      <c r="X769" s="6">
        <v>-1.3643800000000001E-6</v>
      </c>
      <c r="Y769" s="11">
        <f t="shared" si="88"/>
        <v>-1.3643800000000001</v>
      </c>
      <c r="Z769">
        <v>-1.3643800000000001</v>
      </c>
    </row>
    <row r="770" spans="1:26" x14ac:dyDescent="0.25">
      <c r="A770">
        <v>-0.63600000000000001</v>
      </c>
      <c r="B770" s="6">
        <v>-1.3640800000000001E-6</v>
      </c>
      <c r="C770" s="11">
        <f t="shared" si="87"/>
        <v>-1.3640800000000002</v>
      </c>
      <c r="E770">
        <f t="shared" si="89"/>
        <v>-0.10529893120000011</v>
      </c>
      <c r="O770">
        <f t="shared" si="90"/>
        <v>9.7731794048626559E-10</v>
      </c>
      <c r="P770">
        <f t="shared" si="84"/>
        <v>1.000000000977318</v>
      </c>
      <c r="Q770">
        <f t="shared" si="85"/>
        <v>1.000000001954636</v>
      </c>
      <c r="R770">
        <f t="shared" si="86"/>
        <v>4.36611245223642E-10</v>
      </c>
      <c r="W770">
        <v>-0.63600000000000001</v>
      </c>
      <c r="X770" s="6">
        <v>-1.3640800000000001E-6</v>
      </c>
      <c r="Y770" s="11">
        <f t="shared" si="88"/>
        <v>-1.3640800000000002</v>
      </c>
      <c r="Z770">
        <v>-1.3640800000000002</v>
      </c>
    </row>
    <row r="771" spans="1:26" x14ac:dyDescent="0.25">
      <c r="A771">
        <v>-0.63800000000000001</v>
      </c>
      <c r="B771" s="6">
        <v>-1.3706799999999999E-6</v>
      </c>
      <c r="C771" s="11">
        <f t="shared" si="87"/>
        <v>-1.3706799999999999</v>
      </c>
      <c r="E771">
        <f t="shared" si="89"/>
        <v>-0.1084888568000002</v>
      </c>
      <c r="O771">
        <f t="shared" si="90"/>
        <v>8.9903887272639615E-10</v>
      </c>
      <c r="P771">
        <f t="shared" ref="P771:P801" si="91">1+O771</f>
        <v>1.0000000008990388</v>
      </c>
      <c r="Q771">
        <f t="shared" ref="Q771:Q801" si="92">P771^2</f>
        <v>1.0000000017980777</v>
      </c>
      <c r="R771">
        <f t="shared" ref="R771:R801" si="93">((($M$2*$M$6)/($J$3*$J$8))*((O771/Q771)))*10000000</f>
        <v>4.0164051587110043E-10</v>
      </c>
      <c r="W771">
        <v>-0.63800000000000001</v>
      </c>
      <c r="X771" s="6">
        <v>-1.3706799999999999E-6</v>
      </c>
      <c r="Y771" s="11">
        <f t="shared" si="88"/>
        <v>-1.3706799999999999</v>
      </c>
      <c r="Z771">
        <v>-1.3706799999999999</v>
      </c>
    </row>
    <row r="772" spans="1:26" x14ac:dyDescent="0.25">
      <c r="A772">
        <v>-0.64</v>
      </c>
      <c r="B772" s="6">
        <v>-1.37682E-6</v>
      </c>
      <c r="C772" s="11">
        <f t="shared" ref="C772:C801" si="94">B772*10^6</f>
        <v>-1.3768199999999999</v>
      </c>
      <c r="E772">
        <f t="shared" si="89"/>
        <v>-0.11167312000000029</v>
      </c>
      <c r="O772">
        <f t="shared" si="90"/>
        <v>8.270296299595125E-10</v>
      </c>
      <c r="P772">
        <f t="shared" si="91"/>
        <v>1.0000000008270296</v>
      </c>
      <c r="Q772">
        <f t="shared" si="92"/>
        <v>1.0000000016540591</v>
      </c>
      <c r="R772">
        <f t="shared" si="93"/>
        <v>3.6947079524841743E-10</v>
      </c>
      <c r="W772">
        <v>-0.64</v>
      </c>
      <c r="X772" s="6">
        <v>-1.37682E-6</v>
      </c>
      <c r="Y772" s="11">
        <f t="shared" ref="Y772:Y801" si="95">X772*10^6</f>
        <v>-1.3768199999999999</v>
      </c>
      <c r="Z772">
        <v>-1.3768199999999999</v>
      </c>
    </row>
    <row r="773" spans="1:26" x14ac:dyDescent="0.25">
      <c r="A773">
        <v>-0.64200000000000002</v>
      </c>
      <c r="B773" s="6">
        <v>-1.37498E-6</v>
      </c>
      <c r="C773" s="11">
        <f t="shared" si="94"/>
        <v>-1.3749800000000001</v>
      </c>
      <c r="E773">
        <f t="shared" ref="E773:E801" si="96">0.7078*(A773)^2+2.4967*(A773)+1.1963</f>
        <v>-0.11485172080000039</v>
      </c>
      <c r="O773">
        <f t="shared" si="90"/>
        <v>7.6078802550190198E-10</v>
      </c>
      <c r="P773">
        <f t="shared" si="91"/>
        <v>1.0000000007607881</v>
      </c>
      <c r="Q773">
        <f t="shared" si="92"/>
        <v>1.0000000015215762</v>
      </c>
      <c r="R773">
        <f t="shared" si="93"/>
        <v>3.3987773430640121E-10</v>
      </c>
      <c r="W773">
        <v>-0.64200000000000002</v>
      </c>
      <c r="X773" s="6">
        <v>-1.37498E-6</v>
      </c>
      <c r="Y773" s="11">
        <f t="shared" si="95"/>
        <v>-1.3749800000000001</v>
      </c>
      <c r="Z773">
        <v>-1.3749800000000001</v>
      </c>
    </row>
    <row r="774" spans="1:26" x14ac:dyDescent="0.25">
      <c r="A774">
        <v>-0.64400000000000002</v>
      </c>
      <c r="B774" s="6">
        <v>-1.3829699999999999E-6</v>
      </c>
      <c r="C774" s="11">
        <f t="shared" si="94"/>
        <v>-1.38297</v>
      </c>
      <c r="E774">
        <f t="shared" si="96"/>
        <v>-0.11802465920000005</v>
      </c>
      <c r="O774">
        <f t="shared" si="90"/>
        <v>6.9985209571683156E-10</v>
      </c>
      <c r="P774">
        <f t="shared" si="91"/>
        <v>1.0000000006998522</v>
      </c>
      <c r="Q774">
        <f t="shared" si="92"/>
        <v>1.0000000013997044</v>
      </c>
      <c r="R774">
        <f t="shared" si="93"/>
        <v>3.126549534134559E-10</v>
      </c>
      <c r="W774">
        <v>-0.64400000000000002</v>
      </c>
      <c r="X774" s="6">
        <v>-1.3829699999999999E-6</v>
      </c>
      <c r="Y774" s="11">
        <f t="shared" si="95"/>
        <v>-1.38297</v>
      </c>
      <c r="Z774">
        <v>-1.38297</v>
      </c>
    </row>
    <row r="775" spans="1:26" x14ac:dyDescent="0.25">
      <c r="A775">
        <v>-0.64600000000000002</v>
      </c>
      <c r="B775" s="6">
        <v>-1.3871100000000001E-6</v>
      </c>
      <c r="C775" s="11">
        <f t="shared" si="94"/>
        <v>-1.3871100000000001</v>
      </c>
      <c r="E775">
        <f t="shared" si="96"/>
        <v>-0.12119193520000016</v>
      </c>
      <c r="O775">
        <f t="shared" si="90"/>
        <v>6.4379687831721586E-10</v>
      </c>
      <c r="P775">
        <f t="shared" si="91"/>
        <v>1.0000000006437968</v>
      </c>
      <c r="Q775">
        <f t="shared" si="92"/>
        <v>1.0000000012875936</v>
      </c>
      <c r="R775">
        <f t="shared" si="93"/>
        <v>2.8761260308064674E-10</v>
      </c>
      <c r="W775">
        <v>-0.64600000000000002</v>
      </c>
      <c r="X775" s="6">
        <v>-1.3871100000000001E-6</v>
      </c>
      <c r="Y775" s="11">
        <f t="shared" si="95"/>
        <v>-1.3871100000000001</v>
      </c>
      <c r="Z775">
        <v>-1.3871100000000001</v>
      </c>
    </row>
    <row r="776" spans="1:26" x14ac:dyDescent="0.25">
      <c r="A776">
        <v>-0.64800000000000002</v>
      </c>
      <c r="B776" s="6">
        <v>-1.38834E-6</v>
      </c>
      <c r="C776" s="11">
        <f t="shared" si="94"/>
        <v>-1.3883399999999999</v>
      </c>
      <c r="E776">
        <f t="shared" si="96"/>
        <v>-0.12435354880000027</v>
      </c>
      <c r="O776">
        <f t="shared" si="90"/>
        <v>5.9223144871268888E-10</v>
      </c>
      <c r="P776">
        <f t="shared" si="91"/>
        <v>1.0000000005922314</v>
      </c>
      <c r="Q776">
        <f t="shared" si="92"/>
        <v>1.0000000011844628</v>
      </c>
      <c r="R776">
        <f t="shared" si="93"/>
        <v>2.6457603996662726E-10</v>
      </c>
      <c r="W776">
        <v>-0.64800000000000002</v>
      </c>
      <c r="X776" s="6">
        <v>-1.38834E-6</v>
      </c>
      <c r="Y776" s="11">
        <f t="shared" si="95"/>
        <v>-1.3883399999999999</v>
      </c>
      <c r="Z776">
        <v>-1.3883399999999999</v>
      </c>
    </row>
    <row r="777" spans="1:26" x14ac:dyDescent="0.25">
      <c r="A777">
        <v>-0.65</v>
      </c>
      <c r="B777" s="6">
        <v>-1.3957100000000001E-6</v>
      </c>
      <c r="C777" s="11">
        <f t="shared" si="94"/>
        <v>-1.39571</v>
      </c>
      <c r="E777">
        <f t="shared" si="96"/>
        <v>-0.12750950000000016</v>
      </c>
      <c r="O777">
        <f t="shared" si="90"/>
        <v>5.4479619373288155E-10</v>
      </c>
      <c r="P777">
        <f t="shared" si="91"/>
        <v>1.0000000005447962</v>
      </c>
      <c r="Q777">
        <f t="shared" si="92"/>
        <v>1.0000000010895924</v>
      </c>
      <c r="R777">
        <f t="shared" si="93"/>
        <v>2.4338460892903205E-10</v>
      </c>
      <c r="W777">
        <v>-0.65</v>
      </c>
      <c r="X777" s="6">
        <v>-1.3957100000000001E-6</v>
      </c>
      <c r="Y777" s="11">
        <f t="shared" si="95"/>
        <v>-1.39571</v>
      </c>
      <c r="Z777">
        <v>-1.39571</v>
      </c>
    </row>
    <row r="778" spans="1:26" x14ac:dyDescent="0.25">
      <c r="A778">
        <v>-0.65200000000000002</v>
      </c>
      <c r="B778" s="6">
        <v>-1.4007800000000001E-6</v>
      </c>
      <c r="C778" s="11">
        <f t="shared" si="94"/>
        <v>-1.4007800000000001</v>
      </c>
      <c r="E778">
        <f t="shared" si="96"/>
        <v>-0.13065978880000029</v>
      </c>
      <c r="O778">
        <f t="shared" si="90"/>
        <v>5.0116030371400336E-10</v>
      </c>
      <c r="P778">
        <f t="shared" si="91"/>
        <v>1.0000000005011602</v>
      </c>
      <c r="Q778">
        <f t="shared" si="92"/>
        <v>1.0000000010023204</v>
      </c>
      <c r="R778">
        <f t="shared" si="93"/>
        <v>2.2389052262842699E-10</v>
      </c>
      <c r="W778">
        <v>-0.65200000000000002</v>
      </c>
      <c r="X778" s="6">
        <v>-1.4007800000000001E-6</v>
      </c>
      <c r="Y778" s="11">
        <f t="shared" si="95"/>
        <v>-1.4007800000000001</v>
      </c>
      <c r="Z778">
        <v>-1.4007800000000001</v>
      </c>
    </row>
    <row r="779" spans="1:26" x14ac:dyDescent="0.25">
      <c r="A779">
        <v>-0.65400000000000003</v>
      </c>
      <c r="B779" s="6">
        <v>-1.40063E-6</v>
      </c>
      <c r="C779" s="11">
        <f t="shared" si="94"/>
        <v>-1.40063</v>
      </c>
      <c r="E779">
        <f t="shared" si="96"/>
        <v>-0.13380441520000019</v>
      </c>
      <c r="O779">
        <f t="shared" si="90"/>
        <v>4.61019465458782E-10</v>
      </c>
      <c r="P779">
        <f t="shared" si="91"/>
        <v>1.0000000004610194</v>
      </c>
      <c r="Q779">
        <f t="shared" si="92"/>
        <v>1.0000000009220389</v>
      </c>
      <c r="R779">
        <f t="shared" si="93"/>
        <v>2.0595783087128643E-10</v>
      </c>
      <c r="W779">
        <v>-0.65400000000000003</v>
      </c>
      <c r="X779" s="6">
        <v>-1.40063E-6</v>
      </c>
      <c r="Y779" s="11">
        <f t="shared" si="95"/>
        <v>-1.40063</v>
      </c>
      <c r="Z779">
        <v>-1.40063</v>
      </c>
    </row>
    <row r="780" spans="1:26" x14ac:dyDescent="0.25">
      <c r="A780">
        <v>-0.65600000000000003</v>
      </c>
      <c r="B780" s="6">
        <v>-1.40877E-6</v>
      </c>
      <c r="C780" s="11">
        <f t="shared" si="94"/>
        <v>-1.4087700000000001</v>
      </c>
      <c r="E780">
        <f t="shared" si="96"/>
        <v>-0.13694337920000033</v>
      </c>
      <c r="O780">
        <f t="shared" si="90"/>
        <v>4.2409373998063347E-10</v>
      </c>
      <c r="P780">
        <f t="shared" si="91"/>
        <v>1.0000000004240936</v>
      </c>
      <c r="Q780">
        <f t="shared" si="92"/>
        <v>1.0000000008481873</v>
      </c>
      <c r="R780">
        <f t="shared" si="93"/>
        <v>1.8946147250427206E-10</v>
      </c>
      <c r="W780">
        <v>-0.65600000000000003</v>
      </c>
      <c r="X780" s="6">
        <v>-1.40877E-6</v>
      </c>
      <c r="Y780" s="11">
        <f t="shared" si="95"/>
        <v>-1.4087700000000001</v>
      </c>
      <c r="Z780">
        <v>-1.4087700000000001</v>
      </c>
    </row>
    <row r="781" spans="1:26" x14ac:dyDescent="0.25">
      <c r="A781">
        <v>-0.65800000000000003</v>
      </c>
      <c r="B781" s="6">
        <v>-1.41384E-6</v>
      </c>
      <c r="C781" s="11">
        <f t="shared" si="94"/>
        <v>-1.41384</v>
      </c>
      <c r="E781">
        <f t="shared" si="96"/>
        <v>-0.14007668080000024</v>
      </c>
      <c r="O781">
        <f t="shared" si="90"/>
        <v>3.9012561023161555E-10</v>
      </c>
      <c r="P781">
        <f t="shared" si="91"/>
        <v>1.0000000003901257</v>
      </c>
      <c r="Q781">
        <f t="shared" si="92"/>
        <v>1.0000000007802514</v>
      </c>
      <c r="R781">
        <f t="shared" si="93"/>
        <v>1.7428640324779684E-10</v>
      </c>
      <c r="W781">
        <v>-0.65800000000000003</v>
      </c>
      <c r="X781" s="6">
        <v>-1.41384E-6</v>
      </c>
      <c r="Y781" s="11">
        <f t="shared" si="95"/>
        <v>-1.41384</v>
      </c>
      <c r="Z781">
        <v>-1.41384</v>
      </c>
    </row>
    <row r="782" spans="1:26" x14ac:dyDescent="0.25">
      <c r="A782">
        <v>-0.66</v>
      </c>
      <c r="B782" s="6">
        <v>-1.41629E-6</v>
      </c>
      <c r="C782" s="11">
        <f t="shared" si="94"/>
        <v>-1.41629</v>
      </c>
      <c r="E782">
        <f t="shared" si="96"/>
        <v>-0.14320432000000016</v>
      </c>
      <c r="O782">
        <f t="shared" si="90"/>
        <v>3.588781851991995E-10</v>
      </c>
      <c r="P782">
        <f t="shared" si="91"/>
        <v>1.0000000003588783</v>
      </c>
      <c r="Q782">
        <f t="shared" si="92"/>
        <v>1.0000000007177565</v>
      </c>
      <c r="R782">
        <f t="shared" si="93"/>
        <v>1.6032679338646833E-10</v>
      </c>
      <c r="W782">
        <v>-0.66</v>
      </c>
      <c r="X782" s="6">
        <v>-1.41629E-6</v>
      </c>
      <c r="Y782" s="11">
        <f t="shared" si="95"/>
        <v>-1.41629</v>
      </c>
      <c r="Z782">
        <v>-1.41629</v>
      </c>
    </row>
    <row r="783" spans="1:26" x14ac:dyDescent="0.25">
      <c r="A783">
        <v>-0.66200000000000003</v>
      </c>
      <c r="B783" s="6">
        <v>-1.42152E-6</v>
      </c>
      <c r="C783" s="11">
        <f t="shared" si="94"/>
        <v>-1.4215199999999999</v>
      </c>
      <c r="E783">
        <f t="shared" si="96"/>
        <v>-0.14632629680000031</v>
      </c>
      <c r="O783">
        <f t="shared" si="90"/>
        <v>3.3013354784733672E-10</v>
      </c>
      <c r="P783">
        <f t="shared" si="91"/>
        <v>1.0000000003301335</v>
      </c>
      <c r="Q783">
        <f t="shared" si="92"/>
        <v>1.000000000660267</v>
      </c>
      <c r="R783">
        <f t="shared" si="93"/>
        <v>1.4748528972115034E-10</v>
      </c>
      <c r="W783">
        <v>-0.66200000000000003</v>
      </c>
      <c r="X783" s="6">
        <v>-1.42152E-6</v>
      </c>
      <c r="Y783" s="11">
        <f t="shared" si="95"/>
        <v>-1.4215199999999999</v>
      </c>
      <c r="Z783">
        <v>-1.4215199999999999</v>
      </c>
    </row>
    <row r="784" spans="1:26" x14ac:dyDescent="0.25">
      <c r="A784">
        <v>-0.66400000000000003</v>
      </c>
      <c r="B784" s="6">
        <v>-1.42643E-6</v>
      </c>
      <c r="C784" s="11">
        <f t="shared" si="94"/>
        <v>-1.4264300000000001</v>
      </c>
      <c r="E784">
        <f t="shared" si="96"/>
        <v>-0.14944261120000024</v>
      </c>
      <c r="O784">
        <f t="shared" si="90"/>
        <v>3.036912353805362E-10</v>
      </c>
      <c r="P784">
        <f t="shared" si="91"/>
        <v>1.0000000003036913</v>
      </c>
      <c r="Q784">
        <f t="shared" si="92"/>
        <v>1.0000000006073826</v>
      </c>
      <c r="R784">
        <f t="shared" si="93"/>
        <v>1.3567233663557672E-10</v>
      </c>
      <c r="W784">
        <v>-0.66400000000000003</v>
      </c>
      <c r="X784" s="6">
        <v>-1.42643E-6</v>
      </c>
      <c r="Y784" s="11">
        <f t="shared" si="95"/>
        <v>-1.4264300000000001</v>
      </c>
      <c r="Z784">
        <v>-1.4264300000000001</v>
      </c>
    </row>
    <row r="785" spans="1:25" x14ac:dyDescent="0.25">
      <c r="A785">
        <v>-0.66600000000000004</v>
      </c>
      <c r="B785" s="6">
        <v>-1.43104E-6</v>
      </c>
      <c r="C785" s="11">
        <f t="shared" si="94"/>
        <v>-1.4310400000000001</v>
      </c>
      <c r="E785">
        <f t="shared" si="96"/>
        <v>-0.15255326320000018</v>
      </c>
      <c r="O785">
        <f t="shared" si="90"/>
        <v>2.7936684123240122E-10</v>
      </c>
      <c r="P785">
        <f t="shared" si="91"/>
        <v>1.0000000002793668</v>
      </c>
      <c r="Q785">
        <f t="shared" si="92"/>
        <v>1.0000000005587335</v>
      </c>
      <c r="R785">
        <f t="shared" si="93"/>
        <v>1.2480555154267438E-10</v>
      </c>
      <c r="W785">
        <v>-0.66600000000000004</v>
      </c>
      <c r="X785" s="6">
        <v>-1.43104E-6</v>
      </c>
      <c r="Y785" s="11">
        <f t="shared" si="95"/>
        <v>-1.4310400000000001</v>
      </c>
    </row>
    <row r="786" spans="1:25" x14ac:dyDescent="0.25">
      <c r="A786">
        <v>-0.66800000000000004</v>
      </c>
      <c r="B786" s="6">
        <v>-1.4378E-6</v>
      </c>
      <c r="C786" s="11">
        <f t="shared" si="94"/>
        <v>-1.4378</v>
      </c>
      <c r="E786">
        <f t="shared" si="96"/>
        <v>-0.15565825280000034</v>
      </c>
      <c r="O786">
        <f t="shared" si="90"/>
        <v>2.5699072902902733E-10</v>
      </c>
      <c r="P786">
        <f t="shared" si="91"/>
        <v>1.0000000002569907</v>
      </c>
      <c r="Q786">
        <f t="shared" si="92"/>
        <v>1.0000000005139813</v>
      </c>
      <c r="R786">
        <f t="shared" si="93"/>
        <v>1.1480915035501769E-10</v>
      </c>
      <c r="W786">
        <v>-0.66800000000000004</v>
      </c>
      <c r="X786" s="6">
        <v>-1.4378E-6</v>
      </c>
      <c r="Y786" s="11">
        <f t="shared" si="95"/>
        <v>-1.4378</v>
      </c>
    </row>
    <row r="787" spans="1:25" x14ac:dyDescent="0.25">
      <c r="A787">
        <v>-0.67</v>
      </c>
      <c r="B787" s="6">
        <v>-1.4423999999999999E-6</v>
      </c>
      <c r="C787" s="11">
        <f t="shared" si="94"/>
        <v>-1.4423999999999999</v>
      </c>
      <c r="E787">
        <f t="shared" si="96"/>
        <v>-0.15875758000000029</v>
      </c>
      <c r="O787">
        <f t="shared" si="90"/>
        <v>2.3640684955853256E-10</v>
      </c>
      <c r="P787">
        <f t="shared" si="91"/>
        <v>1.0000000002364069</v>
      </c>
      <c r="Q787">
        <f t="shared" si="92"/>
        <v>1.0000000004728138</v>
      </c>
      <c r="R787">
        <f t="shared" si="93"/>
        <v>1.0561341897268713E-10</v>
      </c>
      <c r="W787">
        <v>-0.67</v>
      </c>
      <c r="X787" s="6">
        <v>-1.4423999999999999E-6</v>
      </c>
      <c r="Y787" s="11">
        <f t="shared" si="95"/>
        <v>-1.4423999999999999</v>
      </c>
    </row>
    <row r="788" spans="1:25" x14ac:dyDescent="0.25">
      <c r="A788">
        <v>-0.67200000000000004</v>
      </c>
      <c r="B788" s="6">
        <v>-1.4494700000000001E-6</v>
      </c>
      <c r="C788" s="11">
        <f t="shared" si="94"/>
        <v>-1.44947</v>
      </c>
      <c r="E788">
        <f t="shared" si="96"/>
        <v>-0.16185124480000024</v>
      </c>
      <c r="O788">
        <f t="shared" si="90"/>
        <v>2.1747165249637477E-10</v>
      </c>
      <c r="P788">
        <f t="shared" si="91"/>
        <v>1.0000000002174716</v>
      </c>
      <c r="Q788">
        <f t="shared" si="92"/>
        <v>1.0000000004349432</v>
      </c>
      <c r="R788">
        <f t="shared" si="93"/>
        <v>9.7154227102736167E-11</v>
      </c>
      <c r="W788">
        <v>-0.67200000000000004</v>
      </c>
      <c r="X788" s="6">
        <v>-1.4494700000000001E-6</v>
      </c>
      <c r="Y788" s="11">
        <f t="shared" si="95"/>
        <v>-1.44947</v>
      </c>
    </row>
    <row r="789" spans="1:25" x14ac:dyDescent="0.25">
      <c r="A789">
        <v>-0.67400000000000004</v>
      </c>
      <c r="B789" s="6">
        <v>-1.4516199999999999E-6</v>
      </c>
      <c r="C789" s="11">
        <f t="shared" si="94"/>
        <v>-1.4516199999999999</v>
      </c>
      <c r="E789">
        <f t="shared" si="96"/>
        <v>-0.16493924720000019</v>
      </c>
      <c r="O789">
        <f t="shared" si="90"/>
        <v>2.0005308529689845E-10</v>
      </c>
      <c r="P789">
        <f t="shared" si="91"/>
        <v>1.0000000002000531</v>
      </c>
      <c r="Q789">
        <f t="shared" si="92"/>
        <v>1.0000000004001062</v>
      </c>
      <c r="R789">
        <f t="shared" si="93"/>
        <v>8.93725810196757E-11</v>
      </c>
      <c r="W789">
        <v>-0.67400000000000004</v>
      </c>
      <c r="X789" s="6">
        <v>-1.4516199999999999E-6</v>
      </c>
      <c r="Y789" s="11">
        <f t="shared" si="95"/>
        <v>-1.4516199999999999</v>
      </c>
    </row>
    <row r="790" spans="1:25" x14ac:dyDescent="0.25">
      <c r="A790">
        <v>-0.67600000000000005</v>
      </c>
      <c r="B790" s="6">
        <v>-1.4585300000000001E-6</v>
      </c>
      <c r="C790" s="11">
        <f t="shared" si="94"/>
        <v>-1.4585300000000001</v>
      </c>
      <c r="E790">
        <f t="shared" si="96"/>
        <v>-0.16802158720000016</v>
      </c>
      <c r="O790">
        <f t="shared" si="90"/>
        <v>1.8402967226947032E-10</v>
      </c>
      <c r="P790">
        <f t="shared" si="91"/>
        <v>1.0000000001840297</v>
      </c>
      <c r="Q790">
        <f t="shared" si="92"/>
        <v>1.0000000003680594</v>
      </c>
      <c r="R790">
        <f t="shared" si="93"/>
        <v>8.2214212147967691E-11</v>
      </c>
      <c r="W790">
        <v>-0.67600000000000005</v>
      </c>
      <c r="X790" s="6">
        <v>-1.4585300000000001E-6</v>
      </c>
      <c r="Y790" s="11">
        <f t="shared" si="95"/>
        <v>-1.4585300000000001</v>
      </c>
    </row>
    <row r="791" spans="1:25" x14ac:dyDescent="0.25">
      <c r="A791">
        <v>-0.67800000000000005</v>
      </c>
      <c r="B791" s="6">
        <v>-1.4679E-6</v>
      </c>
      <c r="C791" s="11">
        <f t="shared" si="94"/>
        <v>-1.4679</v>
      </c>
      <c r="E791">
        <f t="shared" si="96"/>
        <v>-0.17109826480000034</v>
      </c>
      <c r="O791">
        <f t="shared" si="90"/>
        <v>1.6928966741676057E-10</v>
      </c>
      <c r="P791">
        <f t="shared" si="91"/>
        <v>1.0000000001692897</v>
      </c>
      <c r="Q791">
        <f t="shared" si="92"/>
        <v>1.0000000003385794</v>
      </c>
      <c r="R791">
        <f t="shared" si="93"/>
        <v>7.5629198597337743E-11</v>
      </c>
      <c r="W791">
        <v>-0.67800000000000005</v>
      </c>
      <c r="X791" s="6">
        <v>-1.4679E-6</v>
      </c>
      <c r="Y791" s="11">
        <f t="shared" si="95"/>
        <v>-1.4679</v>
      </c>
    </row>
    <row r="792" spans="1:25" x14ac:dyDescent="0.25">
      <c r="A792">
        <v>-0.68</v>
      </c>
      <c r="B792" s="6">
        <v>-1.4675900000000001E-6</v>
      </c>
      <c r="C792" s="11">
        <f t="shared" si="94"/>
        <v>-1.4675900000000002</v>
      </c>
      <c r="E792">
        <f t="shared" si="96"/>
        <v>-0.17416928000000031</v>
      </c>
      <c r="O792">
        <f t="shared" si="90"/>
        <v>1.5573027512711383E-10</v>
      </c>
      <c r="P792">
        <f t="shared" si="91"/>
        <v>1.0000000001557303</v>
      </c>
      <c r="Q792">
        <f t="shared" si="92"/>
        <v>1.0000000003114606</v>
      </c>
      <c r="R792">
        <f t="shared" si="93"/>
        <v>6.9571617011516882E-11</v>
      </c>
      <c r="W792">
        <v>-0.68</v>
      </c>
      <c r="X792" s="6">
        <v>-1.4675900000000001E-6</v>
      </c>
      <c r="Y792" s="11">
        <f t="shared" si="95"/>
        <v>-1.4675900000000002</v>
      </c>
    </row>
    <row r="793" spans="1:25" x14ac:dyDescent="0.25">
      <c r="A793">
        <v>-0.68200000000000005</v>
      </c>
      <c r="B793" s="6">
        <v>-1.4738899999999999E-6</v>
      </c>
      <c r="C793" s="11">
        <f t="shared" si="94"/>
        <v>-1.4738899999999999</v>
      </c>
      <c r="E793">
        <f t="shared" si="96"/>
        <v>-0.17723463280000029</v>
      </c>
      <c r="O793">
        <f t="shared" si="90"/>
        <v>1.432569332862052E-10</v>
      </c>
      <c r="P793">
        <f t="shared" si="91"/>
        <v>1.000000000143257</v>
      </c>
      <c r="Q793">
        <f t="shared" si="92"/>
        <v>1.0000000002865139</v>
      </c>
      <c r="R793">
        <f t="shared" si="93"/>
        <v>6.3999222302444014E-11</v>
      </c>
      <c r="W793">
        <v>-0.68200000000000005</v>
      </c>
      <c r="X793" s="6">
        <v>-1.4738899999999999E-6</v>
      </c>
      <c r="Y793" s="11">
        <f t="shared" si="95"/>
        <v>-1.4738899999999999</v>
      </c>
    </row>
    <row r="794" spans="1:25" x14ac:dyDescent="0.25">
      <c r="A794">
        <v>-0.68400000000000005</v>
      </c>
      <c r="B794" s="6">
        <v>-1.4880199999999999E-6</v>
      </c>
      <c r="C794" s="11">
        <f t="shared" si="94"/>
        <v>-1.4880199999999999</v>
      </c>
      <c r="E794">
        <f t="shared" si="96"/>
        <v>-0.18029432320000049</v>
      </c>
      <c r="O794">
        <f t="shared" si="90"/>
        <v>1.3178265380843115E-10</v>
      </c>
      <c r="P794">
        <f t="shared" si="91"/>
        <v>1.0000000001317826</v>
      </c>
      <c r="Q794">
        <f t="shared" si="92"/>
        <v>1.0000000002635652</v>
      </c>
      <c r="R794">
        <f t="shared" si="93"/>
        <v>5.8873153036408746E-11</v>
      </c>
      <c r="W794">
        <v>-0.68400000000000005</v>
      </c>
      <c r="X794" s="6">
        <v>-1.4880199999999999E-6</v>
      </c>
      <c r="Y794" s="11">
        <f t="shared" si="95"/>
        <v>-1.4880199999999999</v>
      </c>
    </row>
    <row r="795" spans="1:25" x14ac:dyDescent="0.25">
      <c r="A795">
        <v>-0.68600000000000005</v>
      </c>
      <c r="B795" s="6">
        <v>-1.4834099999999999E-6</v>
      </c>
      <c r="C795" s="11">
        <f t="shared" si="94"/>
        <v>-1.4834099999999999</v>
      </c>
      <c r="E795">
        <f t="shared" si="96"/>
        <v>-0.18334835120000026</v>
      </c>
      <c r="O795">
        <f t="shared" si="90"/>
        <v>1.2122741598898365E-10</v>
      </c>
      <c r="P795">
        <f t="shared" si="91"/>
        <v>1.0000000001212275</v>
      </c>
      <c r="Q795">
        <f t="shared" si="92"/>
        <v>1.0000000002424549</v>
      </c>
      <c r="R795">
        <f t="shared" si="93"/>
        <v>5.415766041753419E-11</v>
      </c>
      <c r="W795">
        <v>-0.68600000000000005</v>
      </c>
      <c r="X795" s="6">
        <v>-1.4834099999999999E-6</v>
      </c>
      <c r="Y795" s="11">
        <f t="shared" si="95"/>
        <v>-1.4834099999999999</v>
      </c>
    </row>
    <row r="796" spans="1:25" x14ac:dyDescent="0.25">
      <c r="A796">
        <v>-0.68799999999999994</v>
      </c>
      <c r="B796" s="6">
        <v>-1.49232E-6</v>
      </c>
      <c r="C796" s="11">
        <f t="shared" si="94"/>
        <v>-1.4923200000000001</v>
      </c>
      <c r="E796">
        <f t="shared" si="96"/>
        <v>-0.18639671680000003</v>
      </c>
      <c r="O796">
        <f t="shared" si="90"/>
        <v>1.1151760844586866E-10</v>
      </c>
      <c r="P796">
        <f t="shared" si="91"/>
        <v>1.0000000001115177</v>
      </c>
      <c r="Q796">
        <f t="shared" si="92"/>
        <v>1.0000000002230354</v>
      </c>
      <c r="R796">
        <f t="shared" si="93"/>
        <v>4.9819858978541757E-11</v>
      </c>
      <c r="W796">
        <v>-0.68799999999999994</v>
      </c>
      <c r="X796" s="6">
        <v>-1.49232E-6</v>
      </c>
      <c r="Y796" s="11">
        <f t="shared" si="95"/>
        <v>-1.4923200000000001</v>
      </c>
    </row>
    <row r="797" spans="1:25" x14ac:dyDescent="0.25">
      <c r="A797">
        <v>-0.69</v>
      </c>
      <c r="B797" s="6">
        <v>-1.50721E-6</v>
      </c>
      <c r="C797" s="11">
        <f t="shared" si="94"/>
        <v>-1.5072099999999999</v>
      </c>
      <c r="E797">
        <f t="shared" si="96"/>
        <v>-0.18943942000000025</v>
      </c>
      <c r="O797">
        <f t="shared" ref="O797:O801" si="97">EXP(($J$2*(A797-$J$12))/($J$3*$J$8))</f>
        <v>1.0258551576003397E-10</v>
      </c>
      <c r="P797">
        <f t="shared" si="91"/>
        <v>1.0000000001025855</v>
      </c>
      <c r="Q797">
        <f t="shared" si="92"/>
        <v>1.000000000205171</v>
      </c>
      <c r="R797">
        <f t="shared" si="93"/>
        <v>4.5829497240141924E-11</v>
      </c>
      <c r="W797">
        <v>-0.69</v>
      </c>
      <c r="X797" s="6">
        <v>-1.50721E-6</v>
      </c>
      <c r="Y797" s="11">
        <f t="shared" si="95"/>
        <v>-1.5072099999999999</v>
      </c>
    </row>
    <row r="798" spans="1:25" x14ac:dyDescent="0.25">
      <c r="A798">
        <v>-0.69199999999999995</v>
      </c>
      <c r="B798" s="6">
        <v>-1.5023E-6</v>
      </c>
      <c r="C798" s="11">
        <f t="shared" si="94"/>
        <v>-1.5023</v>
      </c>
      <c r="E798">
        <f t="shared" si="96"/>
        <v>-0.19247646080000003</v>
      </c>
      <c r="O798">
        <f t="shared" si="97"/>
        <v>9.4368846233466492E-11</v>
      </c>
      <c r="P798">
        <f t="shared" si="91"/>
        <v>1.000000000094369</v>
      </c>
      <c r="Q798">
        <f t="shared" si="92"/>
        <v>1.0000000001887379</v>
      </c>
      <c r="R798">
        <f t="shared" si="93"/>
        <v>4.2158746739644696E-11</v>
      </c>
      <c r="W798">
        <v>-0.69199999999999995</v>
      </c>
      <c r="X798" s="6">
        <v>-1.5023E-6</v>
      </c>
      <c r="Y798" s="11">
        <f t="shared" si="95"/>
        <v>-1.5023</v>
      </c>
    </row>
    <row r="799" spans="1:25" x14ac:dyDescent="0.25">
      <c r="A799">
        <v>-0.69399999999999995</v>
      </c>
      <c r="B799" s="6">
        <v>-1.5110499999999999E-6</v>
      </c>
      <c r="C799" s="11">
        <f t="shared" si="94"/>
        <v>-1.51105</v>
      </c>
      <c r="E799">
        <f t="shared" si="96"/>
        <v>-0.19550783920000026</v>
      </c>
      <c r="O799">
        <f t="shared" si="97"/>
        <v>8.6810297471889006E-11</v>
      </c>
      <c r="P799">
        <f t="shared" si="91"/>
        <v>1.0000000000868103</v>
      </c>
      <c r="Q799">
        <f t="shared" si="92"/>
        <v>1.0000000001736207</v>
      </c>
      <c r="R799">
        <f t="shared" si="93"/>
        <v>3.8782007957494933E-11</v>
      </c>
      <c r="W799">
        <v>-0.69399999999999995</v>
      </c>
      <c r="X799" s="6">
        <v>-1.5110499999999999E-6</v>
      </c>
      <c r="Y799" s="11">
        <f t="shared" si="95"/>
        <v>-1.51105</v>
      </c>
    </row>
    <row r="800" spans="1:25" x14ac:dyDescent="0.25">
      <c r="A800">
        <v>-0.69599999999999995</v>
      </c>
      <c r="B800" s="6">
        <v>-1.52764E-6</v>
      </c>
      <c r="C800" s="11">
        <f t="shared" si="94"/>
        <v>-1.5276400000000001</v>
      </c>
      <c r="E800">
        <f t="shared" si="96"/>
        <v>-0.19853355520000004</v>
      </c>
      <c r="O800">
        <f t="shared" si="97"/>
        <v>7.9857156762453803E-11</v>
      </c>
      <c r="P800">
        <f t="shared" si="91"/>
        <v>1.0000000000798572</v>
      </c>
      <c r="Q800">
        <f t="shared" si="92"/>
        <v>1.0000000001597145</v>
      </c>
      <c r="R800">
        <f t="shared" si="93"/>
        <v>3.5675731788274907E-11</v>
      </c>
      <c r="W800">
        <v>-0.69599999999999995</v>
      </c>
      <c r="X800" s="6">
        <v>-1.52764E-6</v>
      </c>
      <c r="Y800" s="11">
        <f t="shared" si="95"/>
        <v>-1.5276400000000001</v>
      </c>
    </row>
    <row r="801" spans="1:25" x14ac:dyDescent="0.25">
      <c r="A801">
        <v>-0.69799999999999995</v>
      </c>
      <c r="B801" s="6">
        <v>-1.5216500000000001E-6</v>
      </c>
      <c r="C801" s="11">
        <f t="shared" si="94"/>
        <v>-1.5216500000000002</v>
      </c>
      <c r="E801">
        <f t="shared" si="96"/>
        <v>-0.20155360880000006</v>
      </c>
      <c r="O801">
        <f t="shared" si="97"/>
        <v>7.3460933459515025E-11</v>
      </c>
      <c r="P801">
        <f t="shared" si="91"/>
        <v>1.000000000073461</v>
      </c>
      <c r="Q801">
        <f t="shared" si="92"/>
        <v>1.000000000146922</v>
      </c>
      <c r="R801">
        <f t="shared" si="93"/>
        <v>3.2818255311134427E-11</v>
      </c>
      <c r="W801">
        <v>-0.69799999999999995</v>
      </c>
      <c r="X801" s="6">
        <v>-1.5216500000000001E-6</v>
      </c>
      <c r="Y801" s="11">
        <f t="shared" si="95"/>
        <v>-1.5216500000000002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51909-0574-4B23-A38C-F1E5797E011B}">
  <dimension ref="A1:R802"/>
  <sheetViews>
    <sheetView zoomScale="51" zoomScaleNormal="51" workbookViewId="0">
      <selection activeCell="AH13" sqref="AH13"/>
    </sheetView>
  </sheetViews>
  <sheetFormatPr defaultRowHeight="15" x14ac:dyDescent="0.25"/>
  <cols>
    <col min="2" max="2" width="16.85546875" bestFit="1" customWidth="1"/>
    <col min="3" max="3" width="9.85546875" bestFit="1" customWidth="1"/>
    <col min="4" max="4" width="28.5703125" bestFit="1" customWidth="1"/>
    <col min="5" max="5" width="24.28515625" bestFit="1" customWidth="1"/>
    <col min="6" max="6" width="20" bestFit="1" customWidth="1"/>
    <col min="7" max="7" width="19.85546875" bestFit="1" customWidth="1"/>
    <col min="9" max="9" width="32.140625" bestFit="1" customWidth="1"/>
    <col min="10" max="10" width="14.140625" bestFit="1" customWidth="1"/>
    <col min="12" max="12" width="17" bestFit="1" customWidth="1"/>
    <col min="13" max="13" width="12" bestFit="1" customWidth="1"/>
    <col min="15" max="15" width="12" bestFit="1" customWidth="1"/>
    <col min="16" max="16" width="6.28515625" bestFit="1" customWidth="1"/>
    <col min="18" max="18" width="20.42578125" bestFit="1" customWidth="1"/>
  </cols>
  <sheetData>
    <row r="1" spans="1:18" x14ac:dyDescent="0.25">
      <c r="A1" t="s">
        <v>27</v>
      </c>
      <c r="B1" t="s">
        <v>28</v>
      </c>
      <c r="C1" s="3" t="s">
        <v>29</v>
      </c>
      <c r="D1" s="7" t="s">
        <v>0</v>
      </c>
      <c r="E1" s="7" t="s">
        <v>1</v>
      </c>
      <c r="F1" s="7" t="s">
        <v>2</v>
      </c>
      <c r="G1" s="7" t="s">
        <v>3</v>
      </c>
      <c r="I1" s="8" t="s">
        <v>7</v>
      </c>
      <c r="L1" t="s">
        <v>19</v>
      </c>
      <c r="M1">
        <f>(J13*10^-7)*J3*J8</f>
        <v>6.1368213313890002E-5</v>
      </c>
      <c r="O1" t="s">
        <v>21</v>
      </c>
      <c r="P1" t="s">
        <v>22</v>
      </c>
      <c r="Q1" t="s">
        <v>23</v>
      </c>
      <c r="R1" t="s">
        <v>26</v>
      </c>
    </row>
    <row r="2" spans="1:18" ht="17.25" x14ac:dyDescent="0.25">
      <c r="A2">
        <v>-0.7</v>
      </c>
      <c r="B2" s="6">
        <v>-1.4500000000000001E-6</v>
      </c>
      <c r="C2" s="5">
        <f>B2*1000000</f>
        <v>-1.4500000000000002</v>
      </c>
      <c r="E2">
        <f>-6.2246*(A2)^4-7.4601*(A2)^3-1.7556*(A2)^2+2.0349*(A2)+0.9919</f>
        <v>-0.22848615999999988</v>
      </c>
      <c r="I2" t="s">
        <v>8</v>
      </c>
      <c r="J2">
        <v>96485.336500000005</v>
      </c>
      <c r="L2" s="10" t="s">
        <v>20</v>
      </c>
      <c r="M2" s="10">
        <f>J10*J2*J2*J6*J7</f>
        <v>877.5059442361885</v>
      </c>
      <c r="O2">
        <f>EXP(($J$2*(A2-$J$12))/($J$3*$J$8))</f>
        <v>3.6892058189525613E-11</v>
      </c>
      <c r="P2">
        <f>1+O2</f>
        <v>1.000000000036892</v>
      </c>
      <c r="Q2">
        <f>P2^2</f>
        <v>1.0000000000737841</v>
      </c>
      <c r="R2">
        <f>((($M$2*$M$6)/($J$3*$J$8))*((O2/Q2)))*10000000</f>
        <v>3.9286132601020629E-11</v>
      </c>
    </row>
    <row r="3" spans="1:18" x14ac:dyDescent="0.25">
      <c r="A3">
        <v>-0.69799999999999995</v>
      </c>
      <c r="B3" s="6">
        <v>-9.2099999999999995E-7</v>
      </c>
      <c r="C3" s="5">
        <f t="shared" ref="C3:C66" si="0">B3*1000000</f>
        <v>-0.92099999999999993</v>
      </c>
      <c r="E3">
        <f t="shared" ref="E3:E66" si="1">-6.2246*(A3)^4-7.4601*(A3)^3-1.7556*(A3)^2+2.0349*(A3)+0.9919</f>
        <v>-0.22437055080535329</v>
      </c>
      <c r="I3" t="s">
        <v>9</v>
      </c>
      <c r="J3">
        <v>8.3144621000000001</v>
      </c>
      <c r="L3" t="s">
        <v>21</v>
      </c>
      <c r="M3">
        <f>EXP((J2*(-0.122-J12))/(J3*J8))</f>
        <v>1.1099968623286753</v>
      </c>
      <c r="O3">
        <f t="shared" ref="O3:O66" si="2">EXP(($J$2*(A3-$J$12))/($J$3*$J$8))</f>
        <v>4.0104239565021919E-11</v>
      </c>
      <c r="P3">
        <f t="shared" ref="P3:P66" si="3">1+O3</f>
        <v>1.0000000000401041</v>
      </c>
      <c r="Q3">
        <f t="shared" ref="Q3:Q66" si="4">P3^2</f>
        <v>1.0000000000802083</v>
      </c>
      <c r="R3">
        <f t="shared" ref="R3:R66" si="5">((($M$2*$M$6)/($J$3*$J$8))*((O3/Q3)))*10000000</f>
        <v>4.2706765377805737E-11</v>
      </c>
    </row>
    <row r="4" spans="1:18" x14ac:dyDescent="0.25">
      <c r="A4">
        <v>-0.69599999999999995</v>
      </c>
      <c r="B4" s="6">
        <v>-7.5499999999999997E-7</v>
      </c>
      <c r="C4" s="5">
        <f t="shared" si="0"/>
        <v>-0.755</v>
      </c>
      <c r="E4">
        <f t="shared" si="1"/>
        <v>-0.22028958221557748</v>
      </c>
      <c r="L4" t="s">
        <v>22</v>
      </c>
      <c r="M4" s="12">
        <f>1+M3</f>
        <v>2.1099968623286753</v>
      </c>
      <c r="O4">
        <f t="shared" si="2"/>
        <v>4.3596104690773427E-11</v>
      </c>
      <c r="P4">
        <f t="shared" si="3"/>
        <v>1.000000000043596</v>
      </c>
      <c r="Q4">
        <f t="shared" si="4"/>
        <v>1.000000000087192</v>
      </c>
      <c r="R4">
        <f t="shared" si="5"/>
        <v>4.6425231711062783E-11</v>
      </c>
    </row>
    <row r="5" spans="1:18" x14ac:dyDescent="0.25">
      <c r="A5">
        <v>-0.69399999999999995</v>
      </c>
      <c r="B5" s="6">
        <v>-7.0100000000000004E-7</v>
      </c>
      <c r="C5" s="5">
        <f t="shared" si="0"/>
        <v>-0.70100000000000007</v>
      </c>
      <c r="E5">
        <f t="shared" si="1"/>
        <v>-0.21624277931460179</v>
      </c>
      <c r="I5" s="8" t="s">
        <v>10</v>
      </c>
      <c r="L5" t="s">
        <v>23</v>
      </c>
      <c r="M5">
        <f>M4^2</f>
        <v>4.4520867590368551</v>
      </c>
      <c r="O5">
        <f t="shared" si="2"/>
        <v>4.7392005554110164E-11</v>
      </c>
      <c r="P5">
        <f t="shared" si="3"/>
        <v>1.0000000000473921</v>
      </c>
      <c r="Q5">
        <f t="shared" si="4"/>
        <v>1.0000000000947842</v>
      </c>
      <c r="R5">
        <f t="shared" si="5"/>
        <v>5.0467463886755838E-11</v>
      </c>
    </row>
    <row r="6" spans="1:18" ht="17.25" x14ac:dyDescent="0.25">
      <c r="A6">
        <v>-0.69199999999999995</v>
      </c>
      <c r="B6" s="6">
        <v>-6.3300000000000002E-7</v>
      </c>
      <c r="C6" s="5">
        <f t="shared" si="0"/>
        <v>-0.63300000000000001</v>
      </c>
      <c r="E6">
        <f t="shared" si="1"/>
        <v>-0.21222966957660172</v>
      </c>
      <c r="I6" t="s">
        <v>11</v>
      </c>
      <c r="J6">
        <v>0.03</v>
      </c>
      <c r="L6" t="s">
        <v>24</v>
      </c>
      <c r="M6">
        <f>(M1*M5)/(M2*M3)</f>
        <v>2.8050155946160939E-7</v>
      </c>
      <c r="O6">
        <f t="shared" si="2"/>
        <v>5.1518414463210961E-11</v>
      </c>
      <c r="P6">
        <f t="shared" si="3"/>
        <v>1.0000000000515183</v>
      </c>
      <c r="Q6">
        <f t="shared" si="4"/>
        <v>1.0000000001030367</v>
      </c>
      <c r="R6">
        <f t="shared" si="5"/>
        <v>5.4861652107864244E-11</v>
      </c>
    </row>
    <row r="7" spans="1:18" ht="17.25" x14ac:dyDescent="0.25">
      <c r="A7">
        <v>-0.69</v>
      </c>
      <c r="B7" s="6">
        <v>-5.7000000000000005E-7</v>
      </c>
      <c r="C7" s="5">
        <f t="shared" si="0"/>
        <v>-0.57000000000000006</v>
      </c>
      <c r="E7">
        <f t="shared" si="1"/>
        <v>-0.20824978286599971</v>
      </c>
      <c r="I7" t="s">
        <v>12</v>
      </c>
      <c r="J7" s="9">
        <f>3.142*(0.001)^2</f>
        <v>3.1419999999999997E-6</v>
      </c>
      <c r="L7" t="s">
        <v>25</v>
      </c>
      <c r="M7">
        <f>M6*10^-4</f>
        <v>2.8050155946160939E-11</v>
      </c>
      <c r="O7">
        <f t="shared" si="2"/>
        <v>5.6004108662858799E-11</v>
      </c>
      <c r="P7">
        <f t="shared" si="3"/>
        <v>1.0000000000560041</v>
      </c>
      <c r="Q7">
        <f t="shared" si="4"/>
        <v>1.0000000001120082</v>
      </c>
      <c r="R7">
        <f t="shared" si="5"/>
        <v>5.9638441090598054E-11</v>
      </c>
    </row>
    <row r="8" spans="1:18" x14ac:dyDescent="0.25">
      <c r="A8">
        <v>-0.68799999999999994</v>
      </c>
      <c r="B8" s="6">
        <v>-5.4700000000000001E-7</v>
      </c>
      <c r="C8" s="5">
        <f t="shared" si="0"/>
        <v>-0.54700000000000004</v>
      </c>
      <c r="E8">
        <f t="shared" si="1"/>
        <v>-0.20430265143746573</v>
      </c>
      <c r="I8" t="s">
        <v>13</v>
      </c>
      <c r="J8">
        <v>278</v>
      </c>
      <c r="O8">
        <f t="shared" si="2"/>
        <v>6.0880371024636775E-11</v>
      </c>
      <c r="P8">
        <f t="shared" si="3"/>
        <v>1.0000000000608804</v>
      </c>
      <c r="Q8">
        <f t="shared" si="4"/>
        <v>1.0000000001217608</v>
      </c>
      <c r="R8">
        <f t="shared" si="5"/>
        <v>6.4831143778189424E-11</v>
      </c>
    </row>
    <row r="9" spans="1:18" x14ac:dyDescent="0.25">
      <c r="A9">
        <v>-0.68600000000000005</v>
      </c>
      <c r="B9" s="6">
        <v>-5.0800000000000005E-7</v>
      </c>
      <c r="C9" s="5">
        <f t="shared" si="0"/>
        <v>-0.50800000000000001</v>
      </c>
      <c r="E9">
        <f t="shared" si="1"/>
        <v>-0.20038780993591421</v>
      </c>
      <c r="I9" s="8" t="s">
        <v>14</v>
      </c>
      <c r="O9">
        <f t="shared" si="2"/>
        <v>6.6181208211165443E-11</v>
      </c>
      <c r="P9">
        <f t="shared" si="3"/>
        <v>1.0000000000661813</v>
      </c>
      <c r="Q9">
        <f t="shared" si="4"/>
        <v>1.0000000001323626</v>
      </c>
      <c r="R9">
        <f t="shared" si="5"/>
        <v>7.0475973662686255E-11</v>
      </c>
    </row>
    <row r="10" spans="1:18" x14ac:dyDescent="0.25">
      <c r="A10">
        <v>-0.68400000000000005</v>
      </c>
      <c r="B10" s="6">
        <v>-4.6699999999999999E-7</v>
      </c>
      <c r="C10" s="5">
        <f t="shared" si="0"/>
        <v>-0.46699999999999997</v>
      </c>
      <c r="E10">
        <f t="shared" si="1"/>
        <v>-0.19650479539650578</v>
      </c>
      <c r="I10" t="s">
        <v>15</v>
      </c>
      <c r="J10">
        <v>1</v>
      </c>
      <c r="O10">
        <f t="shared" si="2"/>
        <v>7.1943587835843205E-11</v>
      </c>
      <c r="P10">
        <f t="shared" si="3"/>
        <v>1.0000000000719436</v>
      </c>
      <c r="Q10">
        <f t="shared" si="4"/>
        <v>1.0000000001438871</v>
      </c>
      <c r="R10">
        <f t="shared" si="5"/>
        <v>7.6612297334943469E-11</v>
      </c>
    </row>
    <row r="11" spans="1:18" x14ac:dyDescent="0.25">
      <c r="A11">
        <v>-0.68200000000000005</v>
      </c>
      <c r="B11" s="6">
        <v>-4.5299999999999999E-7</v>
      </c>
      <c r="C11" s="5">
        <f t="shared" si="0"/>
        <v>-0.45300000000000001</v>
      </c>
      <c r="E11">
        <f t="shared" si="1"/>
        <v>-0.19265314724464955</v>
      </c>
      <c r="I11" t="s">
        <v>16</v>
      </c>
      <c r="O11">
        <f t="shared" si="2"/>
        <v>7.8207696272012834E-11</v>
      </c>
      <c r="P11">
        <f t="shared" si="3"/>
        <v>1.0000000000782077</v>
      </c>
      <c r="Q11">
        <f t="shared" si="4"/>
        <v>1.0000000001564153</v>
      </c>
      <c r="R11">
        <f t="shared" si="5"/>
        <v>8.3282909024064637E-11</v>
      </c>
    </row>
    <row r="12" spans="1:18" x14ac:dyDescent="0.25">
      <c r="A12">
        <v>-0.68</v>
      </c>
      <c r="B12" s="6">
        <v>-4.27E-7</v>
      </c>
      <c r="C12" s="5">
        <f t="shared" si="0"/>
        <v>-0.42699999999999999</v>
      </c>
      <c r="E12">
        <f t="shared" si="1"/>
        <v>-0.18883240729599993</v>
      </c>
      <c r="I12" t="s">
        <v>17</v>
      </c>
      <c r="J12">
        <v>-0.1245</v>
      </c>
      <c r="O12">
        <f t="shared" si="2"/>
        <v>8.5017218909509838E-11</v>
      </c>
      <c r="P12">
        <f t="shared" si="3"/>
        <v>1.0000000000850173</v>
      </c>
      <c r="Q12">
        <f t="shared" si="4"/>
        <v>1.0000000001700347</v>
      </c>
      <c r="R12">
        <f t="shared" si="5"/>
        <v>9.0534329040926668E-11</v>
      </c>
    </row>
    <row r="13" spans="1:18" x14ac:dyDescent="0.25">
      <c r="A13">
        <v>-0.67800000000000005</v>
      </c>
      <c r="B13" s="6">
        <v>-3.8799999999999998E-7</v>
      </c>
      <c r="C13" s="5">
        <f t="shared" si="0"/>
        <v>-0.38799999999999996</v>
      </c>
      <c r="E13">
        <f t="shared" si="1"/>
        <v>-0.18504211975645757</v>
      </c>
      <c r="I13" t="s">
        <v>18</v>
      </c>
      <c r="J13">
        <v>0.26550000000000001</v>
      </c>
      <c r="O13">
        <f t="shared" si="2"/>
        <v>9.2419644813065296E-11</v>
      </c>
      <c r="P13">
        <f t="shared" si="3"/>
        <v>1.0000000000924196</v>
      </c>
      <c r="Q13">
        <f t="shared" si="4"/>
        <v>1.0000000001848393</v>
      </c>
      <c r="R13">
        <f t="shared" si="5"/>
        <v>9.8417128207093369E-11</v>
      </c>
    </row>
    <row r="14" spans="1:18" x14ac:dyDescent="0.25">
      <c r="A14">
        <v>-0.67600000000000005</v>
      </c>
      <c r="B14" s="6">
        <v>-3.8500000000000002E-7</v>
      </c>
      <c r="C14" s="5">
        <f t="shared" si="0"/>
        <v>-0.38500000000000001</v>
      </c>
      <c r="E14">
        <f t="shared" si="1"/>
        <v>-0.18128183122216956</v>
      </c>
      <c r="O14">
        <f t="shared" si="2"/>
        <v>1.0046659790723555E-10</v>
      </c>
      <c r="P14">
        <f t="shared" si="3"/>
        <v>1.0000000001004665</v>
      </c>
      <c r="Q14">
        <f t="shared" si="4"/>
        <v>1.000000000200933</v>
      </c>
      <c r="R14">
        <f t="shared" si="5"/>
        <v>1.0698628053166854E-10</v>
      </c>
    </row>
    <row r="15" spans="1:18" x14ac:dyDescent="0.25">
      <c r="A15">
        <v>-0.67400000000000004</v>
      </c>
      <c r="B15" s="6">
        <v>-3.6600000000000002E-7</v>
      </c>
      <c r="C15" s="5">
        <f t="shared" si="0"/>
        <v>-0.36600000000000005</v>
      </c>
      <c r="E15">
        <f t="shared" si="1"/>
        <v>-0.17755109067953012</v>
      </c>
      <c r="O15">
        <f t="shared" si="2"/>
        <v>1.0921419699751102E-10</v>
      </c>
      <c r="P15">
        <f t="shared" si="3"/>
        <v>1.0000000001092142</v>
      </c>
      <c r="Q15">
        <f t="shared" si="4"/>
        <v>1.0000000002184284</v>
      </c>
      <c r="R15">
        <f t="shared" si="5"/>
        <v>1.1630154659562426E-10</v>
      </c>
    </row>
    <row r="16" spans="1:18" x14ac:dyDescent="0.25">
      <c r="A16">
        <v>-0.67200000000000004</v>
      </c>
      <c r="B16" s="6">
        <v>-3.3200000000000001E-7</v>
      </c>
      <c r="C16" s="5">
        <f t="shared" si="0"/>
        <v>-0.33200000000000002</v>
      </c>
      <c r="E16">
        <f t="shared" si="1"/>
        <v>-0.17384944950517789</v>
      </c>
      <c r="O16">
        <f t="shared" si="2"/>
        <v>1.1872344713836634E-10</v>
      </c>
      <c r="P16">
        <f t="shared" si="3"/>
        <v>1.0000000001187235</v>
      </c>
      <c r="Q16">
        <f t="shared" si="4"/>
        <v>1.000000000237447</v>
      </c>
      <c r="R16">
        <f t="shared" si="5"/>
        <v>1.2642789031729933E-10</v>
      </c>
    </row>
    <row r="17" spans="1:18" x14ac:dyDescent="0.25">
      <c r="A17">
        <v>-0.67</v>
      </c>
      <c r="B17" s="6">
        <v>-3.3299999999999998E-7</v>
      </c>
      <c r="C17" s="5">
        <f t="shared" si="0"/>
        <v>-0.33299999999999996</v>
      </c>
      <c r="E17">
        <f t="shared" si="1"/>
        <v>-0.17017646146600041</v>
      </c>
      <c r="O17">
        <f t="shared" si="2"/>
        <v>1.2906066507761483E-10</v>
      </c>
      <c r="P17">
        <f t="shared" si="3"/>
        <v>1.0000000001290608</v>
      </c>
      <c r="Q17">
        <f t="shared" si="4"/>
        <v>1.0000000002581215</v>
      </c>
      <c r="R17">
        <f t="shared" si="5"/>
        <v>1.374359320055502E-10</v>
      </c>
    </row>
    <row r="18" spans="1:18" x14ac:dyDescent="0.25">
      <c r="A18">
        <v>-0.66800000000000004</v>
      </c>
      <c r="B18" s="6">
        <v>-3.1600000000000002E-7</v>
      </c>
      <c r="C18" s="5">
        <f t="shared" si="0"/>
        <v>-0.316</v>
      </c>
      <c r="E18">
        <f t="shared" si="1"/>
        <v>-0.1665316827191301</v>
      </c>
      <c r="O18">
        <f t="shared" si="2"/>
        <v>1.402979417440922E-10</v>
      </c>
      <c r="P18">
        <f t="shared" si="3"/>
        <v>1.000000000140298</v>
      </c>
      <c r="Q18">
        <f t="shared" si="4"/>
        <v>1.000000000280596</v>
      </c>
      <c r="R18">
        <f t="shared" si="5"/>
        <v>1.4940244086012182E-10</v>
      </c>
    </row>
    <row r="19" spans="1:18" x14ac:dyDescent="0.25">
      <c r="A19">
        <v>-0.66600000000000004</v>
      </c>
      <c r="B19" s="6">
        <v>-2.8500000000000002E-7</v>
      </c>
      <c r="C19" s="5">
        <f t="shared" si="0"/>
        <v>-0.28500000000000003</v>
      </c>
      <c r="E19">
        <f t="shared" si="1"/>
        <v>-0.16291467181194563</v>
      </c>
      <c r="O19">
        <f t="shared" si="2"/>
        <v>1.5251364500400927E-10</v>
      </c>
      <c r="P19">
        <f t="shared" si="3"/>
        <v>1.0000000001525136</v>
      </c>
      <c r="Q19">
        <f t="shared" si="4"/>
        <v>1.0000000003050271</v>
      </c>
      <c r="R19">
        <f t="shared" si="5"/>
        <v>1.6241087035388328E-10</v>
      </c>
    </row>
    <row r="20" spans="1:18" x14ac:dyDescent="0.25">
      <c r="A20">
        <v>-0.66400000000000003</v>
      </c>
      <c r="B20" s="6">
        <v>-2.8799999999999998E-7</v>
      </c>
      <c r="C20" s="5">
        <f t="shared" si="0"/>
        <v>-0.28799999999999998</v>
      </c>
      <c r="E20">
        <f t="shared" si="1"/>
        <v>-0.15932498968207365</v>
      </c>
      <c r="O20">
        <f t="shared" si="2"/>
        <v>1.6579296619216749E-10</v>
      </c>
      <c r="P20">
        <f t="shared" si="3"/>
        <v>1.0000000001657929</v>
      </c>
      <c r="Q20">
        <f t="shared" si="4"/>
        <v>1.0000000003315859</v>
      </c>
      <c r="R20">
        <f t="shared" si="5"/>
        <v>1.7655194023065206E-10</v>
      </c>
    </row>
    <row r="21" spans="1:18" x14ac:dyDescent="0.25">
      <c r="A21">
        <v>-0.66200000000000003</v>
      </c>
      <c r="B21" s="6">
        <v>-2.7599999999999998E-7</v>
      </c>
      <c r="C21" s="5">
        <f t="shared" si="0"/>
        <v>-0.27599999999999997</v>
      </c>
      <c r="E21">
        <f t="shared" si="1"/>
        <v>-0.15576219965738569</v>
      </c>
      <c r="O21">
        <f t="shared" si="2"/>
        <v>1.8022851422949474E-10</v>
      </c>
      <c r="P21">
        <f t="shared" si="3"/>
        <v>1.0000000001802285</v>
      </c>
      <c r="Q21">
        <f t="shared" si="4"/>
        <v>1.000000000360457</v>
      </c>
      <c r="R21">
        <f t="shared" si="5"/>
        <v>1.9192426917740713E-10</v>
      </c>
    </row>
    <row r="22" spans="1:18" x14ac:dyDescent="0.25">
      <c r="A22">
        <v>-0.66</v>
      </c>
      <c r="B22" s="6">
        <v>-2.48E-7</v>
      </c>
      <c r="C22" s="5">
        <f t="shared" si="0"/>
        <v>-0.248</v>
      </c>
      <c r="E22">
        <f t="shared" si="1"/>
        <v>-0.1522258674560002</v>
      </c>
      <c r="O22">
        <f t="shared" si="2"/>
        <v>1.9592096147023169E-10</v>
      </c>
      <c r="P22">
        <f t="shared" si="3"/>
        <v>1.0000000001959211</v>
      </c>
      <c r="Q22">
        <f t="shared" si="4"/>
        <v>1.0000000003918421</v>
      </c>
      <c r="R22">
        <f t="shared" si="5"/>
        <v>2.0863506258309582E-10</v>
      </c>
    </row>
    <row r="23" spans="1:18" x14ac:dyDescent="0.25">
      <c r="A23">
        <v>-0.65800000000000003</v>
      </c>
      <c r="B23" s="6">
        <v>-2.5100000000000001E-7</v>
      </c>
      <c r="C23" s="5">
        <f t="shared" si="0"/>
        <v>-0.251</v>
      </c>
      <c r="E23">
        <f t="shared" si="1"/>
        <v>-0.14871556118628138</v>
      </c>
      <c r="O23">
        <f t="shared" si="2"/>
        <v>2.1297974578285885E-10</v>
      </c>
      <c r="P23">
        <f t="shared" si="3"/>
        <v>1.0000000002129799</v>
      </c>
      <c r="Q23">
        <f t="shared" si="4"/>
        <v>1.0000000004259597</v>
      </c>
      <c r="R23">
        <f t="shared" si="5"/>
        <v>2.2680086018041545E-10</v>
      </c>
    </row>
    <row r="24" spans="1:18" x14ac:dyDescent="0.25">
      <c r="A24">
        <v>-0.65600000000000003</v>
      </c>
      <c r="B24" s="6">
        <v>-2.4400000000000001E-7</v>
      </c>
      <c r="C24" s="5">
        <f t="shared" si="0"/>
        <v>-0.24400000000000002</v>
      </c>
      <c r="E24">
        <f t="shared" si="1"/>
        <v>-0.14523085134684144</v>
      </c>
      <c r="O24">
        <f t="shared" si="2"/>
        <v>2.3152383376100924E-10</v>
      </c>
      <c r="P24">
        <f t="shared" si="3"/>
        <v>1.0000000002315239</v>
      </c>
      <c r="Q24">
        <f t="shared" si="4"/>
        <v>1.0000000004630478</v>
      </c>
      <c r="R24">
        <f t="shared" si="5"/>
        <v>2.4654834878454922E-10</v>
      </c>
    </row>
    <row r="25" spans="1:18" x14ac:dyDescent="0.25">
      <c r="A25">
        <v>-0.65400000000000003</v>
      </c>
      <c r="B25" s="6">
        <v>-2.1400000000000001E-7</v>
      </c>
      <c r="C25" s="5">
        <f t="shared" si="0"/>
        <v>-0.21400000000000002</v>
      </c>
      <c r="E25">
        <f t="shared" si="1"/>
        <v>-0.14177131082653727</v>
      </c>
      <c r="O25">
        <f t="shared" si="2"/>
        <v>2.5168255038695684E-10</v>
      </c>
      <c r="P25">
        <f t="shared" si="3"/>
        <v>1.0000000002516825</v>
      </c>
      <c r="Q25">
        <f t="shared" si="4"/>
        <v>1.0000000005033649</v>
      </c>
      <c r="R25">
        <f t="shared" si="5"/>
        <v>2.680152457968528E-10</v>
      </c>
    </row>
    <row r="26" spans="1:18" x14ac:dyDescent="0.25">
      <c r="A26">
        <v>-0.65200000000000002</v>
      </c>
      <c r="B26" s="6">
        <v>-2.23E-7</v>
      </c>
      <c r="C26" s="5">
        <f t="shared" si="0"/>
        <v>-0.223</v>
      </c>
      <c r="E26">
        <f t="shared" si="1"/>
        <v>-0.13833651490447374</v>
      </c>
      <c r="O26">
        <f t="shared" si="2"/>
        <v>2.7359648093366538E-10</v>
      </c>
      <c r="P26">
        <f t="shared" si="3"/>
        <v>1.0000000002735965</v>
      </c>
      <c r="Q26">
        <f t="shared" si="4"/>
        <v>1.000000000547193</v>
      </c>
      <c r="R26">
        <f t="shared" si="5"/>
        <v>2.9135125963494918E-10</v>
      </c>
    </row>
    <row r="27" spans="1:18" x14ac:dyDescent="0.25">
      <c r="A27">
        <v>-0.65</v>
      </c>
      <c r="B27" s="6">
        <v>-2.1199999999999999E-7</v>
      </c>
      <c r="C27" s="5">
        <f t="shared" si="0"/>
        <v>-0.21199999999999999</v>
      </c>
      <c r="E27">
        <f t="shared" si="1"/>
        <v>-0.13492604124999974</v>
      </c>
      <c r="O27">
        <f t="shared" si="2"/>
        <v>2.9741845139520959E-10</v>
      </c>
      <c r="P27">
        <f t="shared" si="3"/>
        <v>1.0000000002974185</v>
      </c>
      <c r="Q27">
        <f t="shared" si="4"/>
        <v>1.0000000005948371</v>
      </c>
      <c r="R27">
        <f t="shared" si="5"/>
        <v>3.1671913378721838E-10</v>
      </c>
    </row>
    <row r="28" spans="1:18" x14ac:dyDescent="0.25">
      <c r="A28">
        <v>-0.64800000000000002</v>
      </c>
      <c r="B28" s="6">
        <v>-1.98E-7</v>
      </c>
      <c r="C28" s="5">
        <f t="shared" si="0"/>
        <v>-0.19800000000000001</v>
      </c>
      <c r="E28">
        <f t="shared" si="1"/>
        <v>-0.1315394699227137</v>
      </c>
      <c r="O28">
        <f t="shared" si="2"/>
        <v>3.233145942830003E-10</v>
      </c>
      <c r="P28">
        <f t="shared" si="3"/>
        <v>1.0000000003233145</v>
      </c>
      <c r="Q28">
        <f t="shared" si="4"/>
        <v>1.000000000646629</v>
      </c>
      <c r="R28">
        <f t="shared" si="5"/>
        <v>3.4429578177281722E-10</v>
      </c>
    </row>
    <row r="29" spans="1:18" x14ac:dyDescent="0.25">
      <c r="A29">
        <v>-0.64600000000000002</v>
      </c>
      <c r="B29" s="6">
        <v>-1.9500000000000001E-7</v>
      </c>
      <c r="C29" s="5">
        <f t="shared" si="0"/>
        <v>-0.19500000000000001</v>
      </c>
      <c r="E29">
        <f t="shared" si="1"/>
        <v>-0.12817638337245785</v>
      </c>
      <c r="O29">
        <f t="shared" si="2"/>
        <v>3.5146550722059335E-10</v>
      </c>
      <c r="P29">
        <f t="shared" si="3"/>
        <v>1.0000000003514655</v>
      </c>
      <c r="Q29">
        <f t="shared" si="4"/>
        <v>1.000000000702931</v>
      </c>
      <c r="R29">
        <f t="shared" si="5"/>
        <v>3.74273520922354E-10</v>
      </c>
    </row>
    <row r="30" spans="1:18" x14ac:dyDescent="0.25">
      <c r="A30">
        <v>-0.64400000000000002</v>
      </c>
      <c r="B30" s="6">
        <v>-1.8699999999999999E-7</v>
      </c>
      <c r="C30" s="5">
        <f t="shared" si="0"/>
        <v>-0.187</v>
      </c>
      <c r="E30">
        <f t="shared" si="1"/>
        <v>-0.1248363664393215</v>
      </c>
      <c r="O30">
        <f t="shared" si="2"/>
        <v>3.8206751241703667E-10</v>
      </c>
      <c r="P30">
        <f t="shared" si="3"/>
        <v>1.0000000003820675</v>
      </c>
      <c r="Q30">
        <f t="shared" si="4"/>
        <v>1.000000000764135</v>
      </c>
      <c r="R30">
        <f t="shared" si="5"/>
        <v>4.0686141358351439E-10</v>
      </c>
    </row>
    <row r="31" spans="1:18" x14ac:dyDescent="0.25">
      <c r="A31">
        <v>-0.64200000000000002</v>
      </c>
      <c r="B31" s="6">
        <v>-1.7499999999999999E-7</v>
      </c>
      <c r="C31" s="5">
        <f t="shared" si="0"/>
        <v>-0.17499999999999999</v>
      </c>
      <c r="E31">
        <f t="shared" si="1"/>
        <v>-0.12151900635364199</v>
      </c>
      <c r="O31">
        <f t="shared" si="2"/>
        <v>4.1533402580220208E-10</v>
      </c>
      <c r="P31">
        <f t="shared" si="3"/>
        <v>1.000000000415334</v>
      </c>
      <c r="Q31">
        <f t="shared" si="4"/>
        <v>1.000000000830668</v>
      </c>
      <c r="R31">
        <f t="shared" si="5"/>
        <v>4.4228672510507264E-10</v>
      </c>
    </row>
    <row r="32" spans="1:18" x14ac:dyDescent="0.25">
      <c r="A32">
        <v>-0.64</v>
      </c>
      <c r="B32" s="6">
        <v>-1.72E-7</v>
      </c>
      <c r="C32" s="5">
        <f t="shared" si="0"/>
        <v>-0.17200000000000001</v>
      </c>
      <c r="E32">
        <f t="shared" si="1"/>
        <v>-0.11822389273599976</v>
      </c>
      <c r="O32">
        <f t="shared" si="2"/>
        <v>4.5149704537237398E-10</v>
      </c>
      <c r="P32">
        <f t="shared" si="3"/>
        <v>1.0000000004514971</v>
      </c>
      <c r="Q32">
        <f t="shared" si="4"/>
        <v>1.0000000009029941</v>
      </c>
      <c r="R32">
        <f t="shared" si="5"/>
        <v>4.8079650876718997E-10</v>
      </c>
    </row>
    <row r="33" spans="1:18" x14ac:dyDescent="0.25">
      <c r="A33">
        <v>-0.63800000000000001</v>
      </c>
      <c r="B33" s="6">
        <v>-1.66E-7</v>
      </c>
      <c r="C33" s="5">
        <f t="shared" si="0"/>
        <v>-0.16600000000000001</v>
      </c>
      <c r="E33">
        <f t="shared" si="1"/>
        <v>-0.11495061759722591</v>
      </c>
      <c r="O33">
        <f t="shared" si="2"/>
        <v>4.9080876912565736E-10</v>
      </c>
      <c r="P33">
        <f t="shared" si="3"/>
        <v>1.0000000004908087</v>
      </c>
      <c r="Q33">
        <f t="shared" si="4"/>
        <v>1.0000000009816175</v>
      </c>
      <c r="R33">
        <f t="shared" si="5"/>
        <v>5.2265932871113178E-10</v>
      </c>
    </row>
    <row r="34" spans="1:18" x14ac:dyDescent="0.25">
      <c r="A34">
        <v>-0.63600000000000001</v>
      </c>
      <c r="B34" s="6">
        <v>-1.6199999999999999E-7</v>
      </c>
      <c r="C34" s="5">
        <f t="shared" si="0"/>
        <v>-0.16200000000000001</v>
      </c>
      <c r="E34">
        <f t="shared" si="1"/>
        <v>-0.11169877533839379</v>
      </c>
      <c r="O34">
        <f t="shared" si="2"/>
        <v>5.3354335387060363E-10</v>
      </c>
      <c r="P34">
        <f t="shared" si="3"/>
        <v>1.0000000005335434</v>
      </c>
      <c r="Q34">
        <f t="shared" si="4"/>
        <v>1.0000000010670869</v>
      </c>
      <c r="R34">
        <f t="shared" si="5"/>
        <v>5.6816713288402347E-10</v>
      </c>
    </row>
    <row r="35" spans="1:18" x14ac:dyDescent="0.25">
      <c r="A35">
        <v>-0.63400000000000001</v>
      </c>
      <c r="B35" s="6">
        <v>-1.5300000000000001E-7</v>
      </c>
      <c r="C35" s="5">
        <f t="shared" si="0"/>
        <v>-0.153</v>
      </c>
      <c r="E35">
        <f t="shared" si="1"/>
        <v>-0.10846796275082582</v>
      </c>
      <c r="O35">
        <f t="shared" si="2"/>
        <v>5.7999882717378474E-10</v>
      </c>
      <c r="P35">
        <f t="shared" si="3"/>
        <v>1.0000000005799989</v>
      </c>
      <c r="Q35">
        <f t="shared" si="4"/>
        <v>1.0000000011599979</v>
      </c>
      <c r="R35">
        <f t="shared" si="5"/>
        <v>6.1763728906035268E-10</v>
      </c>
    </row>
    <row r="36" spans="1:18" x14ac:dyDescent="0.25">
      <c r="A36">
        <v>-0.63200000000000001</v>
      </c>
      <c r="B36" s="6">
        <v>-1.4499999999999999E-7</v>
      </c>
      <c r="C36" s="5">
        <f t="shared" si="0"/>
        <v>-0.14499999999999999</v>
      </c>
      <c r="E36">
        <f t="shared" si="1"/>
        <v>-0.10525777901608935</v>
      </c>
      <c r="O36">
        <f t="shared" si="2"/>
        <v>6.3049916578016516E-10</v>
      </c>
      <c r="P36">
        <f t="shared" si="3"/>
        <v>1.0000000006304992</v>
      </c>
      <c r="Q36">
        <f t="shared" si="4"/>
        <v>1.0000000012609984</v>
      </c>
      <c r="R36">
        <f t="shared" si="5"/>
        <v>6.7141479813934494E-10</v>
      </c>
    </row>
    <row r="37" spans="1:18" x14ac:dyDescent="0.25">
      <c r="A37">
        <v>-0.63</v>
      </c>
      <c r="B37" s="6">
        <v>-1.49E-7</v>
      </c>
      <c r="C37" s="5">
        <f t="shared" si="0"/>
        <v>-0.14899999999999999</v>
      </c>
      <c r="E37">
        <f t="shared" si="1"/>
        <v>-0.10206782570599993</v>
      </c>
      <c r="O37">
        <f t="shared" si="2"/>
        <v>6.8539655500091433E-10</v>
      </c>
      <c r="P37">
        <f t="shared" si="3"/>
        <v>1.0000000006853966</v>
      </c>
      <c r="Q37">
        <f t="shared" si="4"/>
        <v>1.0000000013707933</v>
      </c>
      <c r="R37">
        <f t="shared" si="5"/>
        <v>7.2987470015347678E-10</v>
      </c>
    </row>
    <row r="38" spans="1:18" x14ac:dyDescent="0.25">
      <c r="A38">
        <v>-0.628</v>
      </c>
      <c r="B38" s="6">
        <v>-1.35E-7</v>
      </c>
      <c r="C38" s="5">
        <f t="shared" si="0"/>
        <v>-0.13500000000000001</v>
      </c>
      <c r="E38">
        <f t="shared" si="1"/>
        <v>-9.8897706782617556E-2</v>
      </c>
      <c r="O38">
        <f t="shared" si="2"/>
        <v>7.4507384482553971E-10</v>
      </c>
      <c r="P38">
        <f t="shared" si="3"/>
        <v>1.0000000007450738</v>
      </c>
      <c r="Q38">
        <f t="shared" si="4"/>
        <v>1.0000000014901476</v>
      </c>
      <c r="R38">
        <f t="shared" si="5"/>
        <v>7.9342468976752776E-10</v>
      </c>
    </row>
    <row r="39" spans="1:18" x14ac:dyDescent="0.25">
      <c r="A39">
        <v>-0.626</v>
      </c>
      <c r="B39" s="6">
        <v>-1.2700000000000001E-7</v>
      </c>
      <c r="C39" s="5">
        <f t="shared" si="0"/>
        <v>-0.127</v>
      </c>
      <c r="E39">
        <f t="shared" si="1"/>
        <v>-9.5747028598249573E-2</v>
      </c>
      <c r="O39">
        <f t="shared" si="2"/>
        <v>8.0994721988699224E-10</v>
      </c>
      <c r="P39">
        <f t="shared" si="3"/>
        <v>1.0000000008099472</v>
      </c>
      <c r="Q39">
        <f t="shared" si="4"/>
        <v>1.0000000016198944</v>
      </c>
      <c r="R39">
        <f t="shared" si="5"/>
        <v>8.6250795950836568E-10</v>
      </c>
    </row>
    <row r="40" spans="1:18" x14ac:dyDescent="0.25">
      <c r="A40">
        <v>-0.624</v>
      </c>
      <c r="B40" s="6">
        <v>-1.36E-7</v>
      </c>
      <c r="C40" s="5">
        <f t="shared" si="0"/>
        <v>-0.13600000000000001</v>
      </c>
      <c r="E40">
        <f t="shared" si="1"/>
        <v>-9.2615399895449757E-2</v>
      </c>
      <c r="O40">
        <f t="shared" si="2"/>
        <v>8.804691018999258E-10</v>
      </c>
      <c r="P40">
        <f t="shared" si="3"/>
        <v>1.000000000880469</v>
      </c>
      <c r="Q40">
        <f t="shared" si="4"/>
        <v>1.0000000017609381</v>
      </c>
      <c r="R40">
        <f t="shared" si="5"/>
        <v>9.3760629055398813E-10</v>
      </c>
    </row>
    <row r="41" spans="1:18" x14ac:dyDescent="0.25">
      <c r="A41">
        <v>-0.622</v>
      </c>
      <c r="B41" s="6">
        <v>-1.14E-7</v>
      </c>
      <c r="C41" s="5">
        <f t="shared" si="0"/>
        <v>-0.114</v>
      </c>
      <c r="E41">
        <f t="shared" si="1"/>
        <v>-8.950243180701789E-2</v>
      </c>
      <c r="O41">
        <f t="shared" si="2"/>
        <v>9.5713130481344855E-10</v>
      </c>
      <c r="P41">
        <f t="shared" si="3"/>
        <v>1.0000000009571313</v>
      </c>
      <c r="Q41">
        <f t="shared" si="4"/>
        <v>1.0000000019142625</v>
      </c>
      <c r="R41">
        <f t="shared" si="5"/>
        <v>1.0192434126366886E-9</v>
      </c>
    </row>
    <row r="42" spans="1:18" x14ac:dyDescent="0.25">
      <c r="A42">
        <v>-0.62</v>
      </c>
      <c r="B42" s="6">
        <v>-1.08E-7</v>
      </c>
      <c r="C42" s="5">
        <f t="shared" si="0"/>
        <v>-0.108</v>
      </c>
      <c r="E42">
        <f t="shared" si="1"/>
        <v>-8.6407737855999978E-2</v>
      </c>
      <c r="O42">
        <f t="shared" si="2"/>
        <v>1.0404684646821582E-9</v>
      </c>
      <c r="P42">
        <f t="shared" si="3"/>
        <v>1.0000000010404684</v>
      </c>
      <c r="Q42">
        <f t="shared" si="4"/>
        <v>1.0000000020809368</v>
      </c>
      <c r="R42">
        <f t="shared" si="5"/>
        <v>1.1079886564920571E-9</v>
      </c>
    </row>
    <row r="43" spans="1:18" x14ac:dyDescent="0.25">
      <c r="A43">
        <v>-0.61799999999999999</v>
      </c>
      <c r="B43" s="6">
        <v>-1.29E-7</v>
      </c>
      <c r="C43" s="5">
        <f t="shared" si="0"/>
        <v>-0.129</v>
      </c>
      <c r="E43">
        <f t="shared" si="1"/>
        <v>-8.3330933955689579E-2</v>
      </c>
      <c r="O43">
        <f t="shared" si="2"/>
        <v>1.1310617681751083E-9</v>
      </c>
      <c r="P43">
        <f t="shared" si="3"/>
        <v>1.0000000011310617</v>
      </c>
      <c r="Q43">
        <f t="shared" si="4"/>
        <v>1.0000000022621234</v>
      </c>
      <c r="R43">
        <f t="shared" si="5"/>
        <v>1.2044609243256911E-9</v>
      </c>
    </row>
    <row r="44" spans="1:18" x14ac:dyDescent="0.25">
      <c r="A44">
        <v>-0.61599999999999999</v>
      </c>
      <c r="B44" s="6">
        <v>-9.6400000000000003E-8</v>
      </c>
      <c r="C44" s="5">
        <f t="shared" si="0"/>
        <v>-9.64E-2</v>
      </c>
      <c r="E44">
        <f t="shared" si="1"/>
        <v>-8.0271638409625812E-2</v>
      </c>
      <c r="O44">
        <f t="shared" si="2"/>
        <v>1.22954300572502E-9</v>
      </c>
      <c r="P44">
        <f t="shared" si="3"/>
        <v>1.0000000012295429</v>
      </c>
      <c r="Q44">
        <f t="shared" si="4"/>
        <v>1.0000000024590858</v>
      </c>
      <c r="R44">
        <f t="shared" si="5"/>
        <v>1.3093330059873285E-9</v>
      </c>
    </row>
    <row r="45" spans="1:18" x14ac:dyDescent="0.25">
      <c r="A45">
        <v>-0.61399999999999999</v>
      </c>
      <c r="B45" s="6">
        <v>-9.4699999999999994E-8</v>
      </c>
      <c r="C45" s="5">
        <f t="shared" si="0"/>
        <v>-9.4699999999999993E-2</v>
      </c>
      <c r="E45">
        <f t="shared" si="1"/>
        <v>-7.7229471911593572E-2</v>
      </c>
      <c r="O45">
        <f t="shared" si="2"/>
        <v>1.3365989775841071E-9</v>
      </c>
      <c r="P45">
        <f t="shared" si="3"/>
        <v>1.0000000013365991</v>
      </c>
      <c r="Q45">
        <f t="shared" si="4"/>
        <v>1.0000000026731981</v>
      </c>
      <c r="R45">
        <f t="shared" si="5"/>
        <v>1.4233362709530714E-9</v>
      </c>
    </row>
    <row r="46" spans="1:18" x14ac:dyDescent="0.25">
      <c r="A46">
        <v>-0.61199999999999999</v>
      </c>
      <c r="B46" s="6">
        <v>-1.18E-7</v>
      </c>
      <c r="C46" s="5">
        <f t="shared" si="0"/>
        <v>-0.11799999999999999</v>
      </c>
      <c r="E46">
        <f t="shared" si="1"/>
        <v>-7.4204057545625757E-2</v>
      </c>
      <c r="O46">
        <f t="shared" si="2"/>
        <v>1.45297628351392E-9</v>
      </c>
      <c r="P46">
        <f t="shared" si="3"/>
        <v>1.0000000014529762</v>
      </c>
      <c r="Q46">
        <f t="shared" si="4"/>
        <v>1.0000000029059524</v>
      </c>
      <c r="R46">
        <f t="shared" si="5"/>
        <v>1.5472657688371352E-9</v>
      </c>
    </row>
    <row r="47" spans="1:18" x14ac:dyDescent="0.25">
      <c r="A47">
        <v>-0.61</v>
      </c>
      <c r="B47" s="6">
        <v>-8.1499999999999995E-8</v>
      </c>
      <c r="C47" s="5">
        <f t="shared" si="0"/>
        <v>-8.1499999999999989E-2</v>
      </c>
      <c r="E47">
        <f t="shared" si="1"/>
        <v>-7.119502078599993E-2</v>
      </c>
      <c r="O47">
        <f t="shared" si="2"/>
        <v>1.5794865295122409E-9</v>
      </c>
      <c r="P47">
        <f t="shared" si="3"/>
        <v>1.0000000015794865</v>
      </c>
      <c r="Q47">
        <f t="shared" si="4"/>
        <v>1.0000000031589731</v>
      </c>
      <c r="R47">
        <f t="shared" si="5"/>
        <v>1.6819857740037842E-9</v>
      </c>
    </row>
    <row r="48" spans="1:18" x14ac:dyDescent="0.25">
      <c r="A48">
        <v>-0.60799999999999998</v>
      </c>
      <c r="B48" s="6">
        <v>-8.2399999999999997E-8</v>
      </c>
      <c r="C48" s="5">
        <f t="shared" si="0"/>
        <v>-8.2400000000000001E-2</v>
      </c>
      <c r="E48">
        <f t="shared" si="1"/>
        <v>-6.8201989497241433E-2</v>
      </c>
      <c r="O48">
        <f t="shared" si="2"/>
        <v>1.717011987888179E-9</v>
      </c>
      <c r="P48">
        <f t="shared" si="3"/>
        <v>1.0000000017170121</v>
      </c>
      <c r="Q48">
        <f t="shared" si="4"/>
        <v>1.0000000034340242</v>
      </c>
      <c r="R48">
        <f t="shared" si="5"/>
        <v>1.8284358129469874E-9</v>
      </c>
    </row>
    <row r="49" spans="1:18" x14ac:dyDescent="0.25">
      <c r="A49">
        <v>-0.60599999999999998</v>
      </c>
      <c r="B49" s="6">
        <v>-1.01E-7</v>
      </c>
      <c r="C49" s="5">
        <f t="shared" si="0"/>
        <v>-0.10100000000000001</v>
      </c>
      <c r="E49">
        <f t="shared" si="1"/>
        <v>-6.5224593934121611E-2</v>
      </c>
      <c r="O49">
        <f t="shared" si="2"/>
        <v>1.8665117501585438E-9</v>
      </c>
      <c r="P49">
        <f t="shared" si="3"/>
        <v>1.0000000018665118</v>
      </c>
      <c r="Q49">
        <f t="shared" si="4"/>
        <v>1.0000000037330237</v>
      </c>
      <c r="R49">
        <f t="shared" si="5"/>
        <v>1.9876372164724085E-9</v>
      </c>
    </row>
    <row r="50" spans="1:18" x14ac:dyDescent="0.25">
      <c r="A50">
        <v>-0.60399999999999998</v>
      </c>
      <c r="B50" s="6">
        <v>-6.9899999999999997E-8</v>
      </c>
      <c r="C50" s="5">
        <f t="shared" si="0"/>
        <v>-6.9900000000000004E-2</v>
      </c>
      <c r="E50">
        <f t="shared" si="1"/>
        <v>-6.2262466741657585E-2</v>
      </c>
      <c r="O50">
        <f t="shared" si="2"/>
        <v>2.0290284156750882E-9</v>
      </c>
      <c r="P50">
        <f t="shared" si="3"/>
        <v>1.0000000020290285</v>
      </c>
      <c r="Q50">
        <f t="shared" si="4"/>
        <v>1.000000004058057</v>
      </c>
      <c r="R50">
        <f t="shared" si="5"/>
        <v>2.1607002423758848E-9</v>
      </c>
    </row>
    <row r="51" spans="1:18" x14ac:dyDescent="0.25">
      <c r="A51">
        <v>-0.60199999999999998</v>
      </c>
      <c r="B51" s="6">
        <v>-6.9499999999999994E-8</v>
      </c>
      <c r="C51" s="5">
        <f t="shared" si="0"/>
        <v>-6.9499999999999992E-2</v>
      </c>
      <c r="E51">
        <f t="shared" si="1"/>
        <v>-5.9315242955113368E-2</v>
      </c>
      <c r="O51">
        <f t="shared" si="2"/>
        <v>2.2056953626288573E-9</v>
      </c>
      <c r="P51">
        <f t="shared" si="3"/>
        <v>1.0000000022056954</v>
      </c>
      <c r="Q51">
        <f t="shared" si="4"/>
        <v>1.0000000044113908</v>
      </c>
      <c r="R51">
        <f t="shared" si="5"/>
        <v>2.3488318182916792E-9</v>
      </c>
    </row>
    <row r="52" spans="1:18" x14ac:dyDescent="0.25">
      <c r="A52">
        <v>-0.6</v>
      </c>
      <c r="B52" s="6">
        <v>-8.28E-8</v>
      </c>
      <c r="C52" s="5">
        <f t="shared" si="0"/>
        <v>-8.2799999999999999E-2</v>
      </c>
      <c r="D52">
        <v>-8.2756099999999999E-2</v>
      </c>
      <c r="E52">
        <f t="shared" si="1"/>
        <v>-5.6382560000000082E-2</v>
      </c>
      <c r="O52">
        <f t="shared" si="2"/>
        <v>2.3977446521387221E-9</v>
      </c>
      <c r="P52">
        <f t="shared" si="3"/>
        <v>1.0000000023977447</v>
      </c>
      <c r="Q52">
        <f t="shared" si="4"/>
        <v>1.0000000047954893</v>
      </c>
      <c r="R52">
        <f t="shared" si="5"/>
        <v>2.5533439587081346E-9</v>
      </c>
    </row>
    <row r="53" spans="1:18" x14ac:dyDescent="0.25">
      <c r="A53">
        <v>-0.59799999999999998</v>
      </c>
      <c r="B53" s="6">
        <v>-5.54E-8</v>
      </c>
      <c r="C53" s="5">
        <f t="shared" si="0"/>
        <v>-5.5399999999999998E-2</v>
      </c>
      <c r="D53">
        <v>-5.5418799999999997E-2</v>
      </c>
      <c r="E53">
        <f t="shared" si="1"/>
        <v>-5.3464057692073519E-2</v>
      </c>
      <c r="O53">
        <f t="shared" si="2"/>
        <v>2.6065156205468302E-9</v>
      </c>
      <c r="P53">
        <f t="shared" si="3"/>
        <v>1.0000000026065157</v>
      </c>
      <c r="Q53">
        <f t="shared" si="4"/>
        <v>1.0000000052130313</v>
      </c>
      <c r="R53">
        <f t="shared" si="5"/>
        <v>2.7756629148505791E-9</v>
      </c>
    </row>
    <row r="54" spans="1:18" x14ac:dyDescent="0.25">
      <c r="A54">
        <v>-0.59599999999999997</v>
      </c>
      <c r="B54" s="6">
        <v>-5.7299999999999997E-8</v>
      </c>
      <c r="C54" s="5">
        <f t="shared" si="0"/>
        <v>-5.7299999999999997E-2</v>
      </c>
      <c r="D54">
        <v>-5.7261800000000002E-2</v>
      </c>
      <c r="E54">
        <f t="shared" si="1"/>
        <v>-5.0559378237337471E-2</v>
      </c>
      <c r="O54">
        <f t="shared" si="2"/>
        <v>2.8334642198428672E-9</v>
      </c>
      <c r="P54">
        <f t="shared" si="3"/>
        <v>1.0000000028334641</v>
      </c>
      <c r="Q54">
        <f t="shared" si="4"/>
        <v>1.0000000056669283</v>
      </c>
      <c r="R54">
        <f t="shared" si="5"/>
        <v>3.0173391212419125E-9</v>
      </c>
    </row>
    <row r="55" spans="1:18" x14ac:dyDescent="0.25">
      <c r="A55">
        <v>-0.59399999999999997</v>
      </c>
      <c r="B55" s="6">
        <v>-6.5900000000000001E-8</v>
      </c>
      <c r="C55" s="5">
        <f t="shared" si="0"/>
        <v>-6.59E-2</v>
      </c>
      <c r="D55">
        <v>-6.5862299999999999E-2</v>
      </c>
      <c r="E55">
        <f t="shared" si="1"/>
        <v>-4.7668166232041509E-2</v>
      </c>
      <c r="O55">
        <f t="shared" si="2"/>
        <v>3.0801731713563975E-9</v>
      </c>
      <c r="P55">
        <f t="shared" si="3"/>
        <v>1.0000000030801732</v>
      </c>
      <c r="Q55">
        <f t="shared" si="4"/>
        <v>1.0000000061603465</v>
      </c>
      <c r="R55">
        <f t="shared" si="5"/>
        <v>3.2800580083072447E-9</v>
      </c>
    </row>
    <row r="56" spans="1:18" x14ac:dyDescent="0.25">
      <c r="A56">
        <v>-0.59199999999999997</v>
      </c>
      <c r="B56" s="6">
        <v>-4.2200000000000001E-8</v>
      </c>
      <c r="C56" s="5">
        <f t="shared" si="0"/>
        <v>-4.2200000000000001E-2</v>
      </c>
      <c r="D56">
        <v>-4.2210900000000003E-2</v>
      </c>
      <c r="E56">
        <f t="shared" si="1"/>
        <v>-4.4790068662681426E-2</v>
      </c>
      <c r="O56">
        <f t="shared" si="2"/>
        <v>3.3483630035285688E-9</v>
      </c>
      <c r="P56">
        <f t="shared" si="3"/>
        <v>1.0000000033483629</v>
      </c>
      <c r="Q56">
        <f t="shared" si="4"/>
        <v>1.0000000066967258</v>
      </c>
      <c r="R56">
        <f t="shared" si="5"/>
        <v>3.5656517564290642E-9</v>
      </c>
    </row>
    <row r="57" spans="1:18" x14ac:dyDescent="0.25">
      <c r="A57">
        <v>-0.59</v>
      </c>
      <c r="B57" s="6">
        <v>-4.5599999999999998E-8</v>
      </c>
      <c r="C57" s="5">
        <f t="shared" si="0"/>
        <v>-4.5599999999999995E-2</v>
      </c>
      <c r="D57">
        <v>-4.5589699999999997E-2</v>
      </c>
      <c r="E57">
        <f t="shared" si="1"/>
        <v>-4.1924734905999905E-2</v>
      </c>
      <c r="O57">
        <f t="shared" si="2"/>
        <v>3.6399040507393364E-9</v>
      </c>
      <c r="P57">
        <f t="shared" si="3"/>
        <v>1.0000000036399042</v>
      </c>
      <c r="Q57">
        <f t="shared" si="4"/>
        <v>1.0000000072798083</v>
      </c>
      <c r="R57">
        <f t="shared" si="5"/>
        <v>3.8761120734243094E-9</v>
      </c>
    </row>
    <row r="58" spans="1:18" x14ac:dyDescent="0.25">
      <c r="A58">
        <v>-0.58799999999999997</v>
      </c>
      <c r="B58" s="6">
        <v>-5.3099999999999999E-8</v>
      </c>
      <c r="C58" s="5">
        <f t="shared" si="0"/>
        <v>-5.3100000000000001E-2</v>
      </c>
      <c r="D58">
        <v>-5.3115099999999998E-2</v>
      </c>
      <c r="E58">
        <f t="shared" si="1"/>
        <v>-3.9071816728985409E-2</v>
      </c>
      <c r="O58">
        <f t="shared" si="2"/>
        <v>3.9568294968695835E-9</v>
      </c>
      <c r="P58">
        <f t="shared" si="3"/>
        <v>1.0000000039568295</v>
      </c>
      <c r="Q58">
        <f t="shared" si="4"/>
        <v>1.0000000079136591</v>
      </c>
      <c r="R58">
        <f t="shared" si="5"/>
        <v>4.2136040845529754E-9</v>
      </c>
    </row>
    <row r="59" spans="1:18" x14ac:dyDescent="0.25">
      <c r="A59">
        <v>-0.58599999999999997</v>
      </c>
      <c r="B59" s="6">
        <v>-3.25E-8</v>
      </c>
      <c r="C59" s="5">
        <f t="shared" si="0"/>
        <v>-3.2500000000000001E-2</v>
      </c>
      <c r="D59">
        <v>-3.2535399999999999E-2</v>
      </c>
      <c r="E59">
        <f t="shared" si="1"/>
        <v>-3.6230968288873733E-2</v>
      </c>
      <c r="O59">
        <f t="shared" si="2"/>
        <v>4.3013495545622978E-9</v>
      </c>
      <c r="P59">
        <f t="shared" si="3"/>
        <v>1.0000000043013495</v>
      </c>
      <c r="Q59">
        <f t="shared" si="4"/>
        <v>1.000000008602699</v>
      </c>
      <c r="R59">
        <f t="shared" si="5"/>
        <v>4.5804814319253194E-9</v>
      </c>
    </row>
    <row r="60" spans="1:18" x14ac:dyDescent="0.25">
      <c r="A60">
        <v>-0.58399999999999996</v>
      </c>
      <c r="B60" s="6">
        <v>-3.7100000000000001E-8</v>
      </c>
      <c r="C60" s="5">
        <f t="shared" si="0"/>
        <v>-3.7100000000000001E-2</v>
      </c>
      <c r="D60">
        <v>-3.7142799999999997E-2</v>
      </c>
      <c r="E60">
        <f t="shared" si="1"/>
        <v>-3.3401846133145563E-2</v>
      </c>
      <c r="O60">
        <f t="shared" si="2"/>
        <v>4.6758668790683937E-9</v>
      </c>
      <c r="P60">
        <f t="shared" si="3"/>
        <v>1.0000000046758668</v>
      </c>
      <c r="Q60">
        <f t="shared" si="4"/>
        <v>1.0000000093517336</v>
      </c>
      <c r="R60">
        <f t="shared" si="5"/>
        <v>4.9793026886102978E-9</v>
      </c>
    </row>
    <row r="61" spans="1:18" x14ac:dyDescent="0.25">
      <c r="A61">
        <v>-0.58199999999999996</v>
      </c>
      <c r="B61" s="6">
        <v>-3.7100000000000001E-8</v>
      </c>
      <c r="C61" s="5">
        <f t="shared" si="0"/>
        <v>-3.7100000000000001E-2</v>
      </c>
      <c r="D61">
        <v>-3.7142799999999997E-2</v>
      </c>
      <c r="E61">
        <f t="shared" si="1"/>
        <v>-3.0584109199529363E-2</v>
      </c>
      <c r="O61">
        <f t="shared" si="2"/>
        <v>5.0829933241716182E-9</v>
      </c>
      <c r="P61">
        <f t="shared" si="3"/>
        <v>1.0000000050829934</v>
      </c>
      <c r="Q61">
        <f t="shared" si="4"/>
        <v>1.0000000101659867</v>
      </c>
      <c r="R61">
        <f t="shared" si="5"/>
        <v>5.4128492019152665E-9</v>
      </c>
    </row>
    <row r="62" spans="1:18" x14ac:dyDescent="0.25">
      <c r="A62">
        <v>-0.57999999999999996</v>
      </c>
      <c r="B62" s="6">
        <v>-2.2700000000000001E-8</v>
      </c>
      <c r="C62" s="5">
        <f t="shared" si="0"/>
        <v>-2.2700000000000001E-2</v>
      </c>
      <c r="D62">
        <v>-2.2706199999999999E-2</v>
      </c>
      <c r="E62">
        <f t="shared" si="1"/>
        <v>-2.7777418815999821E-2</v>
      </c>
      <c r="O62">
        <f t="shared" si="2"/>
        <v>5.5255681570474876E-9</v>
      </c>
      <c r="P62">
        <f t="shared" si="3"/>
        <v>1.0000000055255682</v>
      </c>
      <c r="Q62">
        <f t="shared" si="4"/>
        <v>1.0000000110511365</v>
      </c>
      <c r="R62">
        <f t="shared" si="5"/>
        <v>5.8841444902749729E-9</v>
      </c>
    </row>
    <row r="63" spans="1:18" x14ac:dyDescent="0.25">
      <c r="A63">
        <v>-0.57799999999999996</v>
      </c>
      <c r="B63" s="6">
        <v>-2.4500000000000001E-8</v>
      </c>
      <c r="C63" s="5">
        <f t="shared" si="0"/>
        <v>-2.4500000000000001E-2</v>
      </c>
      <c r="D63">
        <v>-2.45492E-2</v>
      </c>
      <c r="E63">
        <f t="shared" si="1"/>
        <v>-2.4981438700777625E-2</v>
      </c>
      <c r="O63">
        <f t="shared" si="2"/>
        <v>6.0066778590847538E-9</v>
      </c>
      <c r="P63">
        <f t="shared" si="3"/>
        <v>1.0000000060066778</v>
      </c>
      <c r="Q63">
        <f t="shared" si="4"/>
        <v>1.0000000120133556</v>
      </c>
      <c r="R63">
        <f t="shared" si="5"/>
        <v>6.3964753290215623E-9</v>
      </c>
    </row>
    <row r="64" spans="1:18" x14ac:dyDescent="0.25">
      <c r="A64">
        <v>-0.57599999999999996</v>
      </c>
      <c r="B64" s="6">
        <v>-2.3199999999999999E-8</v>
      </c>
      <c r="C64" s="5">
        <f t="shared" si="0"/>
        <v>-2.3199999999999998E-2</v>
      </c>
      <c r="D64">
        <v>-2.3167E-2</v>
      </c>
      <c r="E64">
        <f t="shared" si="1"/>
        <v>-2.2195834962329686E-2</v>
      </c>
      <c r="O64">
        <f t="shared" si="2"/>
        <v>6.5296776507590311E-9</v>
      </c>
      <c r="P64">
        <f t="shared" si="3"/>
        <v>1.0000000065296777</v>
      </c>
      <c r="Q64">
        <f t="shared" si="4"/>
        <v>1.0000000130593554</v>
      </c>
      <c r="R64">
        <f t="shared" si="5"/>
        <v>6.9534146720862287E-9</v>
      </c>
    </row>
    <row r="65" spans="1:18" x14ac:dyDescent="0.25">
      <c r="A65">
        <v>-0.57399999999999995</v>
      </c>
      <c r="B65" s="6">
        <v>-1.04E-8</v>
      </c>
      <c r="C65" s="5">
        <f t="shared" si="0"/>
        <v>-1.0400000000000001E-2</v>
      </c>
      <c r="D65">
        <v>-1.04198E-2</v>
      </c>
      <c r="E65">
        <f t="shared" si="1"/>
        <v>-1.9420276099369582E-2</v>
      </c>
      <c r="O65">
        <f t="shared" si="2"/>
        <v>7.098214890671488E-9</v>
      </c>
      <c r="P65">
        <f t="shared" si="3"/>
        <v>1.0000000070982149</v>
      </c>
      <c r="Q65">
        <f t="shared" si="4"/>
        <v>1.0000000141964298</v>
      </c>
      <c r="R65">
        <f t="shared" si="5"/>
        <v>7.5588465694866712E-9</v>
      </c>
    </row>
    <row r="66" spans="1:18" x14ac:dyDescent="0.25">
      <c r="A66">
        <v>-0.57199999999999995</v>
      </c>
      <c r="B66" s="6">
        <v>-1.3799999999999999E-8</v>
      </c>
      <c r="C66" s="5">
        <f t="shared" si="0"/>
        <v>-1.38E-2</v>
      </c>
      <c r="D66">
        <v>-1.37985E-2</v>
      </c>
      <c r="E66">
        <f t="shared" si="1"/>
        <v>-1.665443300085756E-2</v>
      </c>
      <c r="O66">
        <f t="shared" si="2"/>
        <v>7.7162545119349634E-9</v>
      </c>
      <c r="P66">
        <f t="shared" si="3"/>
        <v>1.0000000077162545</v>
      </c>
      <c r="Q66">
        <f t="shared" si="4"/>
        <v>1.000000015432509</v>
      </c>
      <c r="R66">
        <f t="shared" si="5"/>
        <v>8.2169932543719444E-9</v>
      </c>
    </row>
    <row r="67" spans="1:18" x14ac:dyDescent="0.25">
      <c r="A67">
        <v>-0.56999999999999995</v>
      </c>
      <c r="B67" s="6">
        <v>-1.4699999999999999E-8</v>
      </c>
      <c r="C67" s="5">
        <f t="shared" ref="C67:C130" si="6">B67*1000000</f>
        <v>-1.47E-2</v>
      </c>
      <c r="D67">
        <v>-1.472E-2</v>
      </c>
      <c r="E67">
        <f t="shared" ref="E67:E130" si="7">-6.2246*(A67)^4-7.4601*(A67)^3-1.7556*(A67)^2+2.0349*(A67)+0.9919</f>
        <v>-1.3897978945999867E-2</v>
      </c>
      <c r="O67">
        <f t="shared" ref="O67:O130" si="8">EXP(($J$2*(A67-$J$12))/($J$3*$J$8))</f>
        <v>8.3881066732997096E-9</v>
      </c>
      <c r="P67">
        <f t="shared" ref="P67:P130" si="9">1+O67</f>
        <v>1.0000000083881067</v>
      </c>
      <c r="Q67">
        <f t="shared" ref="Q67:Q130" si="10">P67^2</f>
        <v>1.0000000167762133</v>
      </c>
      <c r="R67">
        <f t="shared" ref="R67:R130" si="11">((($M$2*$M$6)/($J$3*$J$8))*((O67/Q67)))*10000000</f>
        <v>8.932444588528381E-9</v>
      </c>
    </row>
    <row r="68" spans="1:18" x14ac:dyDescent="0.25">
      <c r="A68">
        <v>-0.56799999999999995</v>
      </c>
      <c r="B68" s="6">
        <v>-1.3600000000000001E-9</v>
      </c>
      <c r="C68" s="5">
        <f t="shared" si="6"/>
        <v>-1.3600000000000001E-3</v>
      </c>
      <c r="D68">
        <v>-1.3585400000000001E-3</v>
      </c>
      <c r="E68">
        <f t="shared" si="7"/>
        <v>-1.1150589604249639E-2</v>
      </c>
      <c r="O68">
        <f t="shared" si="8"/>
        <v>9.1184568178546267E-9</v>
      </c>
      <c r="P68">
        <f t="shared" si="9"/>
        <v>1.0000000091184569</v>
      </c>
      <c r="Q68">
        <f t="shared" si="10"/>
        <v>1.0000000182369138</v>
      </c>
      <c r="R68">
        <f t="shared" si="11"/>
        <v>9.7101900716959126E-9</v>
      </c>
    </row>
    <row r="69" spans="1:18" x14ac:dyDescent="0.25">
      <c r="A69">
        <v>-0.56599999999999995</v>
      </c>
      <c r="B69" s="6">
        <v>-6.4300000000000003E-9</v>
      </c>
      <c r="C69" s="5">
        <f t="shared" si="6"/>
        <v>-6.43E-3</v>
      </c>
      <c r="D69">
        <v>-6.4266899999999997E-3</v>
      </c>
      <c r="E69">
        <f t="shared" si="7"/>
        <v>-8.411943035305347E-3</v>
      </c>
      <c r="O69">
        <f t="shared" si="8"/>
        <v>9.912398348931794E-9</v>
      </c>
      <c r="P69">
        <f t="shared" si="9"/>
        <v>1.0000000099123985</v>
      </c>
      <c r="Q69">
        <f t="shared" si="10"/>
        <v>1.0000000198247969</v>
      </c>
      <c r="R69">
        <f t="shared" si="11"/>
        <v>1.0555653637925822E-8</v>
      </c>
    </row>
    <row r="70" spans="1:18" x14ac:dyDescent="0.25">
      <c r="A70">
        <v>-0.56399999999999995</v>
      </c>
      <c r="B70" s="6">
        <v>-6.2700000000000001E-9</v>
      </c>
      <c r="C70" s="5">
        <f t="shared" si="6"/>
        <v>-6.2700000000000004E-3</v>
      </c>
      <c r="D70">
        <v>-6.2731100000000001E-3</v>
      </c>
      <c r="E70">
        <f t="shared" si="7"/>
        <v>-5.6817196891135735E-3</v>
      </c>
      <c r="O70">
        <f t="shared" si="8"/>
        <v>1.0775468151092606E-8</v>
      </c>
      <c r="P70">
        <f t="shared" si="9"/>
        <v>1.0000000107754681</v>
      </c>
      <c r="Q70">
        <f t="shared" si="10"/>
        <v>1.0000000215509364</v>
      </c>
      <c r="R70">
        <f t="shared" si="11"/>
        <v>1.1474731481645624E-8</v>
      </c>
    </row>
    <row r="71" spans="1:18" x14ac:dyDescent="0.25">
      <c r="A71">
        <v>-0.56200000000000006</v>
      </c>
      <c r="B71" s="6">
        <v>8.6200000000000004E-9</v>
      </c>
      <c r="C71" s="5">
        <f t="shared" si="6"/>
        <v>8.6200000000000009E-3</v>
      </c>
      <c r="D71">
        <v>8.6241900000000003E-3</v>
      </c>
      <c r="E71">
        <f t="shared" si="7"/>
        <v>-2.95960240586568E-3</v>
      </c>
      <c r="O71">
        <f t="shared" si="8"/>
        <v>1.1713685203916702E-8</v>
      </c>
      <c r="P71">
        <f t="shared" si="9"/>
        <v>1.0000000117136851</v>
      </c>
      <c r="Q71">
        <f t="shared" si="10"/>
        <v>1.0000000234273705</v>
      </c>
      <c r="R71">
        <f t="shared" si="11"/>
        <v>1.247383317722733E-8</v>
      </c>
    </row>
    <row r="72" spans="1:18" x14ac:dyDescent="0.25">
      <c r="A72">
        <v>-0.56000000000000005</v>
      </c>
      <c r="B72" s="6">
        <v>1.0999999999999999E-9</v>
      </c>
      <c r="C72" s="5">
        <f t="shared" si="6"/>
        <v>1.0999999999999998E-3</v>
      </c>
      <c r="D72">
        <v>1.0987499999999999E-3</v>
      </c>
      <c r="E72">
        <f t="shared" si="7"/>
        <v>-2.452764160000287E-4</v>
      </c>
      <c r="O72">
        <f t="shared" si="8"/>
        <v>1.2733592557882904E-8</v>
      </c>
      <c r="P72">
        <f t="shared" si="9"/>
        <v>1.0000000127335926</v>
      </c>
      <c r="Q72">
        <f t="shared" si="10"/>
        <v>1.0000000254671855</v>
      </c>
      <c r="R72">
        <f t="shared" si="11"/>
        <v>1.3559926378822874E-8</v>
      </c>
    </row>
    <row r="73" spans="1:18" x14ac:dyDescent="0.25">
      <c r="A73">
        <v>-0.55800000000000005</v>
      </c>
      <c r="B73" s="6">
        <v>1.0999999999999999E-9</v>
      </c>
      <c r="C73" s="5">
        <f t="shared" si="6"/>
        <v>1.0999999999999998E-3</v>
      </c>
      <c r="D73">
        <v>1.0987499999999999E-3</v>
      </c>
      <c r="E73">
        <f t="shared" si="7"/>
        <v>2.4615706597983511E-3</v>
      </c>
      <c r="O73">
        <f t="shared" si="8"/>
        <v>1.3842302965078426E-8</v>
      </c>
      <c r="P73">
        <f t="shared" si="9"/>
        <v>1.0000000138423029</v>
      </c>
      <c r="Q73">
        <f t="shared" si="10"/>
        <v>1.0000000276846059</v>
      </c>
      <c r="R73">
        <f t="shared" si="11"/>
        <v>1.4740585412198953E-8</v>
      </c>
    </row>
    <row r="74" spans="1:18" x14ac:dyDescent="0.25">
      <c r="A74">
        <v>-0.55600000000000005</v>
      </c>
      <c r="B74" s="6">
        <v>1.6800000000000002E-8</v>
      </c>
      <c r="C74" s="5">
        <f t="shared" si="6"/>
        <v>1.6800000000000002E-2</v>
      </c>
      <c r="D74">
        <v>1.6763900000000002E-2</v>
      </c>
      <c r="E74">
        <f t="shared" si="7"/>
        <v>5.1612488105983179E-3</v>
      </c>
      <c r="O74">
        <f t="shared" si="8"/>
        <v>1.5047548482961307E-8</v>
      </c>
      <c r="P74">
        <f t="shared" si="9"/>
        <v>1.0000000150475485</v>
      </c>
      <c r="Q74">
        <f t="shared" si="10"/>
        <v>1.0000000300950973</v>
      </c>
      <c r="R74">
        <f t="shared" si="11"/>
        <v>1.6024044097446101E-8</v>
      </c>
    </row>
    <row r="75" spans="1:18" x14ac:dyDescent="0.25">
      <c r="A75">
        <v>-0.55400000000000005</v>
      </c>
      <c r="B75" s="6">
        <v>1.14E-8</v>
      </c>
      <c r="C75" s="5">
        <f t="shared" si="6"/>
        <v>1.1399999999999999E-2</v>
      </c>
      <c r="D75">
        <v>1.13886E-2</v>
      </c>
      <c r="E75">
        <f t="shared" si="7"/>
        <v>7.8540656352221738E-3</v>
      </c>
      <c r="O75">
        <f t="shared" si="8"/>
        <v>1.6357734397109339E-8</v>
      </c>
      <c r="P75">
        <f t="shared" si="9"/>
        <v>1.0000000163577345</v>
      </c>
      <c r="Q75">
        <f t="shared" si="10"/>
        <v>1.0000000327154692</v>
      </c>
      <c r="R75">
        <f t="shared" si="11"/>
        <v>1.7419253170943302E-8</v>
      </c>
    </row>
    <row r="76" spans="1:18" x14ac:dyDescent="0.25">
      <c r="A76">
        <v>-0.55200000000000005</v>
      </c>
      <c r="B76" s="6">
        <v>1.2299999999999999E-8</v>
      </c>
      <c r="C76" s="5">
        <f t="shared" si="6"/>
        <v>1.2299999999999998E-2</v>
      </c>
      <c r="D76">
        <v>1.2310099999999999E-2</v>
      </c>
      <c r="E76">
        <f t="shared" si="7"/>
        <v>1.0540326342246331E-2</v>
      </c>
      <c r="O76">
        <f t="shared" si="8"/>
        <v>1.77819978390072E-8</v>
      </c>
      <c r="P76">
        <f t="shared" si="9"/>
        <v>1.0000000177819979</v>
      </c>
      <c r="Q76">
        <f t="shared" si="10"/>
        <v>1.000000035563996</v>
      </c>
      <c r="R76">
        <f t="shared" si="11"/>
        <v>1.8935942707031722E-8</v>
      </c>
    </row>
    <row r="77" spans="1:18" x14ac:dyDescent="0.25">
      <c r="A77">
        <v>-0.55000000000000004</v>
      </c>
      <c r="B77" s="6">
        <v>2.8600000000000001E-8</v>
      </c>
      <c r="C77" s="5">
        <f t="shared" si="6"/>
        <v>2.86E-2</v>
      </c>
      <c r="D77">
        <v>2.85896E-2</v>
      </c>
      <c r="E77">
        <f t="shared" si="7"/>
        <v>1.3220333749999869E-2</v>
      </c>
      <c r="O77">
        <f t="shared" si="8"/>
        <v>1.9330271507668812E-8</v>
      </c>
      <c r="P77">
        <f t="shared" si="9"/>
        <v>1.0000000193302716</v>
      </c>
      <c r="Q77">
        <f t="shared" si="10"/>
        <v>1.0000000386605437</v>
      </c>
      <c r="R77">
        <f t="shared" si="11"/>
        <v>2.0584689974721654E-8</v>
      </c>
    </row>
    <row r="78" spans="1:18" x14ac:dyDescent="0.25">
      <c r="A78">
        <v>-0.54800000000000004</v>
      </c>
      <c r="B78" s="6">
        <v>1.89E-8</v>
      </c>
      <c r="C78" s="5">
        <f t="shared" si="6"/>
        <v>1.89E-2</v>
      </c>
      <c r="D78">
        <v>1.89141E-2</v>
      </c>
      <c r="E78">
        <f t="shared" si="7"/>
        <v>1.5894388286566308E-2</v>
      </c>
      <c r="O78">
        <f t="shared" si="8"/>
        <v>2.101335293948351E-8</v>
      </c>
      <c r="P78">
        <f t="shared" si="9"/>
        <v>1.0000000210133528</v>
      </c>
      <c r="Q78">
        <f t="shared" si="10"/>
        <v>1.0000000420267061</v>
      </c>
      <c r="R78">
        <f t="shared" si="11"/>
        <v>2.2376993202657513E-8</v>
      </c>
    </row>
    <row r="79" spans="1:18" x14ac:dyDescent="0.25">
      <c r="A79">
        <v>-0.54600000000000004</v>
      </c>
      <c r="B79" s="6">
        <v>1.4899999999999999E-8</v>
      </c>
      <c r="C79" s="5">
        <f t="shared" si="6"/>
        <v>1.49E-2</v>
      </c>
      <c r="D79">
        <v>1.4921E-2</v>
      </c>
      <c r="E79">
        <f t="shared" si="7"/>
        <v>1.8562787989782503E-2</v>
      </c>
      <c r="O79">
        <f t="shared" si="8"/>
        <v>2.2842979809369119E-8</v>
      </c>
      <c r="P79">
        <f t="shared" si="9"/>
        <v>1.0000000228429797</v>
      </c>
      <c r="Q79">
        <f t="shared" si="10"/>
        <v>1.0000000456859599</v>
      </c>
      <c r="R79">
        <f t="shared" si="11"/>
        <v>2.432535176677071E-8</v>
      </c>
    </row>
    <row r="80" spans="1:18" x14ac:dyDescent="0.25">
      <c r="A80">
        <v>-0.54400000000000004</v>
      </c>
      <c r="B80" s="6">
        <v>3.7E-8</v>
      </c>
      <c r="C80" s="5">
        <f t="shared" si="6"/>
        <v>3.6999999999999998E-2</v>
      </c>
      <c r="D80">
        <v>3.7036600000000003E-2</v>
      </c>
      <c r="E80">
        <f t="shared" si="7"/>
        <v>2.1225828507238531E-2</v>
      </c>
      <c r="O80">
        <f t="shared" si="8"/>
        <v>2.4831911788374921E-8</v>
      </c>
      <c r="P80">
        <f t="shared" si="9"/>
        <v>1.0000000248319119</v>
      </c>
      <c r="Q80">
        <f t="shared" si="10"/>
        <v>1.0000000496638244</v>
      </c>
      <c r="R80">
        <f t="shared" si="11"/>
        <v>2.6443353359839704E-8</v>
      </c>
    </row>
    <row r="81" spans="1:18" x14ac:dyDescent="0.25">
      <c r="A81">
        <v>-0.54200000000000004</v>
      </c>
      <c r="B81" s="6">
        <v>2.6000000000000001E-8</v>
      </c>
      <c r="C81" s="5">
        <f t="shared" si="6"/>
        <v>2.6000000000000002E-2</v>
      </c>
      <c r="D81">
        <v>2.59788E-2</v>
      </c>
      <c r="E81">
        <f t="shared" si="7"/>
        <v>2.3883803096278577E-2</v>
      </c>
      <c r="O81">
        <f t="shared" si="8"/>
        <v>2.6994019528604817E-8</v>
      </c>
      <c r="P81">
        <f t="shared" si="9"/>
        <v>1.0000000269940195</v>
      </c>
      <c r="Q81">
        <f t="shared" si="10"/>
        <v>1.0000000539880396</v>
      </c>
      <c r="R81">
        <f t="shared" si="11"/>
        <v>2.8745768750870171E-8</v>
      </c>
    </row>
    <row r="82" spans="1:18" x14ac:dyDescent="0.25">
      <c r="A82">
        <v>-0.54</v>
      </c>
      <c r="B82" s="6">
        <v>2.5799999999999999E-8</v>
      </c>
      <c r="C82" s="5">
        <f t="shared" si="6"/>
        <v>2.58E-2</v>
      </c>
      <c r="D82">
        <v>2.58252E-2</v>
      </c>
      <c r="E82">
        <f t="shared" si="7"/>
        <v>2.653700262400005E-2</v>
      </c>
      <c r="O82">
        <f t="shared" si="8"/>
        <v>2.9344381396032061E-8</v>
      </c>
      <c r="P82">
        <f t="shared" si="9"/>
        <v>1.0000000293443814</v>
      </c>
      <c r="Q82">
        <f t="shared" si="10"/>
        <v>1.0000000586887636</v>
      </c>
      <c r="R82">
        <f t="shared" si="11"/>
        <v>3.1248654795134378E-8</v>
      </c>
    </row>
    <row r="83" spans="1:18" x14ac:dyDescent="0.25">
      <c r="A83">
        <v>-0.53800000000000003</v>
      </c>
      <c r="B83" s="6">
        <v>4.5200000000000001E-8</v>
      </c>
      <c r="C83" s="5">
        <f t="shared" si="6"/>
        <v>4.5200000000000004E-2</v>
      </c>
      <c r="D83">
        <v>4.5176300000000003E-2</v>
      </c>
      <c r="E83">
        <f t="shared" si="7"/>
        <v>2.9185715567254356E-2</v>
      </c>
      <c r="O83">
        <f t="shared" si="8"/>
        <v>3.1899388625814555E-8</v>
      </c>
      <c r="P83">
        <f t="shared" si="9"/>
        <v>1.0000000318993887</v>
      </c>
      <c r="Q83">
        <f t="shared" si="10"/>
        <v>1.0000000637987785</v>
      </c>
      <c r="R83">
        <f t="shared" si="11"/>
        <v>3.3969466413252619E-8</v>
      </c>
    </row>
    <row r="84" spans="1:18" x14ac:dyDescent="0.25">
      <c r="A84">
        <v>-0.53600000000000003</v>
      </c>
      <c r="B84" s="6">
        <v>3.3799999999999998E-8</v>
      </c>
      <c r="C84" s="5">
        <f t="shared" si="6"/>
        <v>3.3799999999999997E-2</v>
      </c>
      <c r="D84">
        <v>3.3811399999999998E-2</v>
      </c>
      <c r="E84">
        <f t="shared" si="7"/>
        <v>3.1830228012646344E-2</v>
      </c>
      <c r="O84">
        <f t="shared" si="8"/>
        <v>3.467685963345415E-8</v>
      </c>
      <c r="P84">
        <f t="shared" si="9"/>
        <v>1.0000000346768596</v>
      </c>
      <c r="Q84">
        <f t="shared" si="10"/>
        <v>1.0000000693537203</v>
      </c>
      <c r="R84">
        <f t="shared" si="11"/>
        <v>3.6927178320244351E-8</v>
      </c>
    </row>
    <row r="85" spans="1:18" x14ac:dyDescent="0.25">
      <c r="A85">
        <v>-0.53400000000000003</v>
      </c>
      <c r="B85" s="6">
        <v>3.5199999999999998E-8</v>
      </c>
      <c r="C85" s="5">
        <f t="shared" si="6"/>
        <v>3.5199999999999995E-2</v>
      </c>
      <c r="D85">
        <v>3.5193599999999998E-2</v>
      </c>
      <c r="E85">
        <f t="shared" si="7"/>
        <v>3.4470823656534422E-2</v>
      </c>
      <c r="O85">
        <f t="shared" si="8"/>
        <v>3.7696164278997117E-8</v>
      </c>
      <c r="P85">
        <f t="shared" si="9"/>
        <v>1.0000000376961642</v>
      </c>
      <c r="Q85">
        <f t="shared" si="10"/>
        <v>1.0000000753923297</v>
      </c>
      <c r="R85">
        <f t="shared" si="11"/>
        <v>4.0142417353473361E-8</v>
      </c>
    </row>
    <row r="86" spans="1:18" x14ac:dyDescent="0.25">
      <c r="A86">
        <v>-0.53200000000000003</v>
      </c>
      <c r="B86" s="6">
        <v>5.2399999999999999E-8</v>
      </c>
      <c r="C86" s="5">
        <f t="shared" si="6"/>
        <v>5.2400000000000002E-2</v>
      </c>
      <c r="D86">
        <v>5.23946E-2</v>
      </c>
      <c r="E86">
        <f t="shared" si="7"/>
        <v>3.7107783805030436E-2</v>
      </c>
      <c r="O86">
        <f t="shared" si="8"/>
        <v>4.0978358950885135E-8</v>
      </c>
      <c r="P86">
        <f t="shared" si="9"/>
        <v>1.0000000409783589</v>
      </c>
      <c r="Q86">
        <f t="shared" si="10"/>
        <v>1.0000000819567196</v>
      </c>
      <c r="R86">
        <f t="shared" si="11"/>
        <v>4.3637606322327102E-8</v>
      </c>
    </row>
    <row r="87" spans="1:18" x14ac:dyDescent="0.25">
      <c r="A87">
        <v>-0.53</v>
      </c>
      <c r="B87" s="6">
        <v>4.5300000000000002E-8</v>
      </c>
      <c r="C87" s="5">
        <f t="shared" si="6"/>
        <v>4.53E-2</v>
      </c>
      <c r="D87">
        <v>4.5329899999999999E-2</v>
      </c>
      <c r="E87">
        <f t="shared" si="7"/>
        <v>3.9741387374000015E-2</v>
      </c>
      <c r="O87">
        <f t="shared" si="8"/>
        <v>4.4546333411518561E-8</v>
      </c>
      <c r="P87">
        <f t="shared" si="9"/>
        <v>1.0000000445463335</v>
      </c>
      <c r="Q87">
        <f t="shared" si="10"/>
        <v>1.000000089092669</v>
      </c>
      <c r="R87">
        <f t="shared" si="11"/>
        <v>4.743712038281727E-8</v>
      </c>
    </row>
    <row r="88" spans="1:18" x14ac:dyDescent="0.25">
      <c r="A88">
        <v>-0.52800000000000002</v>
      </c>
      <c r="B88" s="6">
        <v>3.9500000000000003E-8</v>
      </c>
      <c r="C88" s="5">
        <f t="shared" si="6"/>
        <v>3.95E-2</v>
      </c>
      <c r="D88">
        <v>3.9493800000000003E-2</v>
      </c>
      <c r="E88">
        <f t="shared" si="7"/>
        <v>4.2371910889062336E-2</v>
      </c>
      <c r="O88">
        <f t="shared" si="8"/>
        <v>4.8424970428624726E-8</v>
      </c>
      <c r="P88">
        <f t="shared" si="9"/>
        <v>1.0000000484249705</v>
      </c>
      <c r="Q88">
        <f t="shared" si="10"/>
        <v>1.0000000968499434</v>
      </c>
      <c r="R88">
        <f t="shared" si="11"/>
        <v>5.156745702764176E-8</v>
      </c>
    </row>
    <row r="89" spans="1:18" x14ac:dyDescent="0.25">
      <c r="A89">
        <v>-0.52600000000000002</v>
      </c>
      <c r="B89" s="6">
        <v>6.0399999999999998E-8</v>
      </c>
      <c r="C89" s="5">
        <f t="shared" si="6"/>
        <v>6.0399999999999995E-2</v>
      </c>
      <c r="D89">
        <v>6.0380799999999998E-2</v>
      </c>
      <c r="E89">
        <f t="shared" si="7"/>
        <v>4.4999628485590359E-2</v>
      </c>
      <c r="O89">
        <f t="shared" si="8"/>
        <v>5.264131930568316E-8</v>
      </c>
      <c r="P89">
        <f t="shared" si="9"/>
        <v>1.0000000526413193</v>
      </c>
      <c r="Q89">
        <f t="shared" si="10"/>
        <v>1.0000001052826413</v>
      </c>
      <c r="R89">
        <f t="shared" si="11"/>
        <v>5.6057420877191369E-8</v>
      </c>
    </row>
    <row r="90" spans="1:18" x14ac:dyDescent="0.25">
      <c r="A90">
        <v>-0.52400000000000002</v>
      </c>
      <c r="B90" s="6">
        <v>5.1300000000000003E-8</v>
      </c>
      <c r="C90" s="5">
        <f t="shared" si="6"/>
        <v>5.1300000000000005E-2</v>
      </c>
      <c r="D90">
        <v>5.1319499999999997E-2</v>
      </c>
      <c r="E90">
        <f t="shared" si="7"/>
        <v>4.7624811908710152E-2</v>
      </c>
      <c r="O90">
        <f t="shared" si="8"/>
        <v>5.7224784521600178E-8</v>
      </c>
      <c r="P90">
        <f t="shared" si="9"/>
        <v>1.0000000572247845</v>
      </c>
      <c r="Q90">
        <f t="shared" si="10"/>
        <v>1.0000001144495723</v>
      </c>
      <c r="R90">
        <f t="shared" si="11"/>
        <v>6.0938324560213877E-8</v>
      </c>
    </row>
    <row r="91" spans="1:18" x14ac:dyDescent="0.25">
      <c r="A91">
        <v>-0.52200000000000002</v>
      </c>
      <c r="B91" s="6">
        <v>5.2999999999999998E-8</v>
      </c>
      <c r="C91" s="5">
        <f t="shared" si="6"/>
        <v>5.2999999999999999E-2</v>
      </c>
      <c r="D91">
        <v>5.3008899999999998E-2</v>
      </c>
      <c r="E91">
        <f t="shared" si="7"/>
        <v>5.0247730513302669E-2</v>
      </c>
      <c r="O91">
        <f t="shared" si="8"/>
        <v>6.2207330795184408E-8</v>
      </c>
      <c r="P91">
        <f t="shared" si="9"/>
        <v>1.0000000622073308</v>
      </c>
      <c r="Q91">
        <f t="shared" si="10"/>
        <v>1.0000001244146655</v>
      </c>
      <c r="R91">
        <f t="shared" si="11"/>
        <v>6.624420708504149E-8</v>
      </c>
    </row>
    <row r="92" spans="1:18" x14ac:dyDescent="0.25">
      <c r="A92">
        <v>-0.52</v>
      </c>
      <c r="B92" s="6">
        <v>6.6199999999999997E-8</v>
      </c>
      <c r="C92" s="5">
        <f t="shared" si="6"/>
        <v>6.6199999999999995E-2</v>
      </c>
      <c r="D92">
        <v>6.6216800000000006E-2</v>
      </c>
      <c r="E92">
        <f t="shared" si="7"/>
        <v>5.2868651263999866E-2</v>
      </c>
      <c r="O92">
        <f t="shared" si="8"/>
        <v>6.762370600453376E-8</v>
      </c>
      <c r="P92">
        <f t="shared" si="9"/>
        <v>1.000000067623706</v>
      </c>
      <c r="Q92">
        <f t="shared" si="10"/>
        <v>1.0000001352474166</v>
      </c>
      <c r="R92">
        <f t="shared" si="11"/>
        <v>7.2012071224278286E-8</v>
      </c>
    </row>
    <row r="93" spans="1:18" x14ac:dyDescent="0.25">
      <c r="A93">
        <v>-0.51800000000000002</v>
      </c>
      <c r="B93" s="6">
        <v>5.8199999999999998E-8</v>
      </c>
      <c r="C93" s="5">
        <f t="shared" si="6"/>
        <v>5.8200000000000002E-2</v>
      </c>
      <c r="D93">
        <v>5.8230700000000003E-2</v>
      </c>
      <c r="E93">
        <f t="shared" si="7"/>
        <v>5.5487838735190476E-2</v>
      </c>
      <c r="O93">
        <f t="shared" si="8"/>
        <v>7.3511683515950405E-8</v>
      </c>
      <c r="P93">
        <f t="shared" si="9"/>
        <v>1.0000000735116834</v>
      </c>
      <c r="Q93">
        <f t="shared" si="10"/>
        <v>1.0000001470233721</v>
      </c>
      <c r="R93">
        <f t="shared" si="11"/>
        <v>7.8282141568425859E-8</v>
      </c>
    </row>
    <row r="94" spans="1:18" x14ac:dyDescent="0.25">
      <c r="A94">
        <v>-0.51600000000000001</v>
      </c>
      <c r="B94" s="6">
        <v>5.8500000000000001E-8</v>
      </c>
      <c r="C94" s="5">
        <f t="shared" si="6"/>
        <v>5.8500000000000003E-2</v>
      </c>
      <c r="D94">
        <v>5.8537800000000001E-2</v>
      </c>
      <c r="E94">
        <f t="shared" si="7"/>
        <v>5.8105555111014118E-2</v>
      </c>
      <c r="O94">
        <f t="shared" si="8"/>
        <v>7.9912325612366343E-8</v>
      </c>
      <c r="P94">
        <f t="shared" si="9"/>
        <v>1.0000000799123256</v>
      </c>
      <c r="Q94">
        <f t="shared" si="10"/>
        <v>1.0000001598246577</v>
      </c>
      <c r="R94">
        <f t="shared" si="11"/>
        <v>8.5098145048072027E-8</v>
      </c>
    </row>
    <row r="95" spans="1:18" x14ac:dyDescent="0.25">
      <c r="A95">
        <v>-0.51400000000000001</v>
      </c>
      <c r="B95" s="6">
        <v>6.9899999999999997E-8</v>
      </c>
      <c r="C95" s="5">
        <f t="shared" si="6"/>
        <v>6.9900000000000004E-2</v>
      </c>
      <c r="D95">
        <v>6.9902800000000001E-2</v>
      </c>
      <c r="E95">
        <f t="shared" si="7"/>
        <v>6.0722060185366411E-2</v>
      </c>
      <c r="O95">
        <f t="shared" si="8"/>
        <v>8.6870269858413304E-8</v>
      </c>
      <c r="P95">
        <f t="shared" si="9"/>
        <v>1.0000000868702699</v>
      </c>
      <c r="Q95">
        <f t="shared" si="10"/>
        <v>1.0000001737405473</v>
      </c>
      <c r="R95">
        <f t="shared" si="11"/>
        <v>9.2507615880963118E-8</v>
      </c>
    </row>
    <row r="96" spans="1:18" x14ac:dyDescent="0.25">
      <c r="A96">
        <v>-0.51200000000000001</v>
      </c>
      <c r="B96" s="6">
        <v>6.4500000000000002E-8</v>
      </c>
      <c r="C96" s="5">
        <f t="shared" si="6"/>
        <v>6.4500000000000002E-2</v>
      </c>
      <c r="D96">
        <v>6.4527399999999999E-2</v>
      </c>
      <c r="E96">
        <f t="shared" si="7"/>
        <v>6.3337611361894419E-2</v>
      </c>
      <c r="O96">
        <f t="shared" si="8"/>
        <v>9.4434040399216233E-8</v>
      </c>
      <c r="P96">
        <f t="shared" si="9"/>
        <v>1.0000000944340404</v>
      </c>
      <c r="Q96">
        <f t="shared" si="10"/>
        <v>1.0000001888680896</v>
      </c>
      <c r="R96">
        <f t="shared" si="11"/>
        <v>1.0056222707059773E-7</v>
      </c>
    </row>
    <row r="97" spans="1:18" x14ac:dyDescent="0.25">
      <c r="A97">
        <v>-0.51</v>
      </c>
      <c r="B97" s="6">
        <v>6.6199999999999997E-8</v>
      </c>
      <c r="C97" s="5">
        <f t="shared" si="6"/>
        <v>6.6199999999999995E-2</v>
      </c>
      <c r="D97">
        <v>6.6216800000000006E-2</v>
      </c>
      <c r="E97">
        <f t="shared" si="7"/>
        <v>6.5952463654000093E-2</v>
      </c>
      <c r="O97">
        <f t="shared" si="8"/>
        <v>1.0265638636389196E-7</v>
      </c>
      <c r="P97">
        <f t="shared" si="9"/>
        <v>1.0000001026563863</v>
      </c>
      <c r="Q97">
        <f t="shared" si="10"/>
        <v>1.000000205312783</v>
      </c>
      <c r="R97">
        <f t="shared" si="11"/>
        <v>1.0931815076816333E-7</v>
      </c>
    </row>
    <row r="98" spans="1:18" x14ac:dyDescent="0.25">
      <c r="A98">
        <v>-0.50800000000000001</v>
      </c>
      <c r="B98" s="6">
        <v>7.9599999999999998E-8</v>
      </c>
      <c r="C98" s="5">
        <f t="shared" si="6"/>
        <v>7.9600000000000004E-2</v>
      </c>
      <c r="D98">
        <v>7.9578300000000005E-2</v>
      </c>
      <c r="E98">
        <f t="shared" si="7"/>
        <v>6.8566869684838272E-2</v>
      </c>
      <c r="O98">
        <f t="shared" si="8"/>
        <v>1.1159464973374291E-7</v>
      </c>
      <c r="P98">
        <f t="shared" si="9"/>
        <v>1.0000001115946497</v>
      </c>
      <c r="Q98">
        <f t="shared" si="10"/>
        <v>1.0000002231893119</v>
      </c>
      <c r="R98">
        <f t="shared" si="11"/>
        <v>1.1883645001089939E-7</v>
      </c>
    </row>
    <row r="99" spans="1:18" x14ac:dyDescent="0.25">
      <c r="A99">
        <v>-0.50600000000000001</v>
      </c>
      <c r="B99" s="6">
        <v>7.4400000000000004E-8</v>
      </c>
      <c r="C99" s="5">
        <f t="shared" si="6"/>
        <v>7.4400000000000008E-2</v>
      </c>
      <c r="D99">
        <v>7.4356599999999995E-2</v>
      </c>
      <c r="E99">
        <f t="shared" si="7"/>
        <v>7.118107968731846E-2</v>
      </c>
      <c r="O99">
        <f t="shared" si="8"/>
        <v>1.2131116524063696E-7</v>
      </c>
      <c r="P99">
        <f t="shared" si="9"/>
        <v>1.0000001213111653</v>
      </c>
      <c r="Q99">
        <f t="shared" si="10"/>
        <v>1.0000002426223453</v>
      </c>
      <c r="R99">
        <f t="shared" si="11"/>
        <v>1.2918350456880092E-7</v>
      </c>
    </row>
    <row r="100" spans="1:18" x14ac:dyDescent="0.25">
      <c r="A100">
        <v>-0.504</v>
      </c>
      <c r="B100" s="6">
        <v>7.5100000000000004E-8</v>
      </c>
      <c r="C100" s="5">
        <f t="shared" si="6"/>
        <v>7.51E-2</v>
      </c>
      <c r="D100">
        <v>7.5124499999999997E-2</v>
      </c>
      <c r="E100">
        <f t="shared" si="7"/>
        <v>7.3795341504102496E-2</v>
      </c>
      <c r="O100">
        <f t="shared" si="8"/>
        <v>1.3187369508442768E-7</v>
      </c>
      <c r="P100">
        <f t="shared" si="9"/>
        <v>1.0000001318736951</v>
      </c>
      <c r="Q100">
        <f t="shared" si="10"/>
        <v>1.0000002637474075</v>
      </c>
      <c r="R100">
        <f t="shared" si="11"/>
        <v>1.4043147386941949E-7</v>
      </c>
    </row>
    <row r="101" spans="1:18" x14ac:dyDescent="0.25">
      <c r="A101">
        <v>-0.502</v>
      </c>
      <c r="B101" s="6">
        <v>8.6200000000000004E-8</v>
      </c>
      <c r="C101" s="5">
        <f t="shared" si="6"/>
        <v>8.6199999999999999E-2</v>
      </c>
      <c r="D101">
        <v>8.6182300000000003E-2</v>
      </c>
      <c r="E101">
        <f t="shared" si="7"/>
        <v>7.6409900587606439E-2</v>
      </c>
      <c r="O101">
        <f t="shared" si="8"/>
        <v>1.4335590150110105E-7</v>
      </c>
      <c r="P101">
        <f t="shared" si="9"/>
        <v>1.0000001433559016</v>
      </c>
      <c r="Q101">
        <f t="shared" si="10"/>
        <v>1.0000002867118238</v>
      </c>
      <c r="R101">
        <f t="shared" si="11"/>
        <v>1.526588002290992E-7</v>
      </c>
    </row>
    <row r="102" spans="1:18" x14ac:dyDescent="0.25">
      <c r="A102">
        <v>-0.5</v>
      </c>
      <c r="B102" s="6">
        <v>7.91E-8</v>
      </c>
      <c r="C102" s="5">
        <f t="shared" si="6"/>
        <v>7.9100000000000004E-2</v>
      </c>
      <c r="D102">
        <v>7.9117599999999996E-2</v>
      </c>
      <c r="E102">
        <f t="shared" si="7"/>
        <v>7.9024999999999901E-2</v>
      </c>
      <c r="O102">
        <f t="shared" si="8"/>
        <v>1.5583786047730316E-7</v>
      </c>
      <c r="P102">
        <f t="shared" si="9"/>
        <v>1.0000001558378604</v>
      </c>
      <c r="Q102">
        <f t="shared" si="10"/>
        <v>1.000000311675745</v>
      </c>
      <c r="R102">
        <f t="shared" si="11"/>
        <v>1.6595075590006397E-7</v>
      </c>
    </row>
    <row r="103" spans="1:18" x14ac:dyDescent="0.25">
      <c r="A103">
        <v>-0.498</v>
      </c>
      <c r="B103" s="6">
        <v>8.1899999999999999E-8</v>
      </c>
      <c r="C103" s="5">
        <f t="shared" si="6"/>
        <v>8.1900000000000001E-2</v>
      </c>
      <c r="D103">
        <v>8.1881999999999996E-2</v>
      </c>
      <c r="E103">
        <f t="shared" si="7"/>
        <v>8.1640880413206274E-2</v>
      </c>
      <c r="O103">
        <f t="shared" si="8"/>
        <v>1.6940662019384558E-7</v>
      </c>
      <c r="P103">
        <f t="shared" si="9"/>
        <v>1.0000001694066203</v>
      </c>
      <c r="Q103">
        <f t="shared" si="10"/>
        <v>1.0000003388132692</v>
      </c>
      <c r="R103">
        <f t="shared" si="11"/>
        <v>1.8040003774831737E-7</v>
      </c>
    </row>
    <row r="104" spans="1:18" x14ac:dyDescent="0.25">
      <c r="A104">
        <v>-0.496</v>
      </c>
      <c r="B104" s="6">
        <v>8.2500000000000004E-8</v>
      </c>
      <c r="C104" s="5">
        <f t="shared" si="6"/>
        <v>8.2500000000000004E-2</v>
      </c>
      <c r="D104">
        <v>8.2496399999999998E-2</v>
      </c>
      <c r="E104">
        <f t="shared" si="7"/>
        <v>8.4257780108902391E-2</v>
      </c>
      <c r="O104">
        <f t="shared" si="8"/>
        <v>1.8415680809273993E-7</v>
      </c>
      <c r="P104">
        <f t="shared" si="9"/>
        <v>1.000000184156808</v>
      </c>
      <c r="Q104">
        <f t="shared" si="10"/>
        <v>1.00000036831365</v>
      </c>
      <c r="R104">
        <f t="shared" si="11"/>
        <v>1.9610741370949477E-7</v>
      </c>
    </row>
    <row r="105" spans="1:18" x14ac:dyDescent="0.25">
      <c r="A105">
        <v>-0.49399999999999999</v>
      </c>
      <c r="B105" s="6">
        <v>8.6299999999999999E-8</v>
      </c>
      <c r="C105" s="5">
        <f t="shared" si="6"/>
        <v>8.6300000000000002E-2</v>
      </c>
      <c r="D105">
        <v>8.6335899999999993E-2</v>
      </c>
      <c r="E105">
        <f t="shared" si="7"/>
        <v>8.6875934978518199E-2</v>
      </c>
      <c r="O105">
        <f t="shared" si="8"/>
        <v>2.001912908013862E-7</v>
      </c>
      <c r="P105">
        <f t="shared" si="9"/>
        <v>1.0000002001912909</v>
      </c>
      <c r="Q105">
        <f t="shared" si="10"/>
        <v>1.0000004003826217</v>
      </c>
      <c r="R105">
        <f t="shared" si="11"/>
        <v>2.131824255308528E-7</v>
      </c>
    </row>
    <row r="106" spans="1:18" x14ac:dyDescent="0.25">
      <c r="A106">
        <v>-0.49199999999999999</v>
      </c>
      <c r="B106" s="6">
        <v>9.16E-8</v>
      </c>
      <c r="C106" s="5">
        <f t="shared" si="6"/>
        <v>9.1600000000000001E-2</v>
      </c>
      <c r="D106">
        <v>9.1557600000000003E-2</v>
      </c>
      <c r="E106">
        <f t="shared" si="7"/>
        <v>8.9495578523238417E-2</v>
      </c>
      <c r="O106">
        <f t="shared" si="8"/>
        <v>2.1762189151618592E-7</v>
      </c>
      <c r="P106">
        <f t="shared" si="9"/>
        <v>1.0000002176218916</v>
      </c>
      <c r="Q106">
        <f t="shared" si="10"/>
        <v>1.0000004352438305</v>
      </c>
      <c r="R106">
        <f t="shared" si="11"/>
        <v>2.3174415270012515E-7</v>
      </c>
    </row>
    <row r="107" spans="1:18" x14ac:dyDescent="0.25">
      <c r="A107">
        <v>-0.49</v>
      </c>
      <c r="B107" s="6">
        <v>8.4499999999999996E-8</v>
      </c>
      <c r="C107" s="5">
        <f t="shared" si="6"/>
        <v>8.4499999999999992E-2</v>
      </c>
      <c r="D107">
        <v>8.4492899999999996E-2</v>
      </c>
      <c r="E107">
        <f t="shared" si="7"/>
        <v>9.211694185399999E-2</v>
      </c>
      <c r="O107">
        <f t="shared" si="8"/>
        <v>2.3657016984854054E-7</v>
      </c>
      <c r="P107">
        <f t="shared" si="9"/>
        <v>1.0000002365701699</v>
      </c>
      <c r="Q107">
        <f t="shared" si="10"/>
        <v>1.0000004731403958</v>
      </c>
      <c r="R107">
        <f t="shared" si="11"/>
        <v>2.5192204288862252E-7</v>
      </c>
    </row>
    <row r="108" spans="1:18" x14ac:dyDescent="0.25">
      <c r="A108">
        <v>-0.48799999999999999</v>
      </c>
      <c r="B108" s="6">
        <v>9.39E-8</v>
      </c>
      <c r="C108" s="5">
        <f t="shared" si="6"/>
        <v>9.3899999999999997E-2</v>
      </c>
      <c r="D108">
        <v>9.3861299999999995E-2</v>
      </c>
      <c r="E108">
        <f t="shared" si="7"/>
        <v>9.4740253691494303E-2</v>
      </c>
      <c r="O108">
        <f t="shared" si="8"/>
        <v>2.5716826957183632E-7</v>
      </c>
      <c r="P108">
        <f t="shared" si="9"/>
        <v>1.0000002571682696</v>
      </c>
      <c r="Q108">
        <f t="shared" si="10"/>
        <v>1.0000005143366053</v>
      </c>
      <c r="R108">
        <f t="shared" si="11"/>
        <v>2.7385681469982574E-7</v>
      </c>
    </row>
    <row r="109" spans="1:18" x14ac:dyDescent="0.25">
      <c r="A109">
        <v>-0.48599999999999999</v>
      </c>
      <c r="B109" s="6">
        <v>9.8000000000000004E-8</v>
      </c>
      <c r="C109" s="5">
        <f t="shared" si="6"/>
        <v>9.8000000000000004E-2</v>
      </c>
      <c r="D109">
        <v>9.8007999999999998E-2</v>
      </c>
      <c r="E109">
        <f t="shared" si="7"/>
        <v>9.7365740366166298E-2</v>
      </c>
      <c r="O109">
        <f t="shared" si="8"/>
        <v>2.7955984018151752E-7</v>
      </c>
      <c r="P109">
        <f t="shared" si="9"/>
        <v>1.0000002795598402</v>
      </c>
      <c r="Q109">
        <f t="shared" si="10"/>
        <v>1.0000005591197585</v>
      </c>
      <c r="R109">
        <f t="shared" si="11"/>
        <v>2.9770143901889503E-7</v>
      </c>
    </row>
    <row r="110" spans="1:18" x14ac:dyDescent="0.25">
      <c r="A110">
        <v>-0.48399999999999999</v>
      </c>
      <c r="B110" s="6">
        <v>8.5599999999999999E-8</v>
      </c>
      <c r="C110" s="5">
        <f t="shared" si="6"/>
        <v>8.5599999999999996E-2</v>
      </c>
      <c r="D110">
        <v>8.5568000000000005E-2</v>
      </c>
      <c r="E110">
        <f t="shared" si="7"/>
        <v>9.999362581821436E-2</v>
      </c>
      <c r="O110">
        <f t="shared" si="8"/>
        <v>3.0390103869515244E-7</v>
      </c>
      <c r="P110">
        <f t="shared" si="9"/>
        <v>1.0000003039010388</v>
      </c>
      <c r="Q110">
        <f t="shared" si="10"/>
        <v>1.0000006078021699</v>
      </c>
      <c r="R110">
        <f t="shared" si="11"/>
        <v>3.2362220580666779E-7</v>
      </c>
    </row>
    <row r="111" spans="1:18" x14ac:dyDescent="0.25">
      <c r="A111">
        <v>-0.48199999999999998</v>
      </c>
      <c r="B111" s="6">
        <v>1.04E-7</v>
      </c>
      <c r="C111" s="5">
        <f t="shared" si="6"/>
        <v>0.10400000000000001</v>
      </c>
      <c r="D111">
        <v>0.10384400000000001</v>
      </c>
      <c r="E111">
        <f t="shared" si="7"/>
        <v>0.10262413159759043</v>
      </c>
      <c r="O111">
        <f t="shared" si="8"/>
        <v>3.3036161867894174E-7</v>
      </c>
      <c r="P111">
        <f t="shared" si="9"/>
        <v>1.0000003303616187</v>
      </c>
      <c r="Q111">
        <f t="shared" si="10"/>
        <v>1.0000006607233467</v>
      </c>
      <c r="R111">
        <f t="shared" si="11"/>
        <v>3.5179988377750093E-7</v>
      </c>
    </row>
    <row r="112" spans="1:18" x14ac:dyDescent="0.25">
      <c r="A112">
        <v>-0.48</v>
      </c>
      <c r="B112" s="6">
        <v>1.04E-7</v>
      </c>
      <c r="C112" s="5">
        <f t="shared" si="6"/>
        <v>0.10400000000000001</v>
      </c>
      <c r="D112">
        <v>0.10415099999999999</v>
      </c>
      <c r="E112">
        <f t="shared" si="7"/>
        <v>0.105257476864</v>
      </c>
      <c r="O112">
        <f t="shared" si="8"/>
        <v>3.5912611409547972E-7</v>
      </c>
      <c r="P112">
        <f t="shared" si="9"/>
        <v>1.0000003591261142</v>
      </c>
      <c r="Q112">
        <f t="shared" si="10"/>
        <v>1.0000007182523574</v>
      </c>
      <c r="R112">
        <f t="shared" si="11"/>
        <v>3.8243098104806703E-7</v>
      </c>
    </row>
    <row r="113" spans="1:18" x14ac:dyDescent="0.25">
      <c r="A113">
        <v>-0.47799999999999998</v>
      </c>
      <c r="B113" s="6">
        <v>8.3700000000000002E-8</v>
      </c>
      <c r="C113" s="5">
        <f t="shared" si="6"/>
        <v>8.3699999999999997E-2</v>
      </c>
      <c r="D113">
        <v>8.3724999999999994E-2</v>
      </c>
      <c r="E113">
        <f t="shared" si="7"/>
        <v>0.10789387838690234</v>
      </c>
      <c r="O113">
        <f t="shared" si="8"/>
        <v>3.9039512622881155E-7</v>
      </c>
      <c r="P113">
        <f t="shared" si="9"/>
        <v>1.0000003903951262</v>
      </c>
      <c r="Q113">
        <f t="shared" si="10"/>
        <v>1.0000007807904048</v>
      </c>
      <c r="R113">
        <f t="shared" si="11"/>
        <v>4.1572911554825573E-7</v>
      </c>
    </row>
    <row r="114" spans="1:18" x14ac:dyDescent="0.25">
      <c r="A114">
        <v>-0.47599999999999998</v>
      </c>
      <c r="B114" s="6">
        <v>1.1300000000000001E-7</v>
      </c>
      <c r="C114" s="5">
        <f t="shared" si="6"/>
        <v>0.113</v>
      </c>
      <c r="D114">
        <v>0.112598</v>
      </c>
      <c r="E114">
        <f t="shared" si="7"/>
        <v>0.11053355054551051</v>
      </c>
      <c r="O114">
        <f t="shared" si="8"/>
        <v>4.2438672266169184E-7</v>
      </c>
      <c r="P114">
        <f t="shared" si="9"/>
        <v>1.0000004243867227</v>
      </c>
      <c r="Q114">
        <f t="shared" si="10"/>
        <v>1.0000008487736254</v>
      </c>
      <c r="R114">
        <f t="shared" si="11"/>
        <v>4.5192650475072336E-7</v>
      </c>
    </row>
    <row r="115" spans="1:18" x14ac:dyDescent="0.25">
      <c r="A115">
        <v>-0.47399999999999998</v>
      </c>
      <c r="B115" s="6">
        <v>1.12E-7</v>
      </c>
      <c r="C115" s="5">
        <f t="shared" si="6"/>
        <v>0.112</v>
      </c>
      <c r="D115">
        <v>0.111677</v>
      </c>
      <c r="E115">
        <f t="shared" si="7"/>
        <v>0.11317670532879054</v>
      </c>
      <c r="O115">
        <f t="shared" si="8"/>
        <v>4.6133795806142464E-7</v>
      </c>
      <c r="P115">
        <f t="shared" si="9"/>
        <v>1.0000004613379581</v>
      </c>
      <c r="Q115">
        <f t="shared" si="10"/>
        <v>1.0000009226761291</v>
      </c>
      <c r="R115">
        <f t="shared" si="11"/>
        <v>4.9127558510768098E-7</v>
      </c>
    </row>
    <row r="116" spans="1:18" x14ac:dyDescent="0.25">
      <c r="A116">
        <v>-0.47199999999999998</v>
      </c>
      <c r="B116" s="6">
        <v>8.79E-8</v>
      </c>
      <c r="C116" s="5">
        <f t="shared" si="6"/>
        <v>8.7900000000000006E-2</v>
      </c>
      <c r="D116">
        <v>8.7871699999999997E-2</v>
      </c>
      <c r="E116">
        <f t="shared" si="7"/>
        <v>0.11582355233546238</v>
      </c>
      <c r="O116">
        <f t="shared" si="8"/>
        <v>5.0150652738009391E-7</v>
      </c>
      <c r="P116">
        <f t="shared" si="9"/>
        <v>1.0000005015065274</v>
      </c>
      <c r="Q116">
        <f t="shared" si="10"/>
        <v>1.0000010030133064</v>
      </c>
      <c r="R116">
        <f t="shared" si="11"/>
        <v>5.3405077248789229E-7</v>
      </c>
    </row>
    <row r="117" spans="1:18" x14ac:dyDescent="0.25">
      <c r="A117">
        <v>-0.47</v>
      </c>
      <c r="B117" s="6">
        <v>1.1899999999999999E-7</v>
      </c>
      <c r="C117" s="5">
        <f t="shared" si="6"/>
        <v>0.11899999999999999</v>
      </c>
      <c r="D117">
        <v>0.118895</v>
      </c>
      <c r="E117">
        <f t="shared" si="7"/>
        <v>0.11847429877399995</v>
      </c>
      <c r="O117">
        <f t="shared" si="8"/>
        <v>5.4517256299850179E-7</v>
      </c>
      <c r="P117">
        <f t="shared" si="9"/>
        <v>1.0000005451725631</v>
      </c>
      <c r="Q117">
        <f t="shared" si="10"/>
        <v>1.0000010903454235</v>
      </c>
      <c r="R117">
        <f t="shared" si="11"/>
        <v>5.8055037589009703E-7</v>
      </c>
    </row>
    <row r="118" spans="1:18" x14ac:dyDescent="0.25">
      <c r="A118">
        <v>-0.46800000000000003</v>
      </c>
      <c r="B118" s="6">
        <v>1.1999999999999999E-7</v>
      </c>
      <c r="C118" s="5">
        <f t="shared" si="6"/>
        <v>0.12</v>
      </c>
      <c r="D118">
        <v>0.11966300000000001</v>
      </c>
      <c r="E118">
        <f t="shared" si="7"/>
        <v>0.12112914946263031</v>
      </c>
      <c r="O118">
        <f t="shared" si="8"/>
        <v>5.9264058834690839E-7</v>
      </c>
      <c r="P118">
        <f t="shared" si="9"/>
        <v>1.0000005926405884</v>
      </c>
      <c r="Q118">
        <f t="shared" si="10"/>
        <v>1.000001185281528</v>
      </c>
      <c r="R118">
        <f t="shared" si="11"/>
        <v>6.3109867777775682E-7</v>
      </c>
    </row>
    <row r="119" spans="1:18" x14ac:dyDescent="0.25">
      <c r="A119">
        <v>-0.46600000000000003</v>
      </c>
      <c r="B119" s="6">
        <v>9.8200000000000006E-8</v>
      </c>
      <c r="C119" s="5">
        <f t="shared" si="6"/>
        <v>9.820000000000001E-2</v>
      </c>
      <c r="D119">
        <v>9.8161600000000002E-2</v>
      </c>
      <c r="E119">
        <f t="shared" si="7"/>
        <v>0.12378830682933439</v>
      </c>
      <c r="O119">
        <f t="shared" si="8"/>
        <v>6.4424164162702924E-7</v>
      </c>
      <c r="P119">
        <f t="shared" si="9"/>
        <v>1.0000006442416416</v>
      </c>
      <c r="Q119">
        <f t="shared" si="10"/>
        <v>1.0000012884836982</v>
      </c>
      <c r="R119">
        <f t="shared" si="11"/>
        <v>6.8604819554192363E-7</v>
      </c>
    </row>
    <row r="120" spans="1:18" x14ac:dyDescent="0.25">
      <c r="A120">
        <v>-0.46400000000000002</v>
      </c>
      <c r="B120" s="6">
        <v>1.2499999999999999E-7</v>
      </c>
      <c r="C120" s="5">
        <f t="shared" si="6"/>
        <v>0.125</v>
      </c>
      <c r="D120">
        <v>0.124885</v>
      </c>
      <c r="E120">
        <f t="shared" si="7"/>
        <v>0.12645197091184646</v>
      </c>
      <c r="O120">
        <f t="shared" si="8"/>
        <v>7.0033558444589594E-7</v>
      </c>
      <c r="P120">
        <f t="shared" si="9"/>
        <v>1.0000007003355844</v>
      </c>
      <c r="Q120">
        <f t="shared" si="10"/>
        <v>1.0000014006716593</v>
      </c>
      <c r="R120">
        <f t="shared" si="11"/>
        <v>7.4578213986183657E-7</v>
      </c>
    </row>
    <row r="121" spans="1:18" x14ac:dyDescent="0.25">
      <c r="A121">
        <v>-0.46200000000000002</v>
      </c>
      <c r="B121" s="6">
        <v>1.31E-7</v>
      </c>
      <c r="C121" s="5">
        <f t="shared" si="6"/>
        <v>0.13100000000000001</v>
      </c>
      <c r="D121">
        <v>0.13102800000000001</v>
      </c>
      <c r="E121">
        <f t="shared" si="7"/>
        <v>0.12912033935765432</v>
      </c>
      <c r="O121">
        <f t="shared" si="8"/>
        <v>7.6131361146183206E-7</v>
      </c>
      <c r="P121">
        <f t="shared" si="9"/>
        <v>1.0000007613136115</v>
      </c>
      <c r="Q121">
        <f t="shared" si="10"/>
        <v>1.0000015226278025</v>
      </c>
      <c r="R121">
        <f t="shared" si="11"/>
        <v>8.1071708710579989E-7</v>
      </c>
    </row>
    <row r="122" spans="1:18" x14ac:dyDescent="0.25">
      <c r="A122">
        <v>-0.46</v>
      </c>
      <c r="B122" s="6">
        <v>1.05E-7</v>
      </c>
      <c r="C122" s="5">
        <f t="shared" si="6"/>
        <v>0.105</v>
      </c>
      <c r="D122">
        <v>0.10538</v>
      </c>
      <c r="E122">
        <f t="shared" si="7"/>
        <v>0.13179360742399981</v>
      </c>
      <c r="O122">
        <f t="shared" si="8"/>
        <v>8.2760097854464205E-7</v>
      </c>
      <c r="P122">
        <f t="shared" si="9"/>
        <v>1.0000008276009786</v>
      </c>
      <c r="Q122">
        <f t="shared" si="10"/>
        <v>1.0000016552026423</v>
      </c>
      <c r="R122">
        <f t="shared" si="11"/>
        <v>8.8130588440724878E-7</v>
      </c>
    </row>
    <row r="123" spans="1:18" x14ac:dyDescent="0.25">
      <c r="A123">
        <v>-0.45800000000000002</v>
      </c>
      <c r="B123" s="6">
        <v>1.35E-7</v>
      </c>
      <c r="C123" s="5">
        <f t="shared" si="6"/>
        <v>0.13500000000000001</v>
      </c>
      <c r="D123">
        <v>0.135328</v>
      </c>
      <c r="E123">
        <f t="shared" si="7"/>
        <v>0.13447196797787841</v>
      </c>
      <c r="O123">
        <f t="shared" si="8"/>
        <v>8.9965996847593118E-7</v>
      </c>
      <c r="P123">
        <f t="shared" si="9"/>
        <v>1.0000008996599685</v>
      </c>
      <c r="Q123">
        <f t="shared" si="10"/>
        <v>1.0000017993207464</v>
      </c>
      <c r="R123">
        <f t="shared" si="11"/>
        <v>9.5804080767309397E-7</v>
      </c>
    </row>
    <row r="124" spans="1:18" x14ac:dyDescent="0.25">
      <c r="A124">
        <v>-0.45600000000000002</v>
      </c>
      <c r="B124" s="6">
        <v>1.37E-7</v>
      </c>
      <c r="C124" s="5">
        <f t="shared" si="6"/>
        <v>0.13699999999999998</v>
      </c>
      <c r="D124">
        <v>0.13717099999999999</v>
      </c>
      <c r="E124">
        <f t="shared" si="7"/>
        <v>0.13715561149603839</v>
      </c>
      <c r="O124">
        <f t="shared" si="8"/>
        <v>9.7799311487215129E-7</v>
      </c>
      <c r="P124">
        <f t="shared" si="9"/>
        <v>1.0000009779931149</v>
      </c>
      <c r="Q124">
        <f t="shared" si="10"/>
        <v>1.0000019559871864</v>
      </c>
      <c r="R124">
        <f t="shared" si="11"/>
        <v>1.0414569945449651E-6</v>
      </c>
    </row>
    <row r="125" spans="1:18" x14ac:dyDescent="0.25">
      <c r="A125">
        <v>-0.45400000000000001</v>
      </c>
      <c r="B125" s="6">
        <v>1.18E-7</v>
      </c>
      <c r="C125" s="5">
        <f t="shared" si="6"/>
        <v>0.11799999999999999</v>
      </c>
      <c r="D125">
        <v>0.11751300000000001</v>
      </c>
      <c r="E125">
        <f t="shared" si="7"/>
        <v>0.13984472606498244</v>
      </c>
      <c r="O125">
        <f t="shared" si="8"/>
        <v>1.0631467068137308E-6</v>
      </c>
      <c r="P125">
        <f t="shared" si="9"/>
        <v>1.0000010631467069</v>
      </c>
      <c r="Q125">
        <f t="shared" si="10"/>
        <v>1.000002126294544</v>
      </c>
      <c r="R125">
        <f t="shared" si="11"/>
        <v>1.1321361762508603E-6</v>
      </c>
    </row>
    <row r="126" spans="1:18" x14ac:dyDescent="0.25">
      <c r="A126">
        <v>-0.45200000000000001</v>
      </c>
      <c r="B126" s="6">
        <v>1.42E-7</v>
      </c>
      <c r="C126" s="5">
        <f t="shared" si="6"/>
        <v>0.14199999999999999</v>
      </c>
      <c r="D126">
        <v>0.141932</v>
      </c>
      <c r="E126">
        <f t="shared" si="7"/>
        <v>0.14253949738096638</v>
      </c>
      <c r="O126">
        <f t="shared" si="8"/>
        <v>1.1557145986213182E-6</v>
      </c>
      <c r="P126">
        <f t="shared" si="9"/>
        <v>1.0000011557145987</v>
      </c>
      <c r="Q126">
        <f t="shared" si="10"/>
        <v>1.000002311430533</v>
      </c>
      <c r="R126">
        <f t="shared" si="11"/>
        <v>1.2307107343685183E-6</v>
      </c>
    </row>
    <row r="127" spans="1:18" x14ac:dyDescent="0.25">
      <c r="A127">
        <v>-0.45</v>
      </c>
      <c r="B127" s="6">
        <v>1.4600000000000001E-7</v>
      </c>
      <c r="C127" s="5">
        <f t="shared" si="6"/>
        <v>0.14600000000000002</v>
      </c>
      <c r="D127">
        <v>0.14607899999999999</v>
      </c>
      <c r="E127">
        <f t="shared" si="7"/>
        <v>0.14524010874999993</v>
      </c>
      <c r="O127">
        <f t="shared" si="8"/>
        <v>1.25634235134818E-6</v>
      </c>
      <c r="P127">
        <f t="shared" si="9"/>
        <v>1.0000012563423513</v>
      </c>
      <c r="Q127">
        <f t="shared" si="10"/>
        <v>1.0000025126862808</v>
      </c>
      <c r="R127">
        <f t="shared" si="11"/>
        <v>1.3378681107868954E-6</v>
      </c>
    </row>
    <row r="128" spans="1:18" x14ac:dyDescent="0.25">
      <c r="A128">
        <v>-0.44800000000000001</v>
      </c>
      <c r="B128" s="6">
        <v>1.3199999999999999E-7</v>
      </c>
      <c r="C128" s="5">
        <f t="shared" si="6"/>
        <v>0.13199999999999998</v>
      </c>
      <c r="D128">
        <v>0.131796</v>
      </c>
      <c r="E128">
        <f t="shared" si="7"/>
        <v>0.14794674108784633</v>
      </c>
      <c r="O128">
        <f t="shared" si="8"/>
        <v>1.365731734871205E-6</v>
      </c>
      <c r="P128">
        <f t="shared" si="9"/>
        <v>1.0000013657317348</v>
      </c>
      <c r="Q128">
        <f t="shared" si="10"/>
        <v>1.0000027314653348</v>
      </c>
      <c r="R128">
        <f t="shared" si="11"/>
        <v>1.4543556016144133E-6</v>
      </c>
    </row>
    <row r="129" spans="1:18" x14ac:dyDescent="0.25">
      <c r="A129">
        <v>-0.44600000000000001</v>
      </c>
      <c r="B129" s="6">
        <v>1.48E-7</v>
      </c>
      <c r="C129" s="5">
        <f t="shared" si="6"/>
        <v>0.14799999999999999</v>
      </c>
      <c r="D129">
        <v>0.14807500000000001</v>
      </c>
      <c r="E129">
        <f t="shared" si="7"/>
        <v>0.15065957292002252</v>
      </c>
      <c r="O129">
        <f t="shared" si="8"/>
        <v>1.4846456219777557E-6</v>
      </c>
      <c r="P129">
        <f t="shared" si="9"/>
        <v>1.000001484645622</v>
      </c>
      <c r="Q129">
        <f t="shared" si="10"/>
        <v>1.0000029692934482</v>
      </c>
      <c r="R129">
        <f t="shared" si="11"/>
        <v>1.5809855684591765E-6</v>
      </c>
    </row>
    <row r="130" spans="1:18" x14ac:dyDescent="0.25">
      <c r="A130">
        <v>-0.44400000000000001</v>
      </c>
      <c r="B130" s="6">
        <v>1.5200000000000001E-7</v>
      </c>
      <c r="C130" s="5">
        <f t="shared" si="6"/>
        <v>0.15200000000000002</v>
      </c>
      <c r="D130">
        <v>0.15206800000000001</v>
      </c>
      <c r="E130">
        <f t="shared" si="7"/>
        <v>0.15337878038179842</v>
      </c>
      <c r="O130">
        <f t="shared" si="8"/>
        <v>1.6139133085792847E-6</v>
      </c>
      <c r="P130">
        <f t="shared" si="9"/>
        <v>1.0000016139133086</v>
      </c>
      <c r="Q130">
        <f t="shared" si="10"/>
        <v>1.0000032278292219</v>
      </c>
      <c r="R130">
        <f t="shared" si="11"/>
        <v>1.7186411034156823E-6</v>
      </c>
    </row>
    <row r="131" spans="1:18" x14ac:dyDescent="0.25">
      <c r="A131">
        <v>-0.442</v>
      </c>
      <c r="B131" s="6">
        <v>1.4499999999999999E-7</v>
      </c>
      <c r="C131" s="5">
        <f t="shared" ref="C131:C194" si="12">B131*1000000</f>
        <v>0.14499999999999999</v>
      </c>
      <c r="D131">
        <v>0.14469599999999999</v>
      </c>
      <c r="E131">
        <f t="shared" ref="E131:E194" si="13">-6.2246*(A131)^4-7.4601*(A131)^3-1.7556*(A131)^2+2.0349*(A131)+0.9919</f>
        <v>0.15610453721819839</v>
      </c>
      <c r="O131">
        <f t="shared" ref="O131:O194" si="14">EXP(($J$2*(A131-$J$12))/($J$3*$J$8))</f>
        <v>1.7544362971545301E-6</v>
      </c>
      <c r="P131">
        <f t="shared" ref="P131:P194" si="15">1+O131</f>
        <v>1.0000017544362971</v>
      </c>
      <c r="Q131">
        <f t="shared" ref="Q131:Q194" si="16">P131^2</f>
        <v>1.0000035088756722</v>
      </c>
      <c r="R131">
        <f t="shared" ref="R131:R194" si="17">((($M$2*$M$6)/($J$3*$J$8))*((O131/Q131)))*10000000</f>
        <v>1.8682821872552608E-6</v>
      </c>
    </row>
    <row r="132" spans="1:18" x14ac:dyDescent="0.25">
      <c r="A132">
        <v>-0.44</v>
      </c>
      <c r="B132" s="6">
        <v>1.6E-7</v>
      </c>
      <c r="C132" s="5">
        <f t="shared" si="12"/>
        <v>0.16</v>
      </c>
      <c r="D132">
        <v>0.15959400000000001</v>
      </c>
      <c r="E132">
        <f t="shared" si="13"/>
        <v>0.15883701478400003</v>
      </c>
      <c r="O132">
        <f t="shared" si="14"/>
        <v>1.907194583755477E-6</v>
      </c>
      <c r="P132">
        <f t="shared" si="15"/>
        <v>1.0000019071945838</v>
      </c>
      <c r="Q132">
        <f t="shared" si="16"/>
        <v>1.0000038143928049</v>
      </c>
      <c r="R132">
        <f t="shared" si="17"/>
        <v>2.030952383755062E-6</v>
      </c>
    </row>
    <row r="133" spans="1:18" x14ac:dyDescent="0.25">
      <c r="A133">
        <v>-0.438</v>
      </c>
      <c r="B133" s="6">
        <v>1.61E-7</v>
      </c>
      <c r="C133" s="5">
        <f t="shared" si="12"/>
        <v>0.161</v>
      </c>
      <c r="D133">
        <v>0.16113</v>
      </c>
      <c r="E133">
        <f t="shared" si="13"/>
        <v>0.16157638204373448</v>
      </c>
      <c r="O133">
        <f t="shared" si="14"/>
        <v>2.0732534924212451E-6</v>
      </c>
      <c r="P133">
        <f t="shared" si="15"/>
        <v>1.0000020732534924</v>
      </c>
      <c r="Q133">
        <f t="shared" si="16"/>
        <v>1.0000041465112832</v>
      </c>
      <c r="R133">
        <f t="shared" si="17"/>
        <v>2.2077861168374338E-6</v>
      </c>
    </row>
    <row r="134" spans="1:18" x14ac:dyDescent="0.25">
      <c r="A134">
        <v>-0.436</v>
      </c>
      <c r="B134" s="6">
        <v>1.5900000000000001E-7</v>
      </c>
      <c r="C134" s="5">
        <f t="shared" si="12"/>
        <v>0.159</v>
      </c>
      <c r="D134">
        <v>0.15867200000000001</v>
      </c>
      <c r="E134">
        <f t="shared" si="13"/>
        <v>0.16432280557168633</v>
      </c>
      <c r="O134">
        <f t="shared" si="14"/>
        <v>2.2537711046624892E-6</v>
      </c>
      <c r="P134">
        <f t="shared" si="15"/>
        <v>1.0000022537711046</v>
      </c>
      <c r="Q134">
        <f t="shared" si="16"/>
        <v>1.0000045075472888</v>
      </c>
      <c r="R134">
        <f t="shared" si="17"/>
        <v>2.400016581253283E-6</v>
      </c>
    </row>
    <row r="135" spans="1:18" x14ac:dyDescent="0.25">
      <c r="A135">
        <v>-0.434</v>
      </c>
      <c r="B135" s="6">
        <v>1.6899999999999999E-7</v>
      </c>
      <c r="C135" s="5">
        <f t="shared" si="12"/>
        <v>0.16899999999999998</v>
      </c>
      <c r="D135">
        <v>0.16911599999999999</v>
      </c>
      <c r="E135">
        <f t="shared" si="13"/>
        <v>0.16707644955189438</v>
      </c>
      <c r="O135">
        <f t="shared" si="14"/>
        <v>2.450006335828959E-6</v>
      </c>
      <c r="P135">
        <f t="shared" si="15"/>
        <v>1.0000024500063358</v>
      </c>
      <c r="Q135">
        <f t="shared" si="16"/>
        <v>1.0000049000186741</v>
      </c>
      <c r="R135">
        <f t="shared" si="17"/>
        <v>2.6089843419584133E-6</v>
      </c>
    </row>
    <row r="136" spans="1:18" x14ac:dyDescent="0.25">
      <c r="A136">
        <v>-0.432</v>
      </c>
      <c r="B136" s="6">
        <v>1.68E-7</v>
      </c>
      <c r="C136" s="5">
        <f t="shared" si="12"/>
        <v>0.16799999999999998</v>
      </c>
      <c r="D136">
        <v>0.16788700000000001</v>
      </c>
      <c r="E136">
        <f t="shared" si="13"/>
        <v>0.16983747577815034</v>
      </c>
      <c r="O136">
        <f t="shared" si="14"/>
        <v>2.6633277146842043E-6</v>
      </c>
      <c r="P136">
        <f t="shared" si="15"/>
        <v>1.0000026633277146</v>
      </c>
      <c r="Q136">
        <f t="shared" si="16"/>
        <v>1.0000053266625224</v>
      </c>
      <c r="R136">
        <f t="shared" si="17"/>
        <v>2.8361466821312016E-6</v>
      </c>
    </row>
    <row r="137" spans="1:18" x14ac:dyDescent="0.25">
      <c r="A137">
        <v>-0.43</v>
      </c>
      <c r="B137" s="6">
        <v>1.6999999999999999E-7</v>
      </c>
      <c r="C137" s="5">
        <f t="shared" si="12"/>
        <v>0.16999999999999998</v>
      </c>
      <c r="D137">
        <v>0.16972999999999999</v>
      </c>
      <c r="E137">
        <f t="shared" si="13"/>
        <v>0.17260604365400001</v>
      </c>
      <c r="O137">
        <f t="shared" si="14"/>
        <v>2.8952229274153965E-6</v>
      </c>
      <c r="P137">
        <f t="shared" si="15"/>
        <v>1.0000028952229274</v>
      </c>
      <c r="Q137">
        <f t="shared" si="16"/>
        <v>1.0000057904542372</v>
      </c>
      <c r="R137">
        <f t="shared" si="17"/>
        <v>3.0830877649965968E-6</v>
      </c>
    </row>
    <row r="138" spans="1:18" x14ac:dyDescent="0.25">
      <c r="A138">
        <v>-0.42799999999999999</v>
      </c>
      <c r="B138" s="6">
        <v>1.7499999999999999E-7</v>
      </c>
      <c r="C138" s="5">
        <f t="shared" si="12"/>
        <v>0.17499999999999999</v>
      </c>
      <c r="D138">
        <v>0.175259</v>
      </c>
      <c r="E138">
        <f t="shared" si="13"/>
        <v>0.17538231019274242</v>
      </c>
      <c r="O138">
        <f t="shared" si="14"/>
        <v>3.1473091926374891E-6</v>
      </c>
      <c r="P138">
        <f t="shared" si="15"/>
        <v>1.0000031473091926</v>
      </c>
      <c r="Q138">
        <f t="shared" si="16"/>
        <v>1.0000062946282908</v>
      </c>
      <c r="R138">
        <f t="shared" si="17"/>
        <v>3.3515296802921007E-6</v>
      </c>
    </row>
    <row r="139" spans="1:18" x14ac:dyDescent="0.25">
      <c r="A139">
        <v>-0.42599999999999999</v>
      </c>
      <c r="B139" s="6">
        <v>1.7700000000000001E-7</v>
      </c>
      <c r="C139" s="5">
        <f t="shared" si="12"/>
        <v>0.17700000000000002</v>
      </c>
      <c r="D139">
        <v>0.17679500000000001</v>
      </c>
      <c r="E139">
        <f t="shared" si="13"/>
        <v>0.17816643001743038</v>
      </c>
      <c r="O139">
        <f t="shared" si="14"/>
        <v>3.4213445397461196E-6</v>
      </c>
      <c r="P139">
        <f t="shared" si="15"/>
        <v>1.0000034213445397</v>
      </c>
      <c r="Q139">
        <f t="shared" si="16"/>
        <v>1.0000068427007849</v>
      </c>
      <c r="R139">
        <f t="shared" si="17"/>
        <v>3.6433444523747572E-6</v>
      </c>
    </row>
    <row r="140" spans="1:18" x14ac:dyDescent="0.25">
      <c r="A140">
        <v>-0.42399999999999999</v>
      </c>
      <c r="B140" s="6">
        <v>1.7800000000000001E-7</v>
      </c>
      <c r="C140" s="5">
        <f t="shared" si="12"/>
        <v>0.17800000000000002</v>
      </c>
      <c r="D140">
        <v>0.17771600000000001</v>
      </c>
      <c r="E140">
        <f t="shared" si="13"/>
        <v>0.18095855536087035</v>
      </c>
      <c r="O140">
        <f t="shared" si="14"/>
        <v>3.7192400692736237E-6</v>
      </c>
      <c r="P140">
        <f t="shared" si="15"/>
        <v>1.0000037192400693</v>
      </c>
      <c r="Q140">
        <f t="shared" si="16"/>
        <v>1.0000074384939712</v>
      </c>
      <c r="R140">
        <f t="shared" si="17"/>
        <v>3.96056709366787E-6</v>
      </c>
    </row>
    <row r="141" spans="1:18" x14ac:dyDescent="0.25">
      <c r="A141">
        <v>-0.42199999999999999</v>
      </c>
      <c r="B141" s="6">
        <v>1.8300000000000001E-7</v>
      </c>
      <c r="C141" s="5">
        <f t="shared" si="12"/>
        <v>0.18300000000000002</v>
      </c>
      <c r="D141">
        <v>0.18339900000000001</v>
      </c>
      <c r="E141">
        <f t="shared" si="13"/>
        <v>0.18375883606562238</v>
      </c>
      <c r="O141">
        <f t="shared" si="14"/>
        <v>4.0430732807508845E-6</v>
      </c>
      <c r="P141">
        <f t="shared" si="15"/>
        <v>1.0000040430732808</v>
      </c>
      <c r="Q141">
        <f t="shared" si="16"/>
        <v>1.0000080861629081</v>
      </c>
      <c r="R141">
        <f t="shared" si="17"/>
        <v>4.3054097944279812E-6</v>
      </c>
    </row>
    <row r="142" spans="1:18" x14ac:dyDescent="0.25">
      <c r="A142">
        <v>-0.42</v>
      </c>
      <c r="B142" s="6">
        <v>1.85E-7</v>
      </c>
      <c r="C142" s="5">
        <f t="shared" si="12"/>
        <v>0.185</v>
      </c>
      <c r="D142">
        <v>0.18524199999999999</v>
      </c>
      <c r="E142">
        <f t="shared" si="13"/>
        <v>0.18656741958400014</v>
      </c>
      <c r="O142">
        <f t="shared" si="14"/>
        <v>4.3951025610224319E-6</v>
      </c>
      <c r="P142">
        <f t="shared" si="15"/>
        <v>1.000004395102561</v>
      </c>
      <c r="Q142">
        <f t="shared" si="16"/>
        <v>1.000008790224439</v>
      </c>
      <c r="R142">
        <f t="shared" si="17"/>
        <v>4.6802773477275954E-6</v>
      </c>
    </row>
    <row r="143" spans="1:18" x14ac:dyDescent="0.25">
      <c r="A143">
        <v>-0.41799999999999998</v>
      </c>
      <c r="B143" s="6">
        <v>1.8799999999999999E-7</v>
      </c>
      <c r="C143" s="5">
        <f t="shared" si="12"/>
        <v>0.188</v>
      </c>
      <c r="D143">
        <v>0.187699</v>
      </c>
      <c r="E143">
        <f t="shared" si="13"/>
        <v>0.18938445097807033</v>
      </c>
      <c r="O143">
        <f t="shared" si="14"/>
        <v>4.7777829340551405E-6</v>
      </c>
      <c r="P143">
        <f t="shared" si="15"/>
        <v>1.000004777782934</v>
      </c>
      <c r="Q143">
        <f t="shared" si="16"/>
        <v>1.0000095555886952</v>
      </c>
      <c r="R143">
        <f t="shared" si="17"/>
        <v>5.0877839171520863E-6</v>
      </c>
    </row>
    <row r="144" spans="1:18" x14ac:dyDescent="0.25">
      <c r="A144">
        <v>-0.41599999999999998</v>
      </c>
      <c r="B144" s="6">
        <v>1.9399999999999999E-7</v>
      </c>
      <c r="C144" s="5">
        <f t="shared" si="12"/>
        <v>0.19399999999999998</v>
      </c>
      <c r="D144">
        <v>0.19445599999999999</v>
      </c>
      <c r="E144">
        <f t="shared" si="13"/>
        <v>0.19221007291965453</v>
      </c>
      <c r="O144">
        <f t="shared" si="14"/>
        <v>5.193783182078522E-6</v>
      </c>
      <c r="P144">
        <f t="shared" si="15"/>
        <v>1.000005193783182</v>
      </c>
      <c r="Q144">
        <f t="shared" si="16"/>
        <v>1.0000103875933393</v>
      </c>
      <c r="R144">
        <f t="shared" si="17"/>
        <v>5.5307712640597857E-6</v>
      </c>
    </row>
    <row r="145" spans="1:18" x14ac:dyDescent="0.25">
      <c r="A145">
        <v>-0.41399999999999998</v>
      </c>
      <c r="B145" s="6">
        <v>1.9399999999999999E-7</v>
      </c>
      <c r="C145" s="5">
        <f t="shared" si="12"/>
        <v>0.19399999999999998</v>
      </c>
      <c r="D145">
        <v>0.19384199999999999</v>
      </c>
      <c r="E145">
        <f t="shared" si="13"/>
        <v>0.19504442569032654</v>
      </c>
      <c r="O145">
        <f t="shared" si="14"/>
        <v>5.6460044574579282E-6</v>
      </c>
      <c r="P145">
        <f t="shared" si="15"/>
        <v>1.0000056460044575</v>
      </c>
      <c r="Q145">
        <f t="shared" si="16"/>
        <v>1.0000112920407924</v>
      </c>
      <c r="R145">
        <f t="shared" si="17"/>
        <v>6.0123285614169771E-6</v>
      </c>
    </row>
    <row r="146" spans="1:18" x14ac:dyDescent="0.25">
      <c r="A146">
        <v>-0.41199999999999998</v>
      </c>
      <c r="B146" s="6">
        <v>1.9500000000000001E-7</v>
      </c>
      <c r="C146" s="5">
        <f t="shared" si="12"/>
        <v>0.19500000000000001</v>
      </c>
      <c r="D146">
        <v>0.195378</v>
      </c>
      <c r="E146">
        <f t="shared" si="13"/>
        <v>0.19788764718141438</v>
      </c>
      <c r="O146">
        <f t="shared" si="14"/>
        <v>6.1376005150984385E-6</v>
      </c>
      <c r="P146">
        <f t="shared" si="15"/>
        <v>1.0000061376005152</v>
      </c>
      <c r="Q146">
        <f t="shared" si="16"/>
        <v>1.0000122752387004</v>
      </c>
      <c r="R146">
        <f t="shared" si="17"/>
        <v>6.5358139322655494E-6</v>
      </c>
    </row>
    <row r="147" spans="1:18" x14ac:dyDescent="0.25">
      <c r="A147">
        <v>-0.41</v>
      </c>
      <c r="B147" s="6">
        <v>2.0699999999999999E-7</v>
      </c>
      <c r="C147" s="5">
        <f t="shared" si="12"/>
        <v>0.20699999999999999</v>
      </c>
      <c r="D147">
        <v>0.206896</v>
      </c>
      <c r="E147">
        <f t="shared" si="13"/>
        <v>0.20073987289399997</v>
      </c>
      <c r="O147">
        <f t="shared" si="14"/>
        <v>6.6719997064786797E-6</v>
      </c>
      <c r="P147">
        <f t="shared" si="15"/>
        <v>1.0000066719997065</v>
      </c>
      <c r="Q147">
        <f t="shared" si="16"/>
        <v>1.0000133440439285</v>
      </c>
      <c r="R147">
        <f t="shared" si="17"/>
        <v>7.1048778628862674E-6</v>
      </c>
    </row>
    <row r="148" spans="1:18" x14ac:dyDescent="0.25">
      <c r="A148">
        <v>-0.40799999999999997</v>
      </c>
      <c r="B148" s="6">
        <v>2.0200000000000001E-7</v>
      </c>
      <c r="C148" s="5">
        <f t="shared" si="12"/>
        <v>0.20200000000000001</v>
      </c>
      <c r="D148">
        <v>0.20213500000000001</v>
      </c>
      <c r="E148">
        <f t="shared" si="13"/>
        <v>0.20360123593891832</v>
      </c>
      <c r="O148">
        <f t="shared" si="14"/>
        <v>7.252928888699043E-6</v>
      </c>
      <c r="P148">
        <f t="shared" si="15"/>
        <v>1.0000072529288886</v>
      </c>
      <c r="Q148">
        <f t="shared" si="16"/>
        <v>1.0000145059103822</v>
      </c>
      <c r="R148">
        <f t="shared" si="17"/>
        <v>7.7234886537681234E-6</v>
      </c>
    </row>
    <row r="149" spans="1:18" x14ac:dyDescent="0.25">
      <c r="A149">
        <v>-0.40600000000000003</v>
      </c>
      <c r="B149" s="6">
        <v>2.04E-7</v>
      </c>
      <c r="C149" s="5">
        <f t="shared" si="12"/>
        <v>0.20399999999999999</v>
      </c>
      <c r="D149">
        <v>0.20413200000000001</v>
      </c>
      <c r="E149">
        <f t="shared" si="13"/>
        <v>0.20647186703675835</v>
      </c>
      <c r="O149">
        <f t="shared" si="14"/>
        <v>7.8844394152842031E-6</v>
      </c>
      <c r="P149">
        <f t="shared" si="15"/>
        <v>1.0000078844394154</v>
      </c>
      <c r="Q149">
        <f t="shared" si="16"/>
        <v>1.0000157689409952</v>
      </c>
      <c r="R149">
        <f t="shared" si="17"/>
        <v>8.3959600856748867E-6</v>
      </c>
    </row>
    <row r="150" spans="1:18" x14ac:dyDescent="0.25">
      <c r="A150">
        <v>-0.40400000000000003</v>
      </c>
      <c r="B150" s="6">
        <v>2.11E-7</v>
      </c>
      <c r="C150" s="5">
        <f t="shared" si="12"/>
        <v>0.21099999999999999</v>
      </c>
      <c r="D150">
        <v>0.21073600000000001</v>
      </c>
      <c r="E150">
        <f t="shared" si="13"/>
        <v>0.20935189451786229</v>
      </c>
      <c r="O150">
        <f t="shared" si="14"/>
        <v>8.5709353899976692E-6</v>
      </c>
      <c r="P150">
        <f t="shared" si="15"/>
        <v>1.0000085709353901</v>
      </c>
      <c r="Q150">
        <f t="shared" si="16"/>
        <v>1.0000171419442412</v>
      </c>
      <c r="R150">
        <f t="shared" si="17"/>
        <v>9.126981493511057E-6</v>
      </c>
    </row>
    <row r="151" spans="1:18" x14ac:dyDescent="0.25">
      <c r="A151">
        <v>-0.40200000000000002</v>
      </c>
      <c r="B151" s="6">
        <v>2.1E-7</v>
      </c>
      <c r="C151" s="5">
        <f t="shared" si="12"/>
        <v>0.21</v>
      </c>
      <c r="D151">
        <v>0.21027499999999999</v>
      </c>
      <c r="E151">
        <f t="shared" si="13"/>
        <v>0.21224144432232639</v>
      </c>
      <c r="O151">
        <f t="shared" si="14"/>
        <v>9.3172043807082167E-6</v>
      </c>
      <c r="P151">
        <f t="shared" si="15"/>
        <v>1.0000093172043807</v>
      </c>
      <c r="Q151">
        <f t="shared" si="16"/>
        <v>1.0000186344955717</v>
      </c>
      <c r="R151">
        <f t="shared" si="17"/>
        <v>9.9216504574378715E-6</v>
      </c>
    </row>
    <row r="152" spans="1:18" x14ac:dyDescent="0.25">
      <c r="A152">
        <v>-0.4</v>
      </c>
      <c r="B152" s="6">
        <v>2.1299999999999999E-7</v>
      </c>
      <c r="C152" s="5">
        <f t="shared" si="12"/>
        <v>0.21299999999999999</v>
      </c>
      <c r="D152">
        <v>0.21304000000000001</v>
      </c>
      <c r="E152">
        <f t="shared" si="13"/>
        <v>0.21514063999999999</v>
      </c>
      <c r="O152">
        <f t="shared" si="14"/>
        <v>1.0128450807504238E-5</v>
      </c>
      <c r="P152">
        <f t="shared" si="15"/>
        <v>1.0000101284508076</v>
      </c>
      <c r="Q152">
        <f t="shared" si="16"/>
        <v>1.0000202570042007</v>
      </c>
      <c r="R152">
        <f t="shared" si="17"/>
        <v>1.0785508338891295E-5</v>
      </c>
    </row>
    <row r="153" spans="1:18" x14ac:dyDescent="0.25">
      <c r="A153">
        <v>-0.39800000000000002</v>
      </c>
      <c r="B153" s="6">
        <v>2.2399999999999999E-7</v>
      </c>
      <c r="C153" s="5">
        <f t="shared" si="12"/>
        <v>0.224</v>
      </c>
      <c r="D153">
        <v>0.22409699999999999</v>
      </c>
      <c r="E153">
        <f t="shared" si="13"/>
        <v>0.21804960271048635</v>
      </c>
      <c r="O153">
        <f t="shared" si="14"/>
        <v>1.1010332237901981E-5</v>
      </c>
      <c r="P153">
        <f t="shared" si="15"/>
        <v>1.0000110103322379</v>
      </c>
      <c r="Q153">
        <f t="shared" si="16"/>
        <v>1.0000220207857033</v>
      </c>
      <c r="R153">
        <f t="shared" si="17"/>
        <v>1.1724578908933381E-5</v>
      </c>
    </row>
    <row r="154" spans="1:18" x14ac:dyDescent="0.25">
      <c r="A154">
        <v>-0.39600000000000002</v>
      </c>
      <c r="B154" s="6">
        <v>2.1799999999999999E-7</v>
      </c>
      <c r="C154" s="5">
        <f t="shared" si="12"/>
        <v>0.218</v>
      </c>
      <c r="D154">
        <v>0.21764700000000001</v>
      </c>
      <c r="E154">
        <f t="shared" si="13"/>
        <v>0.22096845122314246</v>
      </c>
      <c r="O154">
        <f t="shared" si="14"/>
        <v>1.1968998842267687E-5</v>
      </c>
      <c r="P154">
        <f t="shared" si="15"/>
        <v>1.0000119689988423</v>
      </c>
      <c r="Q154">
        <f t="shared" si="16"/>
        <v>1.0000239381409415</v>
      </c>
      <c r="R154">
        <f t="shared" si="17"/>
        <v>1.2745410337862693E-5</v>
      </c>
    </row>
    <row r="155" spans="1:18" x14ac:dyDescent="0.25">
      <c r="A155">
        <v>-0.39400000000000002</v>
      </c>
      <c r="B155" s="6">
        <v>2.2499999999999999E-7</v>
      </c>
      <c r="C155" s="5">
        <f t="shared" si="12"/>
        <v>0.22499999999999998</v>
      </c>
      <c r="D155">
        <v>0.22455800000000001</v>
      </c>
      <c r="E155">
        <f t="shared" si="13"/>
        <v>0.22389730191707846</v>
      </c>
      <c r="O155">
        <f t="shared" si="14"/>
        <v>1.3011136284612523E-5</v>
      </c>
      <c r="P155">
        <f t="shared" si="15"/>
        <v>1.0000130111362846</v>
      </c>
      <c r="Q155">
        <f t="shared" si="16"/>
        <v>1.0000260224418589</v>
      </c>
      <c r="R155">
        <f t="shared" si="17"/>
        <v>1.3855120838365932E-5</v>
      </c>
    </row>
    <row r="156" spans="1:18" x14ac:dyDescent="0.25">
      <c r="A156">
        <v>-0.39200000000000002</v>
      </c>
      <c r="B156" s="6">
        <v>2.3699999999999999E-7</v>
      </c>
      <c r="C156" s="5">
        <f t="shared" si="12"/>
        <v>0.23699999999999999</v>
      </c>
      <c r="D156">
        <v>0.236537</v>
      </c>
      <c r="E156">
        <f t="shared" si="13"/>
        <v>0.22683626878115848</v>
      </c>
      <c r="O156">
        <f t="shared" si="14"/>
        <v>1.414401234787705E-5</v>
      </c>
      <c r="P156">
        <f t="shared" si="15"/>
        <v>1.0000141440123478</v>
      </c>
      <c r="Q156">
        <f t="shared" si="16"/>
        <v>1.0000282882247487</v>
      </c>
      <c r="R156">
        <f t="shared" si="17"/>
        <v>1.5061448279872231E-5</v>
      </c>
    </row>
    <row r="157" spans="1:18" x14ac:dyDescent="0.25">
      <c r="A157">
        <v>-0.39</v>
      </c>
      <c r="B157" s="6">
        <v>2.2700000000000001E-7</v>
      </c>
      <c r="C157" s="5">
        <f t="shared" si="12"/>
        <v>0.22700000000000001</v>
      </c>
      <c r="D157">
        <v>0.227323</v>
      </c>
      <c r="E157">
        <f t="shared" si="13"/>
        <v>0.22978546341399997</v>
      </c>
      <c r="O157">
        <f t="shared" si="14"/>
        <v>1.5375527618866696E-5</v>
      </c>
      <c r="P157">
        <f t="shared" si="15"/>
        <v>1.0000153755276189</v>
      </c>
      <c r="Q157">
        <f t="shared" si="16"/>
        <v>1.0000307512916446</v>
      </c>
      <c r="R157">
        <f t="shared" si="17"/>
        <v>1.6372804119349129E-5</v>
      </c>
    </row>
    <row r="158" spans="1:18" x14ac:dyDescent="0.25">
      <c r="A158">
        <v>-0.38800000000000001</v>
      </c>
      <c r="B158" s="6">
        <v>2.3300000000000001E-7</v>
      </c>
      <c r="C158" s="5">
        <f t="shared" si="12"/>
        <v>0.23300000000000001</v>
      </c>
      <c r="D158">
        <v>0.232852</v>
      </c>
      <c r="E158">
        <f t="shared" si="13"/>
        <v>0.2327449950239745</v>
      </c>
      <c r="O158">
        <f t="shared" si="14"/>
        <v>1.6714270586310407E-5</v>
      </c>
      <c r="P158">
        <f t="shared" si="15"/>
        <v>1.0000167142705862</v>
      </c>
      <c r="Q158">
        <f t="shared" si="16"/>
        <v>1.0000334288205392</v>
      </c>
      <c r="R158">
        <f t="shared" si="17"/>
        <v>1.7798332023741181E-5</v>
      </c>
    </row>
    <row r="159" spans="1:18" x14ac:dyDescent="0.25">
      <c r="A159">
        <v>-0.38600000000000001</v>
      </c>
      <c r="B159" s="6">
        <v>2.4900000000000002E-7</v>
      </c>
      <c r="C159" s="5">
        <f t="shared" si="12"/>
        <v>0.24900000000000003</v>
      </c>
      <c r="D159">
        <v>0.24913099999999999</v>
      </c>
      <c r="E159">
        <f t="shared" si="13"/>
        <v>0.23571497042920631</v>
      </c>
      <c r="O159">
        <f t="shared" si="14"/>
        <v>1.816957753629227E-5</v>
      </c>
      <c r="P159">
        <f t="shared" si="15"/>
        <v>1.0000181695775363</v>
      </c>
      <c r="Q159">
        <f t="shared" si="16"/>
        <v>1.0000363394852061</v>
      </c>
      <c r="R159">
        <f t="shared" si="17"/>
        <v>1.9347971591807194E-5</v>
      </c>
    </row>
    <row r="160" spans="1:18" x14ac:dyDescent="0.25">
      <c r="A160">
        <v>-0.38400000000000001</v>
      </c>
      <c r="B160" s="6">
        <v>2.3699999999999999E-7</v>
      </c>
      <c r="C160" s="5">
        <f t="shared" si="12"/>
        <v>0.23699999999999999</v>
      </c>
      <c r="D160">
        <v>0.236845</v>
      </c>
      <c r="E160">
        <f t="shared" si="13"/>
        <v>0.23869549405757429</v>
      </c>
      <c r="O160">
        <f t="shared" si="14"/>
        <v>1.9751597662761754E-5</v>
      </c>
      <c r="P160">
        <f t="shared" si="15"/>
        <v>1.0000197515976628</v>
      </c>
      <c r="Q160">
        <f t="shared" si="16"/>
        <v>1.0000395035854512</v>
      </c>
      <c r="R160">
        <f t="shared" si="17"/>
        <v>2.1032527618479646E-5</v>
      </c>
    </row>
    <row r="161" spans="1:18" x14ac:dyDescent="0.25">
      <c r="A161">
        <v>-0.38200000000000001</v>
      </c>
      <c r="B161" s="6">
        <v>2.41E-7</v>
      </c>
      <c r="C161" s="5">
        <f t="shared" si="12"/>
        <v>0.24099999999999999</v>
      </c>
      <c r="D161">
        <v>0.24099100000000001</v>
      </c>
      <c r="E161">
        <f t="shared" si="13"/>
        <v>0.24168666794671034</v>
      </c>
      <c r="O161">
        <f t="shared" si="14"/>
        <v>2.1471363847198482E-5</v>
      </c>
      <c r="P161">
        <f t="shared" si="15"/>
        <v>1.0000214713638471</v>
      </c>
      <c r="Q161">
        <f t="shared" si="16"/>
        <v>1.0000429431887137</v>
      </c>
      <c r="R161">
        <f t="shared" si="17"/>
        <v>2.2863745383293094E-5</v>
      </c>
    </row>
    <row r="162" spans="1:18" x14ac:dyDescent="0.25">
      <c r="A162">
        <v>-0.38</v>
      </c>
      <c r="B162" s="6">
        <v>2.5499999999999999E-7</v>
      </c>
      <c r="C162" s="5">
        <f t="shared" si="12"/>
        <v>0.255</v>
      </c>
      <c r="D162">
        <v>0.25450600000000001</v>
      </c>
      <c r="E162">
        <f t="shared" si="13"/>
        <v>0.24468859174400004</v>
      </c>
      <c r="O162">
        <f t="shared" si="14"/>
        <v>2.3340869601042749E-5</v>
      </c>
      <c r="P162">
        <f t="shared" si="15"/>
        <v>1.0000233408696011</v>
      </c>
      <c r="Q162">
        <f t="shared" si="16"/>
        <v>1.0000466822839984</v>
      </c>
      <c r="R162">
        <f t="shared" si="17"/>
        <v>2.4854392486166946E-5</v>
      </c>
    </row>
    <row r="163" spans="1:18" x14ac:dyDescent="0.25">
      <c r="A163">
        <v>-0.378</v>
      </c>
      <c r="B163" s="6">
        <v>2.4600000000000001E-7</v>
      </c>
      <c r="C163" s="5">
        <f t="shared" si="12"/>
        <v>0.246</v>
      </c>
      <c r="D163">
        <v>0.245752</v>
      </c>
      <c r="E163">
        <f t="shared" si="13"/>
        <v>0.24770136270658238</v>
      </c>
      <c r="O163">
        <f t="shared" si="14"/>
        <v>2.5373152707482289E-5</v>
      </c>
      <c r="P163">
        <f t="shared" si="15"/>
        <v>1.0000253731527076</v>
      </c>
      <c r="Q163">
        <f t="shared" si="16"/>
        <v>1.0000507469492119</v>
      </c>
      <c r="R163">
        <f t="shared" si="17"/>
        <v>2.7018347799168095E-5</v>
      </c>
    </row>
    <row r="164" spans="1:18" x14ac:dyDescent="0.25">
      <c r="A164">
        <v>-0.376</v>
      </c>
      <c r="B164" s="6">
        <v>2.4999999999999999E-7</v>
      </c>
      <c r="C164" s="5">
        <f t="shared" si="12"/>
        <v>0.25</v>
      </c>
      <c r="D164">
        <v>0.24974499999999999</v>
      </c>
      <c r="E164">
        <f t="shared" si="13"/>
        <v>0.25072507570135039</v>
      </c>
      <c r="O164">
        <f t="shared" si="14"/>
        <v>2.758238614590663E-5</v>
      </c>
      <c r="P164">
        <f t="shared" si="15"/>
        <v>1.000027582386146</v>
      </c>
      <c r="Q164">
        <f t="shared" si="16"/>
        <v>1.00005516553308</v>
      </c>
      <c r="R164">
        <f t="shared" si="17"/>
        <v>2.937069815212475E-5</v>
      </c>
    </row>
    <row r="165" spans="1:18" x14ac:dyDescent="0.25">
      <c r="A165">
        <v>-0.374</v>
      </c>
      <c r="B165" s="6">
        <v>2.65E-7</v>
      </c>
      <c r="C165" s="5">
        <f t="shared" si="12"/>
        <v>0.26500000000000001</v>
      </c>
      <c r="D165">
        <v>0.26464300000000002</v>
      </c>
      <c r="E165">
        <f t="shared" si="13"/>
        <v>0.25375982320495039</v>
      </c>
      <c r="O165">
        <f t="shared" si="14"/>
        <v>2.9983976933128738E-5</v>
      </c>
      <c r="P165">
        <f t="shared" si="15"/>
        <v>1.0000299839769331</v>
      </c>
      <c r="Q165">
        <f t="shared" si="16"/>
        <v>1.000059968852905</v>
      </c>
      <c r="R165">
        <f t="shared" si="17"/>
        <v>3.1927843423449653E-5</v>
      </c>
    </row>
    <row r="166" spans="1:18" x14ac:dyDescent="0.25">
      <c r="A166">
        <v>-0.372</v>
      </c>
      <c r="B166" s="6">
        <v>2.5400000000000002E-7</v>
      </c>
      <c r="C166" s="5">
        <f t="shared" si="12"/>
        <v>0.254</v>
      </c>
      <c r="D166">
        <v>0.254353</v>
      </c>
      <c r="E166">
        <f t="shared" si="13"/>
        <v>0.25680569530378239</v>
      </c>
      <c r="O166">
        <f t="shared" si="14"/>
        <v>3.2594673570684526E-5</v>
      </c>
      <c r="P166">
        <f t="shared" si="15"/>
        <v>1.0000325946735706</v>
      </c>
      <c r="Q166">
        <f t="shared" si="16"/>
        <v>1.0000651904095541</v>
      </c>
      <c r="R166">
        <f t="shared" si="17"/>
        <v>3.4707610765616859E-5</v>
      </c>
    </row>
    <row r="167" spans="1:18" x14ac:dyDescent="0.25">
      <c r="A167">
        <v>-0.37</v>
      </c>
      <c r="B167" s="6">
        <v>2.6300000000000001E-7</v>
      </c>
      <c r="C167" s="5">
        <f t="shared" si="12"/>
        <v>0.26300000000000001</v>
      </c>
      <c r="D167">
        <v>0.26310699999999998</v>
      </c>
      <c r="E167">
        <f t="shared" si="13"/>
        <v>0.25986277969400007</v>
      </c>
      <c r="O167">
        <f t="shared" si="14"/>
        <v>3.5432682847539088E-5</v>
      </c>
      <c r="P167">
        <f t="shared" si="15"/>
        <v>1.0000354326828476</v>
      </c>
      <c r="Q167">
        <f t="shared" si="16"/>
        <v>1.0000708666211702</v>
      </c>
      <c r="R167">
        <f t="shared" si="17"/>
        <v>3.7729378757814897E-5</v>
      </c>
    </row>
    <row r="168" spans="1:18" x14ac:dyDescent="0.25">
      <c r="A168">
        <v>-0.36799999999999999</v>
      </c>
      <c r="B168" s="6">
        <v>2.7399999999999999E-7</v>
      </c>
      <c r="C168" s="5">
        <f t="shared" si="12"/>
        <v>0.27399999999999997</v>
      </c>
      <c r="D168">
        <v>0.274011</v>
      </c>
      <c r="E168">
        <f t="shared" si="13"/>
        <v>0.26293116168151043</v>
      </c>
      <c r="O168">
        <f t="shared" si="14"/>
        <v>3.8517796812773068E-5</v>
      </c>
      <c r="P168">
        <f t="shared" si="15"/>
        <v>1.0000385177968127</v>
      </c>
      <c r="Q168">
        <f t="shared" si="16"/>
        <v>1.0000770370772463</v>
      </c>
      <c r="R168">
        <f t="shared" si="17"/>
        <v>4.1014212346789984E-5</v>
      </c>
    </row>
    <row r="169" spans="1:18" x14ac:dyDescent="0.25">
      <c r="A169">
        <v>-0.36599999999999999</v>
      </c>
      <c r="B169" s="6">
        <v>2.65E-7</v>
      </c>
      <c r="C169" s="5">
        <f t="shared" si="12"/>
        <v>0.26500000000000001</v>
      </c>
      <c r="D169">
        <v>0.26510299999999998</v>
      </c>
      <c r="E169">
        <f t="shared" si="13"/>
        <v>0.26601092418197447</v>
      </c>
      <c r="O169">
        <f t="shared" si="14"/>
        <v>4.1871530803745379E-5</v>
      </c>
      <c r="P169">
        <f t="shared" si="15"/>
        <v>1.0000418715308037</v>
      </c>
      <c r="Q169">
        <f t="shared" si="16"/>
        <v>1.0000837448148325</v>
      </c>
      <c r="R169">
        <f t="shared" si="17"/>
        <v>4.4585009511252369E-5</v>
      </c>
    </row>
    <row r="170" spans="1:18" x14ac:dyDescent="0.25">
      <c r="A170">
        <v>-0.36399999999999999</v>
      </c>
      <c r="B170" s="6">
        <v>2.72E-7</v>
      </c>
      <c r="C170" s="5">
        <f t="shared" si="12"/>
        <v>0.27200000000000002</v>
      </c>
      <c r="D170">
        <v>0.27170699999999998</v>
      </c>
      <c r="E170">
        <f t="shared" si="13"/>
        <v>0.26910214772080643</v>
      </c>
      <c r="O170">
        <f t="shared" si="14"/>
        <v>4.5517273492330174E-5</v>
      </c>
      <c r="P170">
        <f t="shared" si="15"/>
        <v>1.0000455172734923</v>
      </c>
      <c r="Q170">
        <f t="shared" si="16"/>
        <v>1.0000910366188069</v>
      </c>
      <c r="R170">
        <f t="shared" si="17"/>
        <v>4.8466660665946138E-5</v>
      </c>
    </row>
    <row r="171" spans="1:18" x14ac:dyDescent="0.25">
      <c r="A171">
        <v>-0.36199999999999999</v>
      </c>
      <c r="B171" s="6">
        <v>2.8299999999999998E-7</v>
      </c>
      <c r="C171" s="5">
        <f t="shared" si="12"/>
        <v>0.28299999999999997</v>
      </c>
      <c r="D171">
        <v>0.28337899999999999</v>
      </c>
      <c r="E171">
        <f t="shared" si="13"/>
        <v>0.27220491043317441</v>
      </c>
      <c r="O171">
        <f t="shared" si="14"/>
        <v>4.9480449995639046E-5</v>
      </c>
      <c r="P171">
        <f t="shared" si="15"/>
        <v>1.0000494804499955</v>
      </c>
      <c r="Q171">
        <f t="shared" si="16"/>
        <v>1.0000989633483059</v>
      </c>
      <c r="R171">
        <f t="shared" si="17"/>
        <v>5.2686221909106247E-5</v>
      </c>
    </row>
    <row r="172" spans="1:18" x14ac:dyDescent="0.25">
      <c r="A172">
        <v>-0.36</v>
      </c>
      <c r="B172" s="6">
        <v>2.7000000000000001E-7</v>
      </c>
      <c r="C172" s="5">
        <f t="shared" si="12"/>
        <v>0.27</v>
      </c>
      <c r="D172">
        <v>0.27047900000000002</v>
      </c>
      <c r="E172">
        <f t="shared" si="13"/>
        <v>0.27531928806399997</v>
      </c>
      <c r="O172">
        <f t="shared" si="14"/>
        <v>5.3788699188748329E-5</v>
      </c>
      <c r="P172">
        <f t="shared" si="15"/>
        <v>1.0000537886991887</v>
      </c>
      <c r="Q172">
        <f t="shared" si="16"/>
        <v>1.0001075802916015</v>
      </c>
      <c r="R172">
        <f t="shared" si="17"/>
        <v>5.7273103312124005E-5</v>
      </c>
    </row>
    <row r="173" spans="1:18" x14ac:dyDescent="0.25">
      <c r="A173">
        <v>-0.35799999999999998</v>
      </c>
      <c r="B173" s="6">
        <v>2.8000000000000002E-7</v>
      </c>
      <c r="C173" s="5">
        <f t="shared" si="12"/>
        <v>0.28000000000000003</v>
      </c>
      <c r="D173">
        <v>0.280308</v>
      </c>
      <c r="E173">
        <f t="shared" si="13"/>
        <v>0.27844535396795844</v>
      </c>
      <c r="O173">
        <f t="shared" si="14"/>
        <v>5.8472066455997462E-5</v>
      </c>
      <c r="P173">
        <f t="shared" si="15"/>
        <v>1.000058472066456</v>
      </c>
      <c r="Q173">
        <f t="shared" si="16"/>
        <v>1.0001169475518947</v>
      </c>
      <c r="R173">
        <f t="shared" si="17"/>
        <v>6.2259273553443164E-5</v>
      </c>
    </row>
    <row r="174" spans="1:18" x14ac:dyDescent="0.25">
      <c r="A174">
        <v>-0.35599999999999998</v>
      </c>
      <c r="B174" s="6">
        <v>2.8700000000000002E-7</v>
      </c>
      <c r="C174" s="5">
        <f t="shared" si="12"/>
        <v>0.28700000000000003</v>
      </c>
      <c r="D174">
        <v>0.286605</v>
      </c>
      <c r="E174">
        <f t="shared" si="13"/>
        <v>0.2815831791094785</v>
      </c>
      <c r="O174">
        <f t="shared" si="14"/>
        <v>6.3563213225088805E-5</v>
      </c>
      <c r="P174">
        <f t="shared" si="15"/>
        <v>1.0000635632132251</v>
      </c>
      <c r="Q174">
        <f t="shared" si="16"/>
        <v>1.0001271304667323</v>
      </c>
      <c r="R174">
        <f t="shared" si="17"/>
        <v>6.7679482310673239E-5</v>
      </c>
    </row>
    <row r="175" spans="1:18" x14ac:dyDescent="0.25">
      <c r="A175">
        <v>-0.35399999999999998</v>
      </c>
      <c r="B175" s="6">
        <v>2.84E-7</v>
      </c>
      <c r="C175" s="5">
        <f t="shared" si="12"/>
        <v>0.28399999999999997</v>
      </c>
      <c r="D175">
        <v>0.28399400000000002</v>
      </c>
      <c r="E175">
        <f t="shared" si="13"/>
        <v>0.28473283206274247</v>
      </c>
      <c r="O175">
        <f t="shared" si="14"/>
        <v>6.9097644745266121E-5</v>
      </c>
      <c r="P175">
        <f t="shared" si="15"/>
        <v>1.0000690976447453</v>
      </c>
      <c r="Q175">
        <f t="shared" si="16"/>
        <v>1.0001382000639751</v>
      </c>
      <c r="R175">
        <f t="shared" si="17"/>
        <v>7.3571501946376056E-5</v>
      </c>
    </row>
    <row r="176" spans="1:18" x14ac:dyDescent="0.25">
      <c r="A176">
        <v>-0.35199999999999998</v>
      </c>
      <c r="B176" s="6">
        <v>2.8900000000000001E-7</v>
      </c>
      <c r="C176" s="5">
        <f t="shared" si="12"/>
        <v>0.28900000000000003</v>
      </c>
      <c r="D176">
        <v>0.28936899999999999</v>
      </c>
      <c r="E176">
        <f t="shared" si="13"/>
        <v>0.28789437901168635</v>
      </c>
      <c r="O176">
        <f t="shared" si="14"/>
        <v>7.5113957698074379E-5</v>
      </c>
      <c r="P176">
        <f t="shared" si="15"/>
        <v>1.000075113957698</v>
      </c>
      <c r="Q176">
        <f t="shared" si="16"/>
        <v>1.0001502335575025</v>
      </c>
      <c r="R176">
        <f t="shared" si="17"/>
        <v>7.9976390154713788E-5</v>
      </c>
    </row>
    <row r="177" spans="1:18" x14ac:dyDescent="0.25">
      <c r="A177">
        <v>-0.35</v>
      </c>
      <c r="B177" s="6">
        <v>2.9999999999999999E-7</v>
      </c>
      <c r="C177" s="5">
        <f t="shared" si="12"/>
        <v>0.3</v>
      </c>
      <c r="D177">
        <v>0.30012</v>
      </c>
      <c r="E177">
        <f t="shared" si="13"/>
        <v>0.29106788375000003</v>
      </c>
      <c r="O177">
        <f t="shared" si="14"/>
        <v>8.1654109367521646E-5</v>
      </c>
      <c r="P177">
        <f t="shared" si="15"/>
        <v>1.0000816541093676</v>
      </c>
      <c r="Q177">
        <f t="shared" si="16"/>
        <v>1.0001633148861286</v>
      </c>
      <c r="R177">
        <f t="shared" si="17"/>
        <v>8.6938775379010008E-5</v>
      </c>
    </row>
    <row r="178" spans="1:18" x14ac:dyDescent="0.25">
      <c r="A178">
        <v>-0.34799999999999998</v>
      </c>
      <c r="B178" s="6">
        <v>2.9299999999999999E-7</v>
      </c>
      <c r="C178" s="5">
        <f t="shared" si="12"/>
        <v>0.29299999999999998</v>
      </c>
      <c r="E178">
        <f t="shared" si="13"/>
        <v>0.29425340768112651</v>
      </c>
      <c r="O178">
        <f t="shared" si="14"/>
        <v>8.8763710246812105E-5</v>
      </c>
      <c r="P178">
        <f t="shared" si="15"/>
        <v>1.0000887637102469</v>
      </c>
      <c r="Q178">
        <f t="shared" si="16"/>
        <v>1.0001775352994902</v>
      </c>
      <c r="R178">
        <f t="shared" si="17"/>
        <v>9.450716696514712E-5</v>
      </c>
    </row>
    <row r="179" spans="1:18" x14ac:dyDescent="0.25">
      <c r="A179">
        <v>-0.34599999999999997</v>
      </c>
      <c r="B179" s="6">
        <v>3.0400000000000002E-7</v>
      </c>
      <c r="C179" s="5">
        <f t="shared" si="12"/>
        <v>0.30400000000000005</v>
      </c>
      <c r="E179">
        <f t="shared" si="13"/>
        <v>0.29745100981826245</v>
      </c>
      <c r="O179">
        <f t="shared" si="14"/>
        <v>9.6492342122268338E-5</v>
      </c>
      <c r="P179">
        <f t="shared" si="15"/>
        <v>1.0000964923421223</v>
      </c>
      <c r="Q179">
        <f t="shared" si="16"/>
        <v>1.0001929939950167</v>
      </c>
      <c r="R179">
        <f t="shared" si="17"/>
        <v>1.0273429218359424E-4</v>
      </c>
    </row>
    <row r="180" spans="1:18" x14ac:dyDescent="0.25">
      <c r="A180">
        <v>-0.34399999999999997</v>
      </c>
      <c r="B180" s="6">
        <v>2.96E-7</v>
      </c>
      <c r="C180" s="5">
        <f t="shared" si="12"/>
        <v>0.29599999999999999</v>
      </c>
      <c r="E180">
        <f t="shared" si="13"/>
        <v>0.3006607467843585</v>
      </c>
      <c r="O180">
        <f t="shared" si="14"/>
        <v>1.048939038527323E-4</v>
      </c>
      <c r="P180">
        <f t="shared" si="15"/>
        <v>1.0001048939038528</v>
      </c>
      <c r="Q180">
        <f t="shared" si="16"/>
        <v>1.0002097988104368</v>
      </c>
      <c r="R180">
        <f t="shared" si="17"/>
        <v>1.1167746243475548E-4</v>
      </c>
    </row>
    <row r="181" spans="1:18" x14ac:dyDescent="0.25">
      <c r="A181">
        <v>-0.34200000000000003</v>
      </c>
      <c r="B181" s="6">
        <v>3.0699999999999998E-7</v>
      </c>
      <c r="C181" s="5">
        <f t="shared" si="12"/>
        <v>0.307</v>
      </c>
      <c r="E181">
        <f t="shared" si="13"/>
        <v>0.30388267281211845</v>
      </c>
      <c r="O181">
        <f t="shared" si="14"/>
        <v>1.1402698725588316E-4</v>
      </c>
      <c r="P181">
        <f t="shared" si="15"/>
        <v>1.0001140269872559</v>
      </c>
      <c r="Q181">
        <f t="shared" si="16"/>
        <v>1.0002280669766657</v>
      </c>
      <c r="R181">
        <f t="shared" si="17"/>
        <v>1.2139897114938071E-4</v>
      </c>
    </row>
    <row r="182" spans="1:18" x14ac:dyDescent="0.25">
      <c r="A182">
        <v>-0.34</v>
      </c>
      <c r="B182" s="6">
        <v>3.1399999999999998E-7</v>
      </c>
      <c r="C182" s="5">
        <f t="shared" si="12"/>
        <v>0.314</v>
      </c>
      <c r="E182">
        <f t="shared" si="13"/>
        <v>0.30711683974400006</v>
      </c>
      <c r="O182">
        <f t="shared" si="14"/>
        <v>1.2395528572287643E-4</v>
      </c>
      <c r="P182">
        <f t="shared" si="15"/>
        <v>1.0001239552857228</v>
      </c>
      <c r="Q182">
        <f t="shared" si="16"/>
        <v>1.0002479259363586</v>
      </c>
      <c r="R182">
        <f t="shared" si="17"/>
        <v>1.319665261091729E-4</v>
      </c>
    </row>
    <row r="183" spans="1:18" x14ac:dyDescent="0.25">
      <c r="A183">
        <v>-0.33800000000000002</v>
      </c>
      <c r="B183" s="6">
        <v>2.9799999999999999E-7</v>
      </c>
      <c r="C183" s="5">
        <f t="shared" si="12"/>
        <v>0.29799999999999999</v>
      </c>
      <c r="E183">
        <f t="shared" si="13"/>
        <v>0.31036329703221444</v>
      </c>
      <c r="O183">
        <f t="shared" si="14"/>
        <v>1.3474803841094399E-4</v>
      </c>
      <c r="P183">
        <f t="shared" si="15"/>
        <v>1.0001347480384108</v>
      </c>
      <c r="Q183">
        <f t="shared" si="16"/>
        <v>1.0002695142338556</v>
      </c>
      <c r="R183">
        <f t="shared" si="17"/>
        <v>1.4345371914372963E-4</v>
      </c>
    </row>
    <row r="184" spans="1:18" x14ac:dyDescent="0.25">
      <c r="A184">
        <v>-0.33600000000000002</v>
      </c>
      <c r="B184" s="6">
        <v>3.1899999999999998E-7</v>
      </c>
      <c r="C184" s="5">
        <f t="shared" si="12"/>
        <v>0.31900000000000001</v>
      </c>
      <c r="E184">
        <f t="shared" si="13"/>
        <v>0.31362209173872635</v>
      </c>
      <c r="O184">
        <f t="shared" si="14"/>
        <v>1.4648051311172324E-4</v>
      </c>
      <c r="P184">
        <f t="shared" si="15"/>
        <v>1.0001464805131117</v>
      </c>
      <c r="Q184">
        <f t="shared" si="16"/>
        <v>1.0002929824827642</v>
      </c>
      <c r="R184">
        <f t="shared" si="17"/>
        <v>1.5594053640995202E-4</v>
      </c>
    </row>
    <row r="185" spans="1:18" x14ac:dyDescent="0.25">
      <c r="A185">
        <v>-0.33400000000000002</v>
      </c>
      <c r="B185" s="6">
        <v>3.2300000000000002E-7</v>
      </c>
      <c r="C185" s="5">
        <f t="shared" si="12"/>
        <v>0.32300000000000001</v>
      </c>
      <c r="E185">
        <f t="shared" si="13"/>
        <v>0.31689326853525435</v>
      </c>
      <c r="O185">
        <f t="shared" si="14"/>
        <v>1.5923453116280069E-4</v>
      </c>
      <c r="P185">
        <f t="shared" si="15"/>
        <v>1.0001592345311627</v>
      </c>
      <c r="Q185">
        <f t="shared" si="16"/>
        <v>1.0003184944179613</v>
      </c>
      <c r="R185">
        <f t="shared" si="17"/>
        <v>1.6951391273046647E-4</v>
      </c>
    </row>
    <row r="186" spans="1:18" x14ac:dyDescent="0.25">
      <c r="A186">
        <v>-0.33200000000000002</v>
      </c>
      <c r="B186" s="6">
        <v>3.0400000000000002E-7</v>
      </c>
      <c r="C186" s="5">
        <f t="shared" si="12"/>
        <v>0.30400000000000005</v>
      </c>
      <c r="E186">
        <f t="shared" si="13"/>
        <v>0.32017686970327031</v>
      </c>
      <c r="O186">
        <f t="shared" si="14"/>
        <v>1.7309903806315697E-4</v>
      </c>
      <c r="P186">
        <f t="shared" si="15"/>
        <v>1.0001730990380631</v>
      </c>
      <c r="Q186">
        <f t="shared" si="16"/>
        <v>1.0003462280394031</v>
      </c>
      <c r="R186">
        <f t="shared" si="17"/>
        <v>1.842683337599725E-4</v>
      </c>
    </row>
    <row r="187" spans="1:18" x14ac:dyDescent="0.25">
      <c r="A187">
        <v>-0.33</v>
      </c>
      <c r="B187" s="6">
        <v>3.3099999999999999E-7</v>
      </c>
      <c r="C187" s="5">
        <f t="shared" si="12"/>
        <v>0.33099999999999996</v>
      </c>
      <c r="E187">
        <f t="shared" si="13"/>
        <v>0.32347293513399999</v>
      </c>
      <c r="F187">
        <v>0.33099999999999996</v>
      </c>
      <c r="G187">
        <f>F187-E187</f>
        <v>7.5270648659999662E-3</v>
      </c>
      <c r="O187">
        <f t="shared" si="14"/>
        <v>1.8817072377194397E-4</v>
      </c>
      <c r="P187">
        <f t="shared" si="15"/>
        <v>1.0001881707237719</v>
      </c>
      <c r="Q187">
        <f t="shared" si="16"/>
        <v>1.000376376855765</v>
      </c>
      <c r="R187">
        <f t="shared" si="17"/>
        <v>2.0030649006440299E-4</v>
      </c>
    </row>
    <row r="188" spans="1:18" x14ac:dyDescent="0.25">
      <c r="A188">
        <v>-0.32800000000000001</v>
      </c>
      <c r="B188" s="6">
        <v>3.3299999999999998E-7</v>
      </c>
      <c r="C188" s="5">
        <f t="shared" si="12"/>
        <v>0.33299999999999996</v>
      </c>
      <c r="E188">
        <f t="shared" si="13"/>
        <v>0.3267815023284224</v>
      </c>
      <c r="F188">
        <v>0.33299999999999996</v>
      </c>
      <c r="G188">
        <f t="shared" ref="G188:G251" si="18">F188-E188</f>
        <v>6.2184976715775608E-3</v>
      </c>
      <c r="O188">
        <f t="shared" si="14"/>
        <v>2.0455469701650251E-4</v>
      </c>
      <c r="P188">
        <f t="shared" si="15"/>
        <v>1.0002045546970164</v>
      </c>
      <c r="Q188">
        <f t="shared" si="16"/>
        <v>1.0004091512366569</v>
      </c>
      <c r="R188">
        <f t="shared" si="17"/>
        <v>2.1773998753903598E-4</v>
      </c>
    </row>
    <row r="189" spans="1:18" x14ac:dyDescent="0.25">
      <c r="A189">
        <v>-0.32600000000000001</v>
      </c>
      <c r="B189" s="6">
        <v>3.15E-7</v>
      </c>
      <c r="C189" s="5">
        <f t="shared" si="12"/>
        <v>0.315</v>
      </c>
      <c r="E189">
        <f t="shared" si="13"/>
        <v>0.3301026063972704</v>
      </c>
      <c r="F189">
        <v>0.315</v>
      </c>
      <c r="G189">
        <f t="shared" si="18"/>
        <v>-1.5102606397270402E-2</v>
      </c>
      <c r="O189">
        <f t="shared" si="14"/>
        <v>2.2236521831220076E-4</v>
      </c>
      <c r="P189">
        <f t="shared" si="15"/>
        <v>1.0002223652183122</v>
      </c>
      <c r="Q189">
        <f t="shared" si="16"/>
        <v>1.0004447798829148</v>
      </c>
      <c r="R189">
        <f t="shared" si="17"/>
        <v>2.3669011896008837E-4</v>
      </c>
    </row>
    <row r="190" spans="1:18" x14ac:dyDescent="0.25">
      <c r="A190">
        <v>-0.32400000000000001</v>
      </c>
      <c r="B190" s="6">
        <v>3.4200000000000002E-7</v>
      </c>
      <c r="C190" s="5">
        <f t="shared" si="12"/>
        <v>0.34200000000000003</v>
      </c>
      <c r="E190">
        <f t="shared" si="13"/>
        <v>0.33343628006103043</v>
      </c>
      <c r="F190">
        <v>0.34200000000000003</v>
      </c>
      <c r="G190">
        <f t="shared" si="18"/>
        <v>8.5637199389695939E-3</v>
      </c>
      <c r="O190">
        <f t="shared" si="14"/>
        <v>2.4172649680610217E-4</v>
      </c>
      <c r="P190">
        <f t="shared" si="15"/>
        <v>1.0002417264968062</v>
      </c>
      <c r="Q190">
        <f t="shared" si="16"/>
        <v>1.0004835114253117</v>
      </c>
      <c r="R190">
        <f t="shared" si="17"/>
        <v>2.572887018616673E-4</v>
      </c>
    </row>
    <row r="191" spans="1:18" x14ac:dyDescent="0.25">
      <c r="A191">
        <v>-0.32200000000000001</v>
      </c>
      <c r="B191" s="6">
        <v>3.4900000000000001E-7</v>
      </c>
      <c r="C191" s="5">
        <f t="shared" si="12"/>
        <v>0.34900000000000003</v>
      </c>
      <c r="E191">
        <f t="shared" si="13"/>
        <v>0.33678255364994247</v>
      </c>
      <c r="F191">
        <v>0.34900000000000003</v>
      </c>
      <c r="G191">
        <f t="shared" si="18"/>
        <v>1.2217446350057559E-2</v>
      </c>
      <c r="O191">
        <f t="shared" si="14"/>
        <v>2.6277355650159421E-4</v>
      </c>
      <c r="P191">
        <f t="shared" si="15"/>
        <v>1.0002627735565015</v>
      </c>
      <c r="Q191">
        <f t="shared" si="16"/>
        <v>1.000525616162945</v>
      </c>
      <c r="R191">
        <f t="shared" si="17"/>
        <v>2.79678988358313E-4</v>
      </c>
    </row>
    <row r="192" spans="1:18" x14ac:dyDescent="0.25">
      <c r="A192">
        <v>-0.32</v>
      </c>
      <c r="B192" s="6">
        <v>3.2300000000000002E-7</v>
      </c>
      <c r="C192" s="5">
        <f t="shared" si="12"/>
        <v>0.32300000000000001</v>
      </c>
      <c r="E192">
        <f t="shared" si="13"/>
        <v>0.34014145510400007</v>
      </c>
      <c r="F192">
        <v>0.32300000000000001</v>
      </c>
      <c r="G192">
        <f t="shared" si="18"/>
        <v>-1.7141455104000058E-2</v>
      </c>
      <c r="O192">
        <f t="shared" si="14"/>
        <v>2.8565317790496113E-4</v>
      </c>
      <c r="P192">
        <f t="shared" si="15"/>
        <v>1.000285653177905</v>
      </c>
      <c r="Q192">
        <f t="shared" si="16"/>
        <v>1.0005713879535481</v>
      </c>
      <c r="R192">
        <f t="shared" si="17"/>
        <v>3.0401665299470968E-4</v>
      </c>
    </row>
    <row r="193" spans="1:18" x14ac:dyDescent="0.25">
      <c r="A193">
        <v>-0.318</v>
      </c>
      <c r="B193" s="6">
        <v>3.5699999999999998E-7</v>
      </c>
      <c r="C193" s="5">
        <f t="shared" si="12"/>
        <v>0.35699999999999998</v>
      </c>
      <c r="E193">
        <f t="shared" si="13"/>
        <v>0.34351300997295042</v>
      </c>
      <c r="F193">
        <v>0.35699999999999998</v>
      </c>
      <c r="G193">
        <f t="shared" si="18"/>
        <v>1.3486990027049561E-2</v>
      </c>
      <c r="O193">
        <f t="shared" si="14"/>
        <v>3.1052492166086098E-4</v>
      </c>
      <c r="P193">
        <f t="shared" si="15"/>
        <v>1.0003105249216608</v>
      </c>
      <c r="Q193">
        <f t="shared" si="16"/>
        <v>1.0006211462690486</v>
      </c>
      <c r="R193">
        <f t="shared" si="17"/>
        <v>3.3047086520058861E-4</v>
      </c>
    </row>
    <row r="194" spans="1:18" x14ac:dyDescent="0.25">
      <c r="A194">
        <v>-0.316</v>
      </c>
      <c r="B194" s="6">
        <v>3.5900000000000003E-7</v>
      </c>
      <c r="C194" s="5">
        <f t="shared" si="12"/>
        <v>0.35900000000000004</v>
      </c>
      <c r="E194">
        <f t="shared" si="13"/>
        <v>0.34689724141629452</v>
      </c>
      <c r="F194">
        <v>0.35900000000000004</v>
      </c>
      <c r="G194">
        <f t="shared" si="18"/>
        <v>1.210275858370552E-2</v>
      </c>
      <c r="O194">
        <f t="shared" si="14"/>
        <v>3.3756224131546502E-4</v>
      </c>
      <c r="P194">
        <f t="shared" si="15"/>
        <v>1.0003375622413155</v>
      </c>
      <c r="Q194">
        <f t="shared" si="16"/>
        <v>1.0006752384308979</v>
      </c>
      <c r="R194">
        <f t="shared" si="17"/>
        <v>3.5922545346257328E-4</v>
      </c>
    </row>
    <row r="195" spans="1:18" x14ac:dyDescent="0.25">
      <c r="A195">
        <v>-0.314</v>
      </c>
      <c r="B195" s="6">
        <v>3.41E-7</v>
      </c>
      <c r="C195" s="5">
        <f t="shared" ref="C195:C258" si="19">B195*1000000</f>
        <v>0.34099999999999997</v>
      </c>
      <c r="E195">
        <f t="shared" ref="E195:E258" si="20">-6.2246*(A195)^4-7.4601*(A195)^3-1.7556*(A195)^2+2.0349*(A195)+0.9919</f>
        <v>0.35029417020328646</v>
      </c>
      <c r="F195">
        <v>0.34099999999999997</v>
      </c>
      <c r="G195">
        <f t="shared" si="18"/>
        <v>-9.2941702032864892E-3</v>
      </c>
      <c r="O195">
        <f t="shared" ref="O195:O258" si="21">EXP(($J$2*(A195-$J$12))/($J$3*$J$8))</f>
        <v>3.6695369296757617E-4</v>
      </c>
      <c r="P195">
        <f t="shared" ref="P195:P258" si="22">1+O195</f>
        <v>1.0003669536929676</v>
      </c>
      <c r="Q195">
        <f t="shared" ref="Q195:Q258" si="23">P195^2</f>
        <v>1.0007340420409478</v>
      </c>
      <c r="R195">
        <f t="shared" ref="R195:R258" si="24">((($M$2*$M$6)/($J$3*$J$8))*((O195/Q195)))*10000000</f>
        <v>3.9048016889785546E-4</v>
      </c>
    </row>
    <row r="196" spans="1:18" x14ac:dyDescent="0.25">
      <c r="A196">
        <v>-0.312</v>
      </c>
      <c r="B196" s="6">
        <v>3.6699999999999999E-7</v>
      </c>
      <c r="C196" s="5">
        <f t="shared" si="19"/>
        <v>0.36699999999999999</v>
      </c>
      <c r="E196">
        <f t="shared" si="20"/>
        <v>0.35370381471293433</v>
      </c>
      <c r="F196">
        <v>0.36699999999999999</v>
      </c>
      <c r="G196">
        <f t="shared" si="18"/>
        <v>1.3296185287065665E-2</v>
      </c>
      <c r="O196">
        <f t="shared" si="21"/>
        <v>3.989042502437405E-4</v>
      </c>
      <c r="P196">
        <f t="shared" si="22"/>
        <v>1.0003989042502437</v>
      </c>
      <c r="Q196">
        <f t="shared" si="23"/>
        <v>1.0007979676250882</v>
      </c>
      <c r="R196">
        <f t="shared" si="24"/>
        <v>4.2445205652932985E-4</v>
      </c>
    </row>
    <row r="197" spans="1:18" x14ac:dyDescent="0.25">
      <c r="A197">
        <v>-0.31</v>
      </c>
      <c r="B197" s="6">
        <v>3.7099999999999997E-7</v>
      </c>
      <c r="C197" s="5">
        <f t="shared" si="19"/>
        <v>0.371</v>
      </c>
      <c r="E197">
        <f t="shared" si="20"/>
        <v>0.357126190934</v>
      </c>
      <c r="F197">
        <v>0.371</v>
      </c>
      <c r="G197">
        <f t="shared" si="18"/>
        <v>1.3873809065999998E-2</v>
      </c>
      <c r="O197">
        <f t="shared" si="21"/>
        <v>4.3363673376787908E-4</v>
      </c>
      <c r="P197">
        <f t="shared" si="22"/>
        <v>1.0004336367337678</v>
      </c>
      <c r="Q197">
        <f t="shared" si="23"/>
        <v>1.0008674615083526</v>
      </c>
      <c r="R197">
        <f t="shared" si="24"/>
        <v>4.6137694322028003E-4</v>
      </c>
    </row>
    <row r="198" spans="1:18" x14ac:dyDescent="0.25">
      <c r="A198">
        <v>-0.308</v>
      </c>
      <c r="B198" s="6">
        <v>3.6100000000000002E-7</v>
      </c>
      <c r="C198" s="5">
        <f t="shared" si="19"/>
        <v>0.36100000000000004</v>
      </c>
      <c r="E198">
        <f t="shared" si="20"/>
        <v>0.36056131246499834</v>
      </c>
      <c r="F198">
        <v>0.36100000000000004</v>
      </c>
      <c r="G198">
        <f t="shared" si="18"/>
        <v>4.3868753500170277E-4</v>
      </c>
      <c r="O198">
        <f t="shared" si="21"/>
        <v>4.7139336509444677E-4</v>
      </c>
      <c r="P198">
        <f t="shared" si="22"/>
        <v>1.0004713933650944</v>
      </c>
      <c r="Q198">
        <f t="shared" si="23"/>
        <v>1.0009430089418934</v>
      </c>
      <c r="R198">
        <f t="shared" si="24"/>
        <v>5.0151105193094604E-4</v>
      </c>
    </row>
    <row r="199" spans="1:18" x14ac:dyDescent="0.25">
      <c r="A199">
        <v>-0.30599999999999999</v>
      </c>
      <c r="B199" s="6">
        <v>3.8000000000000001E-7</v>
      </c>
      <c r="C199" s="5">
        <f t="shared" si="19"/>
        <v>0.38</v>
      </c>
      <c r="E199">
        <f t="shared" si="20"/>
        <v>0.36400919051419844</v>
      </c>
      <c r="F199">
        <v>0.38</v>
      </c>
      <c r="G199">
        <f t="shared" si="18"/>
        <v>1.599080948580156E-2</v>
      </c>
      <c r="O199">
        <f t="shared" si="21"/>
        <v>5.1243745594212978E-4</v>
      </c>
      <c r="P199">
        <f t="shared" si="22"/>
        <v>1.0005124374559422</v>
      </c>
      <c r="Q199">
        <f t="shared" si="23"/>
        <v>1.0010251375040307</v>
      </c>
      <c r="R199">
        <f t="shared" si="24"/>
        <v>5.4513275271124699E-4</v>
      </c>
    </row>
    <row r="200" spans="1:18" x14ac:dyDescent="0.25">
      <c r="A200">
        <v>-0.30399999999999999</v>
      </c>
      <c r="B200" s="6">
        <v>3.84E-7</v>
      </c>
      <c r="C200" s="5">
        <f t="shared" si="19"/>
        <v>0.38400000000000001</v>
      </c>
      <c r="E200">
        <f t="shared" si="20"/>
        <v>0.3674698338996224</v>
      </c>
      <c r="F200">
        <v>0.38400000000000001</v>
      </c>
      <c r="G200">
        <f t="shared" si="18"/>
        <v>1.6530166100377608E-2</v>
      </c>
      <c r="O200">
        <f t="shared" si="21"/>
        <v>5.5705524450864953E-4</v>
      </c>
      <c r="P200">
        <f t="shared" si="22"/>
        <v>1.0005570552445087</v>
      </c>
      <c r="Q200">
        <f t="shared" si="23"/>
        <v>1.0011144207995628</v>
      </c>
      <c r="R200">
        <f t="shared" si="24"/>
        <v>5.9254446164525563E-4</v>
      </c>
    </row>
    <row r="201" spans="1:18" x14ac:dyDescent="0.25">
      <c r="A201">
        <v>-0.30199999999999999</v>
      </c>
      <c r="B201" s="6">
        <v>3.7800000000000002E-7</v>
      </c>
      <c r="C201" s="5">
        <f t="shared" si="19"/>
        <v>0.378</v>
      </c>
      <c r="E201">
        <f t="shared" si="20"/>
        <v>0.37094324904904641</v>
      </c>
      <c r="F201">
        <v>0.378</v>
      </c>
      <c r="G201">
        <f t="shared" si="18"/>
        <v>7.0567509509535942E-3</v>
      </c>
      <c r="O201">
        <f t="shared" si="21"/>
        <v>6.055578916729983E-4</v>
      </c>
      <c r="P201">
        <f t="shared" si="22"/>
        <v>1.000605557891673</v>
      </c>
      <c r="Q201">
        <f t="shared" si="23"/>
        <v>1.0012114824837062</v>
      </c>
      <c r="R201">
        <f t="shared" si="24"/>
        <v>6.4407469981521978E-4</v>
      </c>
    </row>
    <row r="202" spans="1:18" x14ac:dyDescent="0.25">
      <c r="A202">
        <v>-0.3</v>
      </c>
      <c r="B202" s="6">
        <v>3.9799999999999999E-7</v>
      </c>
      <c r="C202" s="5">
        <f t="shared" si="19"/>
        <v>0.39799999999999996</v>
      </c>
      <c r="E202">
        <f t="shared" si="20"/>
        <v>0.37442944</v>
      </c>
      <c r="F202">
        <v>0.39799999999999996</v>
      </c>
      <c r="G202">
        <f t="shared" si="18"/>
        <v>2.3570559999999963E-2</v>
      </c>
      <c r="O202">
        <f t="shared" si="21"/>
        <v>6.5828365100645465E-4</v>
      </c>
      <c r="P202">
        <f t="shared" si="22"/>
        <v>1.0006582836510065</v>
      </c>
      <c r="Q202">
        <f t="shared" si="23"/>
        <v>1.0013170006393781</v>
      </c>
      <c r="R202">
        <f t="shared" si="24"/>
        <v>7.0008032525698905E-4</v>
      </c>
    </row>
    <row r="203" spans="1:18" x14ac:dyDescent="0.25">
      <c r="A203">
        <v>-0.29799999999999999</v>
      </c>
      <c r="B203" s="6">
        <v>3.9799999999999999E-7</v>
      </c>
      <c r="C203" s="5">
        <f t="shared" si="19"/>
        <v>0.39799999999999996</v>
      </c>
      <c r="E203">
        <f t="shared" si="20"/>
        <v>0.37792840839976649</v>
      </c>
      <c r="F203">
        <v>0.39799999999999996</v>
      </c>
      <c r="G203">
        <f t="shared" si="18"/>
        <v>2.0071591600233474E-2</v>
      </c>
      <c r="O203">
        <f t="shared" si="21"/>
        <v>7.1560022772585688E-4</v>
      </c>
      <c r="P203">
        <f t="shared" si="22"/>
        <v>1.0007156002277258</v>
      </c>
      <c r="Q203">
        <f t="shared" si="23"/>
        <v>1.0014317125391374</v>
      </c>
      <c r="R203">
        <f t="shared" si="24"/>
        <v>7.609489518352094E-4</v>
      </c>
    </row>
    <row r="204" spans="1:18" x14ac:dyDescent="0.25">
      <c r="A204">
        <v>-0.29599999999999999</v>
      </c>
      <c r="B204" s="6">
        <v>3.9700000000000002E-7</v>
      </c>
      <c r="C204" s="5">
        <f t="shared" si="19"/>
        <v>0.39700000000000002</v>
      </c>
      <c r="E204">
        <f t="shared" si="20"/>
        <v>0.38144015350538252</v>
      </c>
      <c r="F204">
        <v>0.39700000000000002</v>
      </c>
      <c r="G204">
        <f t="shared" si="18"/>
        <v>1.5559846494617502E-2</v>
      </c>
      <c r="O204">
        <f t="shared" si="21"/>
        <v>7.7790734304029917E-4</v>
      </c>
      <c r="P204">
        <f t="shared" si="22"/>
        <v>1.0007779073430403</v>
      </c>
      <c r="Q204">
        <f t="shared" si="23"/>
        <v>1.001556419825915</v>
      </c>
      <c r="R204">
        <f t="shared" si="24"/>
        <v>8.2710156997550235E-4</v>
      </c>
    </row>
    <row r="205" spans="1:18" x14ac:dyDescent="0.25">
      <c r="A205">
        <v>-0.29399999999999998</v>
      </c>
      <c r="B205" s="6">
        <v>4.1399999999999997E-7</v>
      </c>
      <c r="C205" s="5">
        <f t="shared" si="19"/>
        <v>0.41399999999999998</v>
      </c>
      <c r="E205">
        <f t="shared" si="20"/>
        <v>0.3849646721836385</v>
      </c>
      <c r="F205">
        <v>0.41399999999999998</v>
      </c>
      <c r="G205">
        <f t="shared" si="18"/>
        <v>2.9035327816361478E-2</v>
      </c>
      <c r="O205">
        <f t="shared" si="21"/>
        <v>8.4563952177478053E-4</v>
      </c>
      <c r="P205">
        <f t="shared" si="22"/>
        <v>1.0008456395217749</v>
      </c>
      <c r="Q205">
        <f t="shared" si="23"/>
        <v>1.0016919941497504</v>
      </c>
      <c r="R205">
        <f t="shared" si="24"/>
        <v>8.9899538525106952E-4</v>
      </c>
    </row>
    <row r="206" spans="1:18" x14ac:dyDescent="0.25">
      <c r="A206">
        <v>-0.29199999999999998</v>
      </c>
      <c r="B206" s="6">
        <v>4.08E-7</v>
      </c>
      <c r="C206" s="5">
        <f t="shared" si="19"/>
        <v>0.40799999999999997</v>
      </c>
      <c r="E206">
        <f t="shared" si="20"/>
        <v>0.38850195891107853</v>
      </c>
      <c r="F206">
        <v>0.40799999999999997</v>
      </c>
      <c r="G206">
        <f t="shared" si="18"/>
        <v>1.9498041088921447E-2</v>
      </c>
      <c r="O206">
        <f t="shared" si="21"/>
        <v>9.1926912271148692E-4</v>
      </c>
      <c r="P206">
        <f t="shared" si="22"/>
        <v>1.0009192691227116</v>
      </c>
      <c r="Q206">
        <f t="shared" si="23"/>
        <v>1.0018393833011432</v>
      </c>
      <c r="R206">
        <f t="shared" si="24"/>
        <v>9.7712689193084476E-4</v>
      </c>
    </row>
    <row r="207" spans="1:18" x14ac:dyDescent="0.25">
      <c r="A207">
        <v>-0.28999999999999998</v>
      </c>
      <c r="B207" s="6">
        <v>4.1600000000000002E-7</v>
      </c>
      <c r="C207" s="5">
        <f t="shared" si="19"/>
        <v>0.41600000000000004</v>
      </c>
      <c r="E207">
        <f t="shared" si="20"/>
        <v>0.39205200577400012</v>
      </c>
      <c r="F207">
        <v>0.41600000000000004</v>
      </c>
      <c r="G207">
        <f t="shared" si="18"/>
        <v>2.3947994225999913E-2</v>
      </c>
      <c r="O207">
        <f t="shared" si="21"/>
        <v>9.9930963278205298E-4</v>
      </c>
      <c r="P207">
        <f t="shared" si="22"/>
        <v>1.0009993096327821</v>
      </c>
      <c r="Q207">
        <f t="shared" si="23"/>
        <v>1.0019996178853063</v>
      </c>
      <c r="R207">
        <f t="shared" si="24"/>
        <v>1.0620351997521304E-3</v>
      </c>
    </row>
    <row r="208" spans="1:18" x14ac:dyDescent="0.25">
      <c r="A208">
        <v>-0.28799999999999998</v>
      </c>
      <c r="B208" s="6">
        <v>4.2599999999999998E-7</v>
      </c>
      <c r="C208" s="5">
        <f t="shared" si="19"/>
        <v>0.42599999999999999</v>
      </c>
      <c r="E208">
        <f t="shared" si="20"/>
        <v>0.39561480246845449</v>
      </c>
      <c r="F208">
        <v>0.42599999999999999</v>
      </c>
      <c r="G208">
        <f t="shared" si="18"/>
        <v>3.0385197531545505E-2</v>
      </c>
      <c r="O208">
        <f t="shared" si="21"/>
        <v>1.0863192480842392E-3</v>
      </c>
      <c r="P208">
        <f t="shared" si="22"/>
        <v>1.0010863192480843</v>
      </c>
      <c r="Q208">
        <f t="shared" si="23"/>
        <v>1.0021738185856774</v>
      </c>
      <c r="R208">
        <f t="shared" si="24"/>
        <v>1.1543056333777749E-3</v>
      </c>
    </row>
    <row r="209" spans="1:18" x14ac:dyDescent="0.25">
      <c r="A209">
        <v>-0.28599999999999998</v>
      </c>
      <c r="B209" s="6">
        <v>4.2199999999999999E-7</v>
      </c>
      <c r="C209" s="5">
        <f t="shared" si="19"/>
        <v>0.42199999999999999</v>
      </c>
      <c r="E209">
        <f t="shared" si="20"/>
        <v>0.39919033630024636</v>
      </c>
      <c r="F209">
        <v>0.42199999999999999</v>
      </c>
      <c r="G209">
        <f t="shared" si="18"/>
        <v>2.2809663699753624E-2</v>
      </c>
      <c r="O209">
        <f t="shared" si="21"/>
        <v>1.1809047666967538E-3</v>
      </c>
      <c r="P209">
        <f t="shared" si="22"/>
        <v>1.0011809047666969</v>
      </c>
      <c r="Q209">
        <f t="shared" si="23"/>
        <v>1.0023632040694617</v>
      </c>
      <c r="R209">
        <f t="shared" si="24"/>
        <v>1.2545736252295345E-3</v>
      </c>
    </row>
    <row r="210" spans="1:18" x14ac:dyDescent="0.25">
      <c r="A210">
        <v>-0.28399999999999997</v>
      </c>
      <c r="B210" s="6">
        <v>4.32E-7</v>
      </c>
      <c r="C210" s="5">
        <f t="shared" si="19"/>
        <v>0.432</v>
      </c>
      <c r="E210">
        <f t="shared" si="20"/>
        <v>0.40277859218493439</v>
      </c>
      <c r="F210">
        <v>0.432</v>
      </c>
      <c r="G210">
        <f t="shared" si="18"/>
        <v>2.9221407815065603E-2</v>
      </c>
      <c r="O210">
        <f t="shared" si="21"/>
        <v>1.2837258204403757E-3</v>
      </c>
      <c r="P210">
        <f t="shared" si="22"/>
        <v>1.0012837258204403</v>
      </c>
      <c r="Q210">
        <f t="shared" si="23"/>
        <v>1.0025690995928627</v>
      </c>
      <c r="R210">
        <f t="shared" si="24"/>
        <v>1.3635289236460805E-3</v>
      </c>
    </row>
    <row r="211" spans="1:18" x14ac:dyDescent="0.25">
      <c r="A211">
        <v>-0.28199999999999997</v>
      </c>
      <c r="B211" s="6">
        <v>4.4200000000000001E-7</v>
      </c>
      <c r="C211" s="5">
        <f t="shared" si="19"/>
        <v>0.442</v>
      </c>
      <c r="E211">
        <f t="shared" si="20"/>
        <v>0.40637955264783043</v>
      </c>
      <c r="F211">
        <v>0.442</v>
      </c>
      <c r="G211">
        <f t="shared" si="18"/>
        <v>3.5620447352169571E-2</v>
      </c>
      <c r="O211">
        <f t="shared" si="21"/>
        <v>1.3954994750973826E-3</v>
      </c>
      <c r="P211">
        <f t="shared" si="22"/>
        <v>1.0013954994750973</v>
      </c>
      <c r="Q211">
        <f t="shared" si="23"/>
        <v>1.0027929463689795</v>
      </c>
      <c r="R211">
        <f t="shared" si="24"/>
        <v>1.4819201395841614E-3</v>
      </c>
    </row>
    <row r="212" spans="1:18" x14ac:dyDescent="0.25">
      <c r="A212">
        <v>-0.28000000000000003</v>
      </c>
      <c r="B212" s="6">
        <v>4.39E-7</v>
      </c>
      <c r="C212" s="5">
        <f t="shared" si="19"/>
        <v>0.439</v>
      </c>
      <c r="E212">
        <f t="shared" si="20"/>
        <v>0.4099931978239999</v>
      </c>
      <c r="F212">
        <v>0.439</v>
      </c>
      <c r="G212">
        <f t="shared" si="18"/>
        <v>2.9006802176000102E-2</v>
      </c>
      <c r="O212">
        <f t="shared" si="21"/>
        <v>1.5170052311707909E-3</v>
      </c>
      <c r="P212">
        <f t="shared" si="22"/>
        <v>1.0015170052311708</v>
      </c>
      <c r="Q212">
        <f t="shared" si="23"/>
        <v>1.003036311767213</v>
      </c>
      <c r="R212">
        <f t="shared" si="24"/>
        <v>1.610559656348917E-3</v>
      </c>
    </row>
    <row r="213" spans="1:18" x14ac:dyDescent="0.25">
      <c r="A213">
        <v>-0.27800000000000002</v>
      </c>
      <c r="B213" s="6">
        <v>4.4999999999999998E-7</v>
      </c>
      <c r="C213" s="5">
        <f t="shared" si="19"/>
        <v>0.44999999999999996</v>
      </c>
      <c r="E213">
        <f t="shared" si="20"/>
        <v>0.41361950545826232</v>
      </c>
      <c r="F213">
        <v>0.44999999999999996</v>
      </c>
      <c r="G213">
        <f t="shared" si="18"/>
        <v>3.638049454173764E-2</v>
      </c>
      <c r="O213">
        <f t="shared" si="21"/>
        <v>1.6490904600583659E-3</v>
      </c>
      <c r="P213">
        <f t="shared" si="22"/>
        <v>1.0016490904600583</v>
      </c>
      <c r="Q213">
        <f t="shared" si="23"/>
        <v>1.0033009004194622</v>
      </c>
      <c r="R213">
        <f t="shared" si="24"/>
        <v>1.7503289280848256E-3</v>
      </c>
    </row>
    <row r="214" spans="1:18" x14ac:dyDescent="0.25">
      <c r="A214">
        <v>-0.27600000000000002</v>
      </c>
      <c r="B214" s="6">
        <v>4.6100000000000001E-7</v>
      </c>
      <c r="C214" s="5">
        <f t="shared" si="19"/>
        <v>0.46100000000000002</v>
      </c>
      <c r="E214">
        <f t="shared" si="20"/>
        <v>0.41725845090519043</v>
      </c>
      <c r="F214">
        <v>0.46100000000000002</v>
      </c>
      <c r="G214">
        <f t="shared" si="18"/>
        <v>4.3741549094809595E-2</v>
      </c>
      <c r="O214">
        <f t="shared" si="21"/>
        <v>1.7926763135527647E-3</v>
      </c>
      <c r="P214">
        <f t="shared" si="22"/>
        <v>1.0017926763135527</v>
      </c>
      <c r="Q214">
        <f t="shared" si="23"/>
        <v>1.0035885663154707</v>
      </c>
      <c r="R214">
        <f t="shared" si="24"/>
        <v>1.9021841939570348E-3</v>
      </c>
    </row>
    <row r="215" spans="1:18" x14ac:dyDescent="0.25">
      <c r="A215">
        <v>-0.27400000000000002</v>
      </c>
      <c r="B215" s="6">
        <v>4.5600000000000001E-7</v>
      </c>
      <c r="C215" s="5">
        <f t="shared" si="19"/>
        <v>0.45600000000000002</v>
      </c>
      <c r="E215">
        <f t="shared" si="20"/>
        <v>0.42091000712911042</v>
      </c>
      <c r="F215">
        <v>0.45600000000000002</v>
      </c>
      <c r="G215">
        <f t="shared" si="18"/>
        <v>3.5089992870889597E-2</v>
      </c>
      <c r="O215">
        <f t="shared" si="21"/>
        <v>1.9487641478802722E-3</v>
      </c>
      <c r="P215">
        <f t="shared" si="22"/>
        <v>1.0019487641478804</v>
      </c>
      <c r="Q215">
        <f t="shared" si="23"/>
        <v>1.0039013259774647</v>
      </c>
      <c r="R215">
        <f t="shared" si="24"/>
        <v>2.0671626360737245E-3</v>
      </c>
    </row>
    <row r="216" spans="1:18" x14ac:dyDescent="0.25">
      <c r="A216">
        <v>-0.27200000000000002</v>
      </c>
      <c r="B216" s="6">
        <v>4.6499999999999999E-7</v>
      </c>
      <c r="C216" s="5">
        <f t="shared" si="19"/>
        <v>0.46499999999999997</v>
      </c>
      <c r="E216">
        <f t="shared" si="20"/>
        <v>0.42457414470410237</v>
      </c>
      <c r="F216">
        <v>0.46499999999999997</v>
      </c>
      <c r="G216">
        <f t="shared" si="18"/>
        <v>4.0425855295897595E-2</v>
      </c>
      <c r="O216">
        <f t="shared" si="21"/>
        <v>2.118442507078815E-3</v>
      </c>
      <c r="P216">
        <f t="shared" si="22"/>
        <v>1.0021184425070788</v>
      </c>
      <c r="Q216">
        <f t="shared" si="23"/>
        <v>1.0042413728128134</v>
      </c>
      <c r="R216">
        <f t="shared" si="24"/>
        <v>2.2463890102052747E-3</v>
      </c>
    </row>
    <row r="217" spans="1:18" x14ac:dyDescent="0.25">
      <c r="A217">
        <v>-0.27</v>
      </c>
      <c r="B217" s="6">
        <v>4.7999999999999996E-7</v>
      </c>
      <c r="C217" s="5">
        <f t="shared" si="19"/>
        <v>0.48</v>
      </c>
      <c r="E217">
        <f t="shared" si="20"/>
        <v>0.42825083181400003</v>
      </c>
      <c r="F217">
        <v>0.48</v>
      </c>
      <c r="G217">
        <f t="shared" si="18"/>
        <v>5.174916818599995E-2</v>
      </c>
      <c r="O217">
        <f t="shared" si="21"/>
        <v>2.3028947144167677E-3</v>
      </c>
      <c r="P217">
        <f t="shared" si="22"/>
        <v>1.0023028947144168</v>
      </c>
      <c r="Q217">
        <f t="shared" si="23"/>
        <v>1.0046110927528993</v>
      </c>
      <c r="R217">
        <f t="shared" si="24"/>
        <v>2.4410827791996621E-3</v>
      </c>
    </row>
    <row r="218" spans="1:18" x14ac:dyDescent="0.25">
      <c r="A218">
        <v>-0.26800000000000002</v>
      </c>
      <c r="B218" s="6">
        <v>4.6800000000000001E-7</v>
      </c>
      <c r="C218" s="5">
        <f t="shared" si="19"/>
        <v>0.46800000000000003</v>
      </c>
      <c r="E218">
        <f t="shared" si="20"/>
        <v>0.43194003425239047</v>
      </c>
      <c r="F218">
        <v>0.46800000000000003</v>
      </c>
      <c r="G218">
        <f t="shared" si="18"/>
        <v>3.6059965747609557E-2</v>
      </c>
      <c r="O218">
        <f t="shared" si="21"/>
        <v>2.5034071247945272E-3</v>
      </c>
      <c r="P218">
        <f t="shared" si="22"/>
        <v>1.0025034071247945</v>
      </c>
      <c r="Q218">
        <f t="shared" si="23"/>
        <v>1.0050130812968214</v>
      </c>
      <c r="R218">
        <f t="shared" si="24"/>
        <v>2.6525657796195707E-3</v>
      </c>
    </row>
    <row r="219" spans="1:18" x14ac:dyDescent="0.25">
      <c r="A219">
        <v>-0.26600000000000001</v>
      </c>
      <c r="B219" s="6">
        <v>4.82E-7</v>
      </c>
      <c r="C219" s="5">
        <f t="shared" si="19"/>
        <v>0.48199999999999998</v>
      </c>
      <c r="E219">
        <f t="shared" si="20"/>
        <v>0.43564171542261443</v>
      </c>
      <c r="F219">
        <v>0.48199999999999998</v>
      </c>
      <c r="G219">
        <f t="shared" si="18"/>
        <v>4.6358284577385556E-2</v>
      </c>
      <c r="O219">
        <f t="shared" si="21"/>
        <v>2.7213780956804171E-3</v>
      </c>
      <c r="P219">
        <f t="shared" si="22"/>
        <v>1.0027213780956805</v>
      </c>
      <c r="Q219">
        <f t="shared" si="23"/>
        <v>1.0054501620901006</v>
      </c>
      <c r="R219">
        <f t="shared" si="24"/>
        <v>2.8822704524674374E-3</v>
      </c>
    </row>
    <row r="220" spans="1:18" x14ac:dyDescent="0.25">
      <c r="A220">
        <v>-0.26400000000000001</v>
      </c>
      <c r="B220" s="6">
        <v>4.9599999999999999E-7</v>
      </c>
      <c r="C220" s="5">
        <f t="shared" si="19"/>
        <v>0.496</v>
      </c>
      <c r="E220">
        <f t="shared" si="20"/>
        <v>0.43935583633776643</v>
      </c>
      <c r="F220">
        <v>0.496</v>
      </c>
      <c r="G220">
        <f t="shared" si="18"/>
        <v>5.6644163662233571E-2</v>
      </c>
      <c r="O220">
        <f t="shared" si="21"/>
        <v>2.9583277391435174E-3</v>
      </c>
      <c r="P220">
        <f t="shared" si="22"/>
        <v>1.0029583277391436</v>
      </c>
      <c r="Q220">
        <f t="shared" si="23"/>
        <v>1.0059254071812995</v>
      </c>
      <c r="R220">
        <f t="shared" si="24"/>
        <v>3.1317486688391908E-3</v>
      </c>
    </row>
    <row r="221" spans="1:18" x14ac:dyDescent="0.25">
      <c r="A221">
        <v>-0.26200000000000001</v>
      </c>
      <c r="B221" s="6">
        <v>4.8599999999999998E-7</v>
      </c>
      <c r="C221" s="5">
        <f t="shared" si="19"/>
        <v>0.48599999999999999</v>
      </c>
      <c r="E221">
        <f t="shared" si="20"/>
        <v>0.44308235562069431</v>
      </c>
      <c r="F221">
        <v>0.48599999999999999</v>
      </c>
      <c r="G221">
        <f t="shared" si="18"/>
        <v>4.2917644379305675E-2</v>
      </c>
      <c r="O221">
        <f t="shared" si="21"/>
        <v>3.215908522993327E-3</v>
      </c>
      <c r="P221">
        <f t="shared" si="22"/>
        <v>1.0032159085229932</v>
      </c>
      <c r="Q221">
        <f t="shared" si="23"/>
        <v>1.0064421591136148</v>
      </c>
      <c r="R221">
        <f t="shared" si="24"/>
        <v>3.4026811808588082E-3</v>
      </c>
    </row>
    <row r="222" spans="1:18" x14ac:dyDescent="0.25">
      <c r="A222">
        <v>-0.26</v>
      </c>
      <c r="B222" s="6">
        <v>4.9599999999999999E-7</v>
      </c>
      <c r="C222" s="5">
        <f t="shared" si="19"/>
        <v>0.496</v>
      </c>
      <c r="E222">
        <f t="shared" si="20"/>
        <v>0.44682122950399994</v>
      </c>
      <c r="F222">
        <v>0.496</v>
      </c>
      <c r="G222">
        <f t="shared" si="18"/>
        <v>4.9178770496000057E-2</v>
      </c>
      <c r="O222">
        <f t="shared" si="21"/>
        <v>3.4959167949577168E-3</v>
      </c>
      <c r="P222">
        <f t="shared" si="22"/>
        <v>1.0034959167949578</v>
      </c>
      <c r="Q222">
        <f t="shared" si="23"/>
        <v>1.0070040550241528</v>
      </c>
      <c r="R222">
        <f t="shared" si="24"/>
        <v>3.6968877271786383E-3</v>
      </c>
    </row>
    <row r="223" spans="1:18" x14ac:dyDescent="0.25">
      <c r="A223">
        <v>-0.25800000000000001</v>
      </c>
      <c r="B223" s="6">
        <v>5.1399999999999997E-7</v>
      </c>
      <c r="C223" s="5">
        <f t="shared" si="19"/>
        <v>0.51400000000000001</v>
      </c>
      <c r="E223">
        <f t="shared" si="20"/>
        <v>0.45057241183003838</v>
      </c>
      <c r="F223">
        <v>0.51400000000000001</v>
      </c>
      <c r="G223">
        <f t="shared" si="18"/>
        <v>6.3427588169961635E-2</v>
      </c>
      <c r="O223">
        <f t="shared" si="21"/>
        <v>3.8003053102679358E-3</v>
      </c>
      <c r="P223">
        <f t="shared" si="22"/>
        <v>1.003800305310268</v>
      </c>
      <c r="Q223">
        <f t="shared" si="23"/>
        <v>1.0076150529409873</v>
      </c>
      <c r="R223">
        <f t="shared" si="24"/>
        <v>4.0163378205487427E-3</v>
      </c>
    </row>
    <row r="224" spans="1:18" x14ac:dyDescent="0.25">
      <c r="A224">
        <v>-0.25600000000000001</v>
      </c>
      <c r="B224" s="6">
        <v>5.0500000000000004E-7</v>
      </c>
      <c r="C224" s="5">
        <f t="shared" si="19"/>
        <v>0.505</v>
      </c>
      <c r="E224">
        <f t="shared" si="20"/>
        <v>0.45433585405091836</v>
      </c>
      <c r="F224">
        <v>0.505</v>
      </c>
      <c r="G224">
        <f t="shared" si="18"/>
        <v>5.066414594908164E-2</v>
      </c>
      <c r="O224">
        <f t="shared" si="21"/>
        <v>4.1311968500169433E-3</v>
      </c>
      <c r="P224">
        <f t="shared" si="22"/>
        <v>1.0041311968500168</v>
      </c>
      <c r="Q224">
        <f t="shared" si="23"/>
        <v>1.0082794604874472</v>
      </c>
      <c r="R224">
        <f t="shared" si="24"/>
        <v>4.3631622423006425E-3</v>
      </c>
    </row>
    <row r="225" spans="1:18" x14ac:dyDescent="0.25">
      <c r="A225">
        <v>-0.254</v>
      </c>
      <c r="B225" s="6">
        <v>5.1600000000000001E-7</v>
      </c>
      <c r="C225" s="5">
        <f t="shared" si="19"/>
        <v>0.51600000000000001</v>
      </c>
      <c r="E225">
        <f t="shared" si="20"/>
        <v>0.45811150522850241</v>
      </c>
      <c r="F225">
        <v>0.51600000000000001</v>
      </c>
      <c r="G225">
        <f t="shared" si="18"/>
        <v>5.7888494771497601E-2</v>
      </c>
      <c r="O225">
        <f t="shared" si="21"/>
        <v>4.49089902526454E-3</v>
      </c>
      <c r="P225">
        <f t="shared" si="22"/>
        <v>1.0044908990252646</v>
      </c>
      <c r="Q225">
        <f t="shared" si="23"/>
        <v>1.0090019662245842</v>
      </c>
      <c r="R225">
        <f t="shared" si="24"/>
        <v>4.7396652648690344E-3</v>
      </c>
    </row>
    <row r="226" spans="1:18" x14ac:dyDescent="0.25">
      <c r="A226">
        <v>-0.252</v>
      </c>
      <c r="B226" s="6">
        <v>5.3300000000000002E-7</v>
      </c>
      <c r="C226" s="5">
        <f t="shared" si="19"/>
        <v>0.53300000000000003</v>
      </c>
      <c r="E226">
        <f t="shared" si="20"/>
        <v>0.46189931203440637</v>
      </c>
      <c r="F226">
        <v>0.53300000000000003</v>
      </c>
      <c r="G226">
        <f t="shared" si="18"/>
        <v>7.1100687965593656E-2</v>
      </c>
      <c r="O226">
        <f t="shared" si="21"/>
        <v>4.8819203701317886E-3</v>
      </c>
      <c r="P226">
        <f t="shared" si="22"/>
        <v>1.0048819203701318</v>
      </c>
      <c r="Q226">
        <f t="shared" si="23"/>
        <v>1.0097876738867639</v>
      </c>
      <c r="R226">
        <f t="shared" si="24"/>
        <v>5.148337618467229E-3</v>
      </c>
    </row>
    <row r="227" spans="1:18" x14ac:dyDescent="0.25">
      <c r="A227">
        <v>-0.25</v>
      </c>
      <c r="B227" s="6">
        <v>5.2399999999999998E-7</v>
      </c>
      <c r="C227" s="5">
        <f t="shared" si="19"/>
        <v>0.52400000000000002</v>
      </c>
      <c r="E227">
        <f t="shared" si="20"/>
        <v>0.46569921874999998</v>
      </c>
      <c r="F227">
        <v>0.52400000000000002</v>
      </c>
      <c r="G227">
        <f t="shared" si="18"/>
        <v>5.8300781250000044E-2</v>
      </c>
      <c r="O227">
        <f t="shared" si="21"/>
        <v>5.3069878361167938E-3</v>
      </c>
      <c r="P227">
        <f t="shared" si="22"/>
        <v>1.0053069878361167</v>
      </c>
      <c r="Q227">
        <f t="shared" si="23"/>
        <v>1.0106421397921261</v>
      </c>
      <c r="R227">
        <f t="shared" si="24"/>
        <v>5.5918702114822446E-3</v>
      </c>
    </row>
    <row r="228" spans="1:18" x14ac:dyDescent="0.25">
      <c r="A228">
        <v>-0.248</v>
      </c>
      <c r="B228" s="6">
        <v>5.3200000000000005E-7</v>
      </c>
      <c r="C228" s="5">
        <f t="shared" si="19"/>
        <v>0.53200000000000003</v>
      </c>
      <c r="E228">
        <f t="shared" si="20"/>
        <v>0.4695111672664064</v>
      </c>
      <c r="F228">
        <v>0.53200000000000003</v>
      </c>
      <c r="G228">
        <f t="shared" si="18"/>
        <v>6.2488832733593624E-2</v>
      </c>
      <c r="O228">
        <f t="shared" si="21"/>
        <v>5.7690658096357606E-3</v>
      </c>
      <c r="P228">
        <f t="shared" si="22"/>
        <v>1.0057690658096357</v>
      </c>
      <c r="Q228">
        <f t="shared" si="23"/>
        <v>1.0115714137395873</v>
      </c>
      <c r="R228">
        <f t="shared" si="24"/>
        <v>6.0731686057651389E-3</v>
      </c>
    </row>
    <row r="229" spans="1:18" x14ac:dyDescent="0.25">
      <c r="A229">
        <v>-0.246</v>
      </c>
      <c r="B229" s="6">
        <v>5.51E-7</v>
      </c>
      <c r="C229" s="5">
        <f t="shared" si="19"/>
        <v>0.55100000000000005</v>
      </c>
      <c r="E229">
        <f t="shared" si="20"/>
        <v>0.4733350970845025</v>
      </c>
      <c r="F229">
        <v>0.55100000000000005</v>
      </c>
      <c r="G229">
        <f t="shared" si="18"/>
        <v>7.7664902915497547E-2</v>
      </c>
      <c r="O229">
        <f t="shared" si="21"/>
        <v>6.2713767854160581E-3</v>
      </c>
      <c r="P229">
        <f t="shared" si="22"/>
        <v>1.0062713767854161</v>
      </c>
      <c r="Q229">
        <f t="shared" si="23"/>
        <v>1.0125820837376169</v>
      </c>
      <c r="R229">
        <f t="shared" si="24"/>
        <v>6.5953682374176748E-3</v>
      </c>
    </row>
    <row r="230" spans="1:18" x14ac:dyDescent="0.25">
      <c r="A230">
        <v>-0.24399999999999999</v>
      </c>
      <c r="B230" s="6">
        <v>5.4000000000000002E-7</v>
      </c>
      <c r="C230" s="5">
        <f t="shared" si="19"/>
        <v>0.54</v>
      </c>
      <c r="E230">
        <f t="shared" si="20"/>
        <v>0.47717094531491844</v>
      </c>
      <c r="F230">
        <v>0.54</v>
      </c>
      <c r="G230">
        <f t="shared" si="18"/>
        <v>6.2829054685081598E-2</v>
      </c>
      <c r="O230">
        <f t="shared" si="21"/>
        <v>6.8174238399160599E-3</v>
      </c>
      <c r="P230">
        <f t="shared" si="22"/>
        <v>1.0068174238399161</v>
      </c>
      <c r="Q230">
        <f t="shared" si="23"/>
        <v>1.0136813249476453</v>
      </c>
      <c r="R230">
        <f t="shared" si="24"/>
        <v>7.1618503605242944E-3</v>
      </c>
    </row>
    <row r="231" spans="1:18" x14ac:dyDescent="0.25">
      <c r="A231">
        <v>-0.24199999999999999</v>
      </c>
      <c r="B231" s="6">
        <v>5.5000000000000003E-7</v>
      </c>
      <c r="C231" s="5">
        <f t="shared" si="19"/>
        <v>0.55000000000000004</v>
      </c>
      <c r="E231">
        <f t="shared" si="20"/>
        <v>0.4810186466780384</v>
      </c>
      <c r="F231">
        <v>0.55000000000000004</v>
      </c>
      <c r="G231">
        <f t="shared" si="18"/>
        <v>6.8981353321961647E-2</v>
      </c>
      <c r="O231">
        <f t="shared" si="21"/>
        <v>7.4110150614993507E-3</v>
      </c>
      <c r="P231">
        <f t="shared" si="22"/>
        <v>1.0074110150614994</v>
      </c>
      <c r="Q231">
        <f t="shared" si="23"/>
        <v>1.0148769532672406</v>
      </c>
      <c r="R231">
        <f t="shared" si="24"/>
        <v>7.7762586750972969E-3</v>
      </c>
    </row>
    <row r="232" spans="1:18" x14ac:dyDescent="0.25">
      <c r="A232">
        <v>-0.24</v>
      </c>
      <c r="B232" s="6">
        <v>5.68E-7</v>
      </c>
      <c r="C232" s="5">
        <f t="shared" si="19"/>
        <v>0.56799999999999995</v>
      </c>
      <c r="E232">
        <f t="shared" si="20"/>
        <v>0.484878133504</v>
      </c>
      <c r="F232">
        <v>0.56799999999999995</v>
      </c>
      <c r="G232">
        <f t="shared" si="18"/>
        <v>8.3121866495999952E-2</v>
      </c>
      <c r="O232">
        <f t="shared" si="21"/>
        <v>8.0562901077376077E-3</v>
      </c>
      <c r="P232">
        <f t="shared" si="22"/>
        <v>1.0080562901077377</v>
      </c>
      <c r="Q232">
        <f t="shared" si="23"/>
        <v>1.0161774840257753</v>
      </c>
      <c r="R232">
        <f t="shared" si="24"/>
        <v>8.442516580784952E-3</v>
      </c>
    </row>
    <row r="233" spans="1:18" x14ac:dyDescent="0.25">
      <c r="A233">
        <v>-0.23799999999999999</v>
      </c>
      <c r="B233" s="6">
        <v>5.5899999999999996E-7</v>
      </c>
      <c r="C233" s="5">
        <f t="shared" si="19"/>
        <v>0.55899999999999994</v>
      </c>
      <c r="E233">
        <f t="shared" si="20"/>
        <v>0.48874933573269441</v>
      </c>
      <c r="F233">
        <v>0.55899999999999994</v>
      </c>
      <c r="G233">
        <f t="shared" si="18"/>
        <v>7.0250664267305529E-2</v>
      </c>
      <c r="O233">
        <f t="shared" si="21"/>
        <v>8.7577490750504403E-3</v>
      </c>
      <c r="P233">
        <f t="shared" si="22"/>
        <v>1.0087577490750503</v>
      </c>
      <c r="Q233">
        <f t="shared" si="23"/>
        <v>1.0175921963189622</v>
      </c>
      <c r="R233">
        <f t="shared" si="24"/>
        <v>9.1648449740601139E-3</v>
      </c>
    </row>
    <row r="234" spans="1:18" x14ac:dyDescent="0.25">
      <c r="A234">
        <v>-0.23599999999999999</v>
      </c>
      <c r="B234" s="6">
        <v>5.68E-7</v>
      </c>
      <c r="C234" s="5">
        <f t="shared" si="19"/>
        <v>0.56799999999999995</v>
      </c>
      <c r="E234">
        <f t="shared" si="20"/>
        <v>0.49263218091376643</v>
      </c>
      <c r="F234">
        <v>0.56799999999999995</v>
      </c>
      <c r="G234">
        <f t="shared" si="18"/>
        <v>7.5367819086233523E-2</v>
      </c>
      <c r="O234">
        <f t="shared" si="21"/>
        <v>9.5202838820169378E-3</v>
      </c>
      <c r="P234">
        <f t="shared" si="22"/>
        <v>1.009520283882017</v>
      </c>
      <c r="Q234">
        <f t="shared" si="23"/>
        <v>1.0191312035692282</v>
      </c>
      <c r="R234">
        <f t="shared" si="24"/>
        <v>9.9477804780209421E-3</v>
      </c>
    </row>
    <row r="235" spans="1:18" x14ac:dyDescent="0.25">
      <c r="A235">
        <v>-0.23400000000000001</v>
      </c>
      <c r="B235" s="6">
        <v>5.8699999999999995E-7</v>
      </c>
      <c r="C235" s="5">
        <f t="shared" si="19"/>
        <v>0.58699999999999997</v>
      </c>
      <c r="E235">
        <f t="shared" si="20"/>
        <v>0.49652659420661438</v>
      </c>
      <c r="F235">
        <v>0.58699999999999997</v>
      </c>
      <c r="G235">
        <f t="shared" si="18"/>
        <v>9.0473405793385586E-2</v>
      </c>
      <c r="O235">
        <f t="shared" si="21"/>
        <v>1.0349212385223471E-2</v>
      </c>
      <c r="P235">
        <f t="shared" si="22"/>
        <v>1.0103492123852236</v>
      </c>
      <c r="Q235">
        <f t="shared" si="23"/>
        <v>1.0208055309674415</v>
      </c>
      <c r="R235">
        <f t="shared" si="24"/>
        <v>1.0796193959882325E-2</v>
      </c>
    </row>
    <row r="236" spans="1:18" x14ac:dyDescent="0.25">
      <c r="A236">
        <v>-0.23200000000000001</v>
      </c>
      <c r="B236" s="6">
        <v>5.7599999999999997E-7</v>
      </c>
      <c r="C236" s="5">
        <f t="shared" si="19"/>
        <v>0.57599999999999996</v>
      </c>
      <c r="E236">
        <f t="shared" si="20"/>
        <v>0.50043249838039039</v>
      </c>
      <c r="F236">
        <v>0.57599999999999996</v>
      </c>
      <c r="G236">
        <f t="shared" si="18"/>
        <v>7.5567501619609567E-2</v>
      </c>
      <c r="O236">
        <f t="shared" si="21"/>
        <v>1.1250315465569047E-2</v>
      </c>
      <c r="P236">
        <f t="shared" si="22"/>
        <v>1.011250315465569</v>
      </c>
      <c r="Q236">
        <f t="shared" si="23"/>
        <v>1.0226272005292127</v>
      </c>
      <c r="R236">
        <f t="shared" si="24"/>
        <v>1.1715309150938817E-2</v>
      </c>
    </row>
    <row r="237" spans="1:18" x14ac:dyDescent="0.25">
      <c r="A237">
        <v>-0.23</v>
      </c>
      <c r="B237" s="6">
        <v>5.8899999999999999E-7</v>
      </c>
      <c r="C237" s="5">
        <f t="shared" si="19"/>
        <v>0.58899999999999997</v>
      </c>
      <c r="E237">
        <f t="shared" si="20"/>
        <v>0.5043498138139999</v>
      </c>
      <c r="F237">
        <v>0.58899999999999997</v>
      </c>
      <c r="G237">
        <f t="shared" si="18"/>
        <v>8.4650186186000065E-2</v>
      </c>
      <c r="O237">
        <f t="shared" si="21"/>
        <v>1.2229877343665044E-2</v>
      </c>
      <c r="P237">
        <f t="shared" si="22"/>
        <v>1.0122298773436651</v>
      </c>
      <c r="Q237">
        <f t="shared" si="23"/>
        <v>1.0246093245871712</v>
      </c>
      <c r="R237">
        <f t="shared" si="24"/>
        <v>1.2710721136392928E-2</v>
      </c>
    </row>
    <row r="238" spans="1:18" x14ac:dyDescent="0.25">
      <c r="A238">
        <v>-0.22800000000000001</v>
      </c>
      <c r="B238" s="6">
        <v>6.0500000000000003E-7</v>
      </c>
      <c r="C238" s="5">
        <f t="shared" si="19"/>
        <v>0.60499999999999998</v>
      </c>
      <c r="E238">
        <f t="shared" si="20"/>
        <v>0.50827845849610243</v>
      </c>
      <c r="F238">
        <v>0.60499999999999998</v>
      </c>
      <c r="G238">
        <f t="shared" si="18"/>
        <v>9.6721541503897557E-2</v>
      </c>
      <c r="O238">
        <f t="shared" si="21"/>
        <v>1.329472940548572E-2</v>
      </c>
      <c r="P238">
        <f t="shared" si="22"/>
        <v>1.0132947294054857</v>
      </c>
      <c r="Q238">
        <f t="shared" si="23"/>
        <v>1.0267662086409366</v>
      </c>
      <c r="R238">
        <f t="shared" si="24"/>
        <v>1.3788414427068444E-2</v>
      </c>
    </row>
    <row r="239" spans="1:18" x14ac:dyDescent="0.25">
      <c r="A239">
        <v>-0.22600000000000001</v>
      </c>
      <c r="B239" s="6">
        <v>5.9800000000000003E-7</v>
      </c>
      <c r="C239" s="5">
        <f t="shared" si="19"/>
        <v>0.59800000000000009</v>
      </c>
      <c r="E239">
        <f t="shared" si="20"/>
        <v>0.51221834802511035</v>
      </c>
      <c r="F239">
        <v>0.59800000000000009</v>
      </c>
      <c r="G239">
        <f t="shared" si="18"/>
        <v>8.5781651974889739E-2</v>
      </c>
      <c r="O239">
        <f t="shared" si="21"/>
        <v>1.4452297843906111E-2</v>
      </c>
      <c r="P239">
        <f t="shared" si="22"/>
        <v>1.0144522978439061</v>
      </c>
      <c r="Q239">
        <f t="shared" si="23"/>
        <v>1.0291134646007811</v>
      </c>
      <c r="R239">
        <f t="shared" si="24"/>
        <v>1.4954780260727595E-2</v>
      </c>
    </row>
    <row r="240" spans="1:18" x14ac:dyDescent="0.25">
      <c r="A240">
        <v>-0.224</v>
      </c>
      <c r="B240" s="6">
        <v>6.0399999999999996E-7</v>
      </c>
      <c r="C240" s="5">
        <f t="shared" si="19"/>
        <v>0.60399999999999998</v>
      </c>
      <c r="E240">
        <f t="shared" si="20"/>
        <v>0.5161693956091904</v>
      </c>
      <c r="F240">
        <v>0.60399999999999998</v>
      </c>
      <c r="G240">
        <f t="shared" si="18"/>
        <v>8.7830604390809586E-2</v>
      </c>
      <c r="O240">
        <f t="shared" si="21"/>
        <v>1.5710655448375604E-2</v>
      </c>
      <c r="P240">
        <f t="shared" si="22"/>
        <v>1.0157106554483757</v>
      </c>
      <c r="Q240">
        <f t="shared" si="23"/>
        <v>1.0316681355913691</v>
      </c>
      <c r="R240">
        <f t="shared" si="24"/>
        <v>1.6216632706527147E-2</v>
      </c>
    </row>
    <row r="241" spans="1:18" x14ac:dyDescent="0.25">
      <c r="A241">
        <v>-0.222</v>
      </c>
      <c r="B241" s="6">
        <v>6.2200000000000004E-7</v>
      </c>
      <c r="C241" s="5">
        <f t="shared" si="19"/>
        <v>0.622</v>
      </c>
      <c r="E241">
        <f t="shared" si="20"/>
        <v>0.5201315120662624</v>
      </c>
      <c r="F241">
        <v>0.622</v>
      </c>
      <c r="G241">
        <f t="shared" si="18"/>
        <v>0.10186848793373759</v>
      </c>
      <c r="O241">
        <f t="shared" si="21"/>
        <v>1.7078577903903953E-2</v>
      </c>
      <c r="P241">
        <f t="shared" si="22"/>
        <v>1.017078577903904</v>
      </c>
      <c r="Q241">
        <f t="shared" si="23"/>
        <v>1.0344488336310278</v>
      </c>
      <c r="R241">
        <f t="shared" si="24"/>
        <v>1.7581223061140142E-2</v>
      </c>
    </row>
    <row r="242" spans="1:18" x14ac:dyDescent="0.25">
      <c r="A242">
        <v>-0.22</v>
      </c>
      <c r="B242" s="6">
        <v>6.1600000000000001E-7</v>
      </c>
      <c r="C242" s="5">
        <f t="shared" si="19"/>
        <v>0.61599999999999999</v>
      </c>
      <c r="E242">
        <f t="shared" si="20"/>
        <v>0.52410460582399998</v>
      </c>
      <c r="F242">
        <v>0.61599999999999999</v>
      </c>
      <c r="G242">
        <f t="shared" si="18"/>
        <v>9.1895394176000011E-2</v>
      </c>
      <c r="O242">
        <f t="shared" si="21"/>
        <v>1.8565604991984872E-2</v>
      </c>
      <c r="P242">
        <f t="shared" si="22"/>
        <v>1.0185656049919849</v>
      </c>
      <c r="Q242">
        <f t="shared" si="23"/>
        <v>1.0374758916726883</v>
      </c>
      <c r="R242">
        <f t="shared" si="24"/>
        <v>1.9056251928359261E-2</v>
      </c>
    </row>
    <row r="243" spans="1:18" x14ac:dyDescent="0.25">
      <c r="A243">
        <v>-0.218</v>
      </c>
      <c r="B243" s="6">
        <v>6.2099999999999996E-7</v>
      </c>
      <c r="C243" s="5">
        <f t="shared" si="19"/>
        <v>0.621</v>
      </c>
      <c r="E243">
        <f t="shared" si="20"/>
        <v>0.52808858291983041</v>
      </c>
      <c r="F243">
        <v>0.621</v>
      </c>
      <c r="G243">
        <f t="shared" si="18"/>
        <v>9.2911417080169589E-2</v>
      </c>
      <c r="O243">
        <f t="shared" si="21"/>
        <v>2.0182107120266947E-2</v>
      </c>
      <c r="P243">
        <f t="shared" si="22"/>
        <v>1.020182107120267</v>
      </c>
      <c r="Q243">
        <f t="shared" si="23"/>
        <v>1.0407715316883479</v>
      </c>
      <c r="R243">
        <f t="shared" si="24"/>
        <v>2.0649878264826761E-2</v>
      </c>
    </row>
    <row r="244" spans="1:18" x14ac:dyDescent="0.25">
      <c r="A244">
        <v>-0.216</v>
      </c>
      <c r="B244" s="6">
        <v>6.3799999999999997E-7</v>
      </c>
      <c r="C244" s="5">
        <f t="shared" si="19"/>
        <v>0.63800000000000001</v>
      </c>
      <c r="E244">
        <f t="shared" si="20"/>
        <v>0.5320833470009344</v>
      </c>
      <c r="F244">
        <v>0.63800000000000001</v>
      </c>
      <c r="G244">
        <f t="shared" si="18"/>
        <v>0.10591665299906561</v>
      </c>
      <c r="O244">
        <f t="shared" si="21"/>
        <v>2.1939357644944854E-2</v>
      </c>
      <c r="P244">
        <f t="shared" si="22"/>
        <v>1.0219393576449449</v>
      </c>
      <c r="Q244">
        <f t="shared" si="23"/>
        <v>1.0443600507037627</v>
      </c>
      <c r="R244">
        <f t="shared" si="24"/>
        <v>2.2370724552359354E-2</v>
      </c>
    </row>
    <row r="245" spans="1:18" x14ac:dyDescent="0.25">
      <c r="A245">
        <v>-0.214</v>
      </c>
      <c r="B245" s="6">
        <v>6.37E-7</v>
      </c>
      <c r="C245" s="5">
        <f t="shared" si="19"/>
        <v>0.63700000000000001</v>
      </c>
      <c r="E245">
        <f t="shared" si="20"/>
        <v>0.53608879932424647</v>
      </c>
      <c r="F245">
        <v>0.63700000000000001</v>
      </c>
      <c r="G245">
        <f t="shared" si="18"/>
        <v>0.10091120067575354</v>
      </c>
      <c r="O245">
        <f t="shared" si="21"/>
        <v>2.3849611490241368E-2</v>
      </c>
      <c r="P245">
        <f t="shared" si="22"/>
        <v>1.0238496114902413</v>
      </c>
      <c r="Q245">
        <f t="shared" si="23"/>
        <v>1.0482680269487181</v>
      </c>
      <c r="R245">
        <f t="shared" si="24"/>
        <v>2.4227877121914525E-2</v>
      </c>
    </row>
    <row r="246" spans="1:18" x14ac:dyDescent="0.25">
      <c r="A246">
        <v>-0.21199999999999999</v>
      </c>
      <c r="B246" s="6">
        <v>6.4300000000000003E-7</v>
      </c>
      <c r="C246" s="5">
        <f t="shared" si="19"/>
        <v>0.64300000000000002</v>
      </c>
      <c r="E246">
        <f t="shared" si="20"/>
        <v>0.54010483875645443</v>
      </c>
      <c r="F246">
        <v>0.64300000000000002</v>
      </c>
      <c r="G246">
        <f t="shared" si="18"/>
        <v>0.10289516124354559</v>
      </c>
      <c r="O246">
        <f t="shared" si="21"/>
        <v>2.5926190613265888E-2</v>
      </c>
      <c r="P246">
        <f t="shared" si="22"/>
        <v>1.025926190613266</v>
      </c>
      <c r="Q246">
        <f t="shared" si="23"/>
        <v>1.0525245485862473</v>
      </c>
      <c r="R246">
        <f t="shared" si="24"/>
        <v>2.6230880505789363E-2</v>
      </c>
    </row>
    <row r="247" spans="1:18" x14ac:dyDescent="0.25">
      <c r="A247">
        <v>-0.21</v>
      </c>
      <c r="B247" s="6">
        <v>6.5499999999999998E-7</v>
      </c>
      <c r="C247" s="5">
        <f t="shared" si="19"/>
        <v>0.65500000000000003</v>
      </c>
      <c r="E247">
        <f t="shared" si="20"/>
        <v>0.54413136177400001</v>
      </c>
      <c r="F247">
        <v>0.65500000000000003</v>
      </c>
      <c r="G247">
        <f t="shared" si="18"/>
        <v>0.11086863822600002</v>
      </c>
      <c r="O247">
        <f t="shared" si="21"/>
        <v>2.8183576910275017E-2</v>
      </c>
      <c r="P247">
        <f t="shared" si="22"/>
        <v>1.028183576910275</v>
      </c>
      <c r="Q247">
        <f t="shared" si="23"/>
        <v>1.0571614678280072</v>
      </c>
      <c r="R247">
        <f t="shared" si="24"/>
        <v>2.8389724533977721E-2</v>
      </c>
    </row>
    <row r="248" spans="1:18" x14ac:dyDescent="0.25">
      <c r="A248">
        <v>-0.20799999999999999</v>
      </c>
      <c r="B248" s="6">
        <v>6.5600000000000005E-7</v>
      </c>
      <c r="C248" s="5">
        <f t="shared" si="19"/>
        <v>0.65600000000000003</v>
      </c>
      <c r="E248">
        <f t="shared" si="20"/>
        <v>0.54816826246307848</v>
      </c>
      <c r="F248">
        <v>0.65600000000000003</v>
      </c>
      <c r="G248">
        <f t="shared" si="18"/>
        <v>0.10783173753692155</v>
      </c>
      <c r="O248">
        <f t="shared" si="21"/>
        <v>3.0637513212255468E-2</v>
      </c>
      <c r="P248">
        <f t="shared" si="22"/>
        <v>1.0306375132122554</v>
      </c>
      <c r="Q248">
        <f t="shared" si="23"/>
        <v>1.062213683640342</v>
      </c>
      <c r="R248">
        <f t="shared" si="24"/>
        <v>3.0714822719372575E-2</v>
      </c>
    </row>
    <row r="249" spans="1:18" x14ac:dyDescent="0.25">
      <c r="A249">
        <v>-0.20599999999999999</v>
      </c>
      <c r="B249" s="6">
        <v>6.6400000000000002E-7</v>
      </c>
      <c r="C249" s="5">
        <f t="shared" si="19"/>
        <v>0.66400000000000003</v>
      </c>
      <c r="E249">
        <f t="shared" si="20"/>
        <v>0.55221543251963845</v>
      </c>
      <c r="F249">
        <v>0.66400000000000003</v>
      </c>
      <c r="G249">
        <f t="shared" si="18"/>
        <v>0.11178456748036159</v>
      </c>
      <c r="O249">
        <f t="shared" si="21"/>
        <v>3.3305113074164741E-2</v>
      </c>
      <c r="P249">
        <f t="shared" si="22"/>
        <v>1.0333051130741648</v>
      </c>
      <c r="Q249">
        <f t="shared" si="23"/>
        <v>1.0677194567052126</v>
      </c>
      <c r="R249">
        <f t="shared" si="24"/>
        <v>3.3216980297390161E-2</v>
      </c>
    </row>
    <row r="250" spans="1:18" x14ac:dyDescent="0.25">
      <c r="A250">
        <v>-0.20399999999999999</v>
      </c>
      <c r="B250" s="6">
        <v>6.7000000000000004E-7</v>
      </c>
      <c r="C250" s="5">
        <f t="shared" si="19"/>
        <v>0.67</v>
      </c>
      <c r="E250">
        <f t="shared" si="20"/>
        <v>0.55627276124938241</v>
      </c>
      <c r="F250">
        <v>0.67</v>
      </c>
      <c r="G250">
        <f t="shared" si="18"/>
        <v>0.11372723875061763</v>
      </c>
      <c r="O250">
        <f t="shared" si="21"/>
        <v>3.6204980123490903E-2</v>
      </c>
      <c r="P250">
        <f t="shared" si="22"/>
        <v>1.0362049801234909</v>
      </c>
      <c r="Q250">
        <f t="shared" si="23"/>
        <v>1.0737207608327242</v>
      </c>
      <c r="R250">
        <f t="shared" si="24"/>
        <v>3.5907350102646181E-2</v>
      </c>
    </row>
    <row r="251" spans="1:18" x14ac:dyDescent="0.25">
      <c r="A251">
        <v>-0.20200000000000001</v>
      </c>
      <c r="B251" s="6">
        <v>6.7999999999999995E-7</v>
      </c>
      <c r="C251" s="5">
        <f t="shared" si="19"/>
        <v>0.67999999999999994</v>
      </c>
      <c r="E251">
        <f t="shared" si="20"/>
        <v>0.56034013556776641</v>
      </c>
      <c r="F251">
        <v>0.67999999999999994</v>
      </c>
      <c r="G251">
        <f t="shared" si="18"/>
        <v>0.11965986443223353</v>
      </c>
      <c r="O251">
        <f t="shared" si="21"/>
        <v>3.9357337800458567E-2</v>
      </c>
      <c r="P251">
        <f t="shared" si="22"/>
        <v>1.0393573378004586</v>
      </c>
      <c r="Q251">
        <f t="shared" si="23"/>
        <v>1.0802636756396566</v>
      </c>
      <c r="R251">
        <f t="shared" si="24"/>
        <v>3.8797374284240446E-2</v>
      </c>
    </row>
    <row r="252" spans="1:18" x14ac:dyDescent="0.25">
      <c r="A252">
        <v>-0.2</v>
      </c>
      <c r="B252" s="6">
        <v>6.8100000000000002E-7</v>
      </c>
      <c r="C252" s="5">
        <f t="shared" si="19"/>
        <v>0.68100000000000005</v>
      </c>
      <c r="E252">
        <f t="shared" si="20"/>
        <v>0.56441743999999994</v>
      </c>
      <c r="F252">
        <v>0.68100000000000005</v>
      </c>
      <c r="G252">
        <f t="shared" ref="G252:G315" si="25">F252-E252</f>
        <v>0.11658256000000011</v>
      </c>
      <c r="O252">
        <f t="shared" si="21"/>
        <v>4.2784170394679119E-2</v>
      </c>
      <c r="P252">
        <f t="shared" si="22"/>
        <v>1.0427841703946792</v>
      </c>
      <c r="Q252">
        <f t="shared" si="23"/>
        <v>1.0873988260257192</v>
      </c>
      <c r="R252">
        <f t="shared" si="24"/>
        <v>4.1898709689735067E-2</v>
      </c>
    </row>
    <row r="253" spans="1:18" x14ac:dyDescent="0.25">
      <c r="A253">
        <v>-0.19800000000000001</v>
      </c>
      <c r="B253" s="6">
        <v>6.8899999999999999E-7</v>
      </c>
      <c r="C253" s="5">
        <f t="shared" si="19"/>
        <v>0.68899999999999995</v>
      </c>
      <c r="E253">
        <f t="shared" si="20"/>
        <v>0.56850455668104638</v>
      </c>
      <c r="F253">
        <v>0.68899999999999995</v>
      </c>
      <c r="G253">
        <f t="shared" si="25"/>
        <v>0.12049544331895357</v>
      </c>
      <c r="O253">
        <f t="shared" si="21"/>
        <v>4.6509376361823188E-2</v>
      </c>
      <c r="P253">
        <f t="shared" si="22"/>
        <v>1.0465093763618232</v>
      </c>
      <c r="Q253">
        <f t="shared" si="23"/>
        <v>1.0951818748132121</v>
      </c>
      <c r="R253">
        <f t="shared" si="24"/>
        <v>4.5223134596177564E-2</v>
      </c>
    </row>
    <row r="254" spans="1:18" x14ac:dyDescent="0.25">
      <c r="A254">
        <v>-0.19600000000000001</v>
      </c>
      <c r="B254" s="6">
        <v>7.0200000000000001E-7</v>
      </c>
      <c r="C254" s="5">
        <f t="shared" si="19"/>
        <v>0.70199999999999996</v>
      </c>
      <c r="E254">
        <f t="shared" si="20"/>
        <v>0.57260136535562234</v>
      </c>
      <c r="F254">
        <v>0.70199999999999996</v>
      </c>
      <c r="G254">
        <f t="shared" si="25"/>
        <v>0.12939863464437762</v>
      </c>
      <c r="O254">
        <f t="shared" si="21"/>
        <v>5.0558934989533767E-2</v>
      </c>
      <c r="P254">
        <f t="shared" si="22"/>
        <v>1.0505589349895337</v>
      </c>
      <c r="Q254">
        <f t="shared" si="23"/>
        <v>1.1036740758863433</v>
      </c>
      <c r="R254">
        <f t="shared" si="24"/>
        <v>4.8782434347460317E-2</v>
      </c>
    </row>
    <row r="255" spans="1:18" x14ac:dyDescent="0.25">
      <c r="A255">
        <v>-0.19400000000000001</v>
      </c>
      <c r="B255" s="6">
        <v>7.06E-7</v>
      </c>
      <c r="C255" s="5">
        <f t="shared" si="19"/>
        <v>0.70599999999999996</v>
      </c>
      <c r="E255">
        <f t="shared" si="20"/>
        <v>0.57670774337819841</v>
      </c>
      <c r="F255">
        <v>0.70599999999999996</v>
      </c>
      <c r="G255">
        <f t="shared" si="25"/>
        <v>0.12929225662180155</v>
      </c>
      <c r="O255">
        <f t="shared" si="21"/>
        <v>5.4961087574894728E-2</v>
      </c>
      <c r="P255">
        <f t="shared" si="22"/>
        <v>1.0549610875748947</v>
      </c>
      <c r="Q255">
        <f t="shared" si="23"/>
        <v>1.1129428962972046</v>
      </c>
      <c r="R255">
        <f t="shared" si="24"/>
        <v>5.2588263387011489E-2</v>
      </c>
    </row>
    <row r="256" spans="1:18" x14ac:dyDescent="0.25">
      <c r="A256">
        <v>-0.192</v>
      </c>
      <c r="B256" s="6">
        <v>6.99E-7</v>
      </c>
      <c r="C256" s="5">
        <f t="shared" si="19"/>
        <v>0.69899999999999995</v>
      </c>
      <c r="E256">
        <f t="shared" si="20"/>
        <v>0.58082356571299831</v>
      </c>
      <c r="F256">
        <v>0.69899999999999995</v>
      </c>
      <c r="G256">
        <f t="shared" si="25"/>
        <v>0.11817643428700164</v>
      </c>
      <c r="O256">
        <f t="shared" si="21"/>
        <v>5.9746534376971493E-2</v>
      </c>
      <c r="P256">
        <f t="shared" si="22"/>
        <v>1.0597465343769714</v>
      </c>
      <c r="Q256">
        <f t="shared" si="23"/>
        <v>1.1230627171240015</v>
      </c>
      <c r="R256">
        <f t="shared" si="24"/>
        <v>5.6651981172836603E-2</v>
      </c>
    </row>
    <row r="257" spans="1:18" x14ac:dyDescent="0.25">
      <c r="A257">
        <v>-0.19</v>
      </c>
      <c r="B257" s="6">
        <v>7.2699999999999999E-7</v>
      </c>
      <c r="C257" s="5">
        <f t="shared" si="19"/>
        <v>0.72699999999999998</v>
      </c>
      <c r="E257">
        <f t="shared" si="20"/>
        <v>0.58494870493399997</v>
      </c>
      <c r="F257">
        <v>0.72699999999999998</v>
      </c>
      <c r="G257">
        <f t="shared" si="25"/>
        <v>0.14205129506600001</v>
      </c>
      <c r="O257">
        <f t="shared" si="21"/>
        <v>6.4948648717955706E-2</v>
      </c>
      <c r="P257">
        <f t="shared" si="22"/>
        <v>1.0649486487179558</v>
      </c>
      <c r="Q257">
        <f t="shared" si="23"/>
        <v>1.1341156244062001</v>
      </c>
      <c r="R257">
        <f t="shared" si="24"/>
        <v>6.0984459551467037E-2</v>
      </c>
    </row>
    <row r="258" spans="1:18" x14ac:dyDescent="0.25">
      <c r="A258">
        <v>-0.188</v>
      </c>
      <c r="B258" s="6">
        <v>7.3E-7</v>
      </c>
      <c r="C258" s="5">
        <f t="shared" si="19"/>
        <v>0.73</v>
      </c>
      <c r="E258">
        <f t="shared" si="20"/>
        <v>0.58908303122493444</v>
      </c>
      <c r="F258">
        <v>0.73</v>
      </c>
      <c r="G258">
        <f t="shared" si="25"/>
        <v>0.14091696877506554</v>
      </c>
      <c r="O258">
        <f t="shared" si="21"/>
        <v>7.0603709726037397E-2</v>
      </c>
      <c r="P258">
        <f t="shared" si="22"/>
        <v>1.0706037097260375</v>
      </c>
      <c r="Q258">
        <f t="shared" si="23"/>
        <v>1.1461923032791534</v>
      </c>
      <c r="R258">
        <f t="shared" si="24"/>
        <v>6.5595859375234225E-2</v>
      </c>
    </row>
    <row r="259" spans="1:18" x14ac:dyDescent="0.25">
      <c r="A259">
        <v>-0.186</v>
      </c>
      <c r="B259" s="6">
        <v>7.1800000000000005E-7</v>
      </c>
      <c r="C259" s="5">
        <f t="shared" ref="C259:C322" si="26">B259*1000000</f>
        <v>0.71800000000000008</v>
      </c>
      <c r="E259">
        <f t="shared" ref="E259:E322" si="27">-6.2246*(A259)^4-7.4601*(A259)^3-1.7556*(A259)^2+2.0349*(A259)+0.9919</f>
        <v>0.59322641237928642</v>
      </c>
      <c r="F259">
        <v>0.71800000000000008</v>
      </c>
      <c r="G259">
        <f t="shared" si="25"/>
        <v>0.12477358762071367</v>
      </c>
      <c r="O259">
        <f t="shared" ref="O259:O322" si="28">EXP(($J$2*(A259-$J$12))/($J$3*$J$8))</f>
        <v>7.6751155343135327E-2</v>
      </c>
      <c r="P259">
        <f t="shared" ref="P259:P322" si="29">1+O259</f>
        <v>1.0767511553431353</v>
      </c>
      <c r="Q259">
        <f t="shared" ref="Q259:Q322" si="30">P259^2</f>
        <v>1.1593930505327765</v>
      </c>
      <c r="R259">
        <f t="shared" ref="R259:R322" si="31">((($M$2*$M$6)/($J$3*$J$8))*((O259/Q259)))*10000000</f>
        <v>7.049537450360327E-2</v>
      </c>
    </row>
    <row r="260" spans="1:18" x14ac:dyDescent="0.25">
      <c r="A260">
        <v>-0.184</v>
      </c>
      <c r="B260" s="6">
        <v>7.5099999999999999E-7</v>
      </c>
      <c r="C260" s="5">
        <f t="shared" si="26"/>
        <v>0.751</v>
      </c>
      <c r="E260">
        <f t="shared" si="27"/>
        <v>0.59737871380029439</v>
      </c>
      <c r="F260">
        <v>0.751</v>
      </c>
      <c r="G260">
        <f t="shared" si="25"/>
        <v>0.15362128619970561</v>
      </c>
      <c r="O260">
        <f t="shared" si="28"/>
        <v>8.3433857361941033E-2</v>
      </c>
      <c r="P260">
        <f t="shared" si="29"/>
        <v>1.0834338573619411</v>
      </c>
      <c r="Q260">
        <f t="shared" si="30"/>
        <v>1.1738289232781749</v>
      </c>
      <c r="R260">
        <f t="shared" si="31"/>
        <v>7.5690941866785835E-2</v>
      </c>
    </row>
    <row r="261" spans="1:18" x14ac:dyDescent="0.25">
      <c r="A261">
        <v>-0.182</v>
      </c>
      <c r="B261" s="6">
        <v>7.5700000000000002E-7</v>
      </c>
      <c r="C261" s="5">
        <f t="shared" si="26"/>
        <v>0.75700000000000001</v>
      </c>
      <c r="E261">
        <f t="shared" si="27"/>
        <v>0.60153979850095052</v>
      </c>
      <c r="F261">
        <v>0.75700000000000001</v>
      </c>
      <c r="G261">
        <f t="shared" si="25"/>
        <v>0.15546020149904949</v>
      </c>
      <c r="O261">
        <f t="shared" si="28"/>
        <v>9.0698420410362371E-2</v>
      </c>
      <c r="P261">
        <f t="shared" si="29"/>
        <v>1.0906984204103625</v>
      </c>
      <c r="Q261">
        <f t="shared" si="30"/>
        <v>1.1896230442856597</v>
      </c>
      <c r="R261">
        <f t="shared" si="31"/>
        <v>8.1188917022583157E-2</v>
      </c>
    </row>
    <row r="262" spans="1:18" x14ac:dyDescent="0.25">
      <c r="A262">
        <v>-0.18</v>
      </c>
      <c r="B262" s="6">
        <v>7.37E-7</v>
      </c>
      <c r="C262" s="5">
        <f t="shared" si="26"/>
        <v>0.73699999999999999</v>
      </c>
      <c r="E262">
        <f t="shared" si="27"/>
        <v>0.60570952710400006</v>
      </c>
      <c r="F262">
        <v>0.73699999999999999</v>
      </c>
      <c r="G262">
        <f t="shared" si="25"/>
        <v>0.13129047289599993</v>
      </c>
      <c r="O262">
        <f t="shared" si="28"/>
        <v>9.8595506968461005E-2</v>
      </c>
      <c r="P262">
        <f t="shared" si="29"/>
        <v>1.098595506968461</v>
      </c>
      <c r="Q262">
        <f t="shared" si="30"/>
        <v>1.2069120879312898</v>
      </c>
      <c r="R262">
        <f t="shared" si="31"/>
        <v>8.6993715638898197E-2</v>
      </c>
    </row>
    <row r="263" spans="1:18" x14ac:dyDescent="0.25">
      <c r="A263">
        <v>-0.17799999999999999</v>
      </c>
      <c r="B263" s="6">
        <v>7.7700000000000004E-7</v>
      </c>
      <c r="C263" s="5">
        <f t="shared" si="26"/>
        <v>0.77700000000000002</v>
      </c>
      <c r="E263">
        <f t="shared" si="27"/>
        <v>0.60988775784194238</v>
      </c>
      <c r="F263">
        <v>0.77700000000000002</v>
      </c>
      <c r="G263">
        <f t="shared" si="25"/>
        <v>0.16711224215805764</v>
      </c>
      <c r="O263">
        <f t="shared" si="28"/>
        <v>0.10718019068452492</v>
      </c>
      <c r="P263">
        <f t="shared" si="29"/>
        <v>1.1071801906845249</v>
      </c>
      <c r="Q263">
        <f t="shared" si="30"/>
        <v>1.2258479746442208</v>
      </c>
      <c r="R263">
        <f t="shared" si="31"/>
        <v>9.310742261483905E-2</v>
      </c>
    </row>
    <row r="264" spans="1:18" x14ac:dyDescent="0.25">
      <c r="A264">
        <v>-0.17599999999999999</v>
      </c>
      <c r="B264" s="6">
        <v>7.8100000000000002E-7</v>
      </c>
      <c r="C264" s="5">
        <f t="shared" si="26"/>
        <v>0.78100000000000003</v>
      </c>
      <c r="E264">
        <f t="shared" si="27"/>
        <v>0.61407434655703041</v>
      </c>
      <c r="F264">
        <v>0.78100000000000003</v>
      </c>
      <c r="G264">
        <f t="shared" si="25"/>
        <v>0.16692565344296961</v>
      </c>
      <c r="O264">
        <f t="shared" si="28"/>
        <v>0.11651234045427446</v>
      </c>
      <c r="P264">
        <f t="shared" si="29"/>
        <v>1.1165123404542745</v>
      </c>
      <c r="Q264">
        <f t="shared" si="30"/>
        <v>1.2465998063866817</v>
      </c>
      <c r="R264">
        <f t="shared" si="31"/>
        <v>9.9529372136166624E-2</v>
      </c>
    </row>
    <row r="265" spans="1:18" x14ac:dyDescent="0.25">
      <c r="A265">
        <v>-0.17399999999999999</v>
      </c>
      <c r="B265" s="6">
        <v>7.6499999999999998E-7</v>
      </c>
      <c r="C265" s="5">
        <f t="shared" si="26"/>
        <v>0.76500000000000001</v>
      </c>
      <c r="E265">
        <f t="shared" si="27"/>
        <v>0.61826914670127042</v>
      </c>
      <c r="F265">
        <v>0.76500000000000001</v>
      </c>
      <c r="G265">
        <f t="shared" si="25"/>
        <v>0.14673085329872959</v>
      </c>
      <c r="O265">
        <f t="shared" si="28"/>
        <v>0.12665703794173974</v>
      </c>
      <c r="P265">
        <f t="shared" si="29"/>
        <v>1.1266570379417398</v>
      </c>
      <c r="Q265">
        <f t="shared" si="30"/>
        <v>1.2693560811436548</v>
      </c>
      <c r="R265">
        <f t="shared" si="31"/>
        <v>0.10625570385791756</v>
      </c>
    </row>
    <row r="266" spans="1:18" x14ac:dyDescent="0.25">
      <c r="A266">
        <v>-0.17199999999999999</v>
      </c>
      <c r="B266" s="6">
        <v>8.0599999999999999E-7</v>
      </c>
      <c r="C266" s="5">
        <f t="shared" si="26"/>
        <v>0.80599999999999994</v>
      </c>
      <c r="E266">
        <f t="shared" si="27"/>
        <v>0.62247200933642244</v>
      </c>
      <c r="F266">
        <v>0.80599999999999994</v>
      </c>
      <c r="G266">
        <f t="shared" si="25"/>
        <v>0.1835279906635775</v>
      </c>
      <c r="O266">
        <f t="shared" si="28"/>
        <v>0.13768503145356523</v>
      </c>
      <c r="P266">
        <f t="shared" si="29"/>
        <v>1.1376850314535651</v>
      </c>
      <c r="Q266">
        <f t="shared" si="30"/>
        <v>1.2943272307934994</v>
      </c>
      <c r="R266">
        <f t="shared" si="31"/>
        <v>0.11327890261331865</v>
      </c>
    </row>
    <row r="267" spans="1:18" x14ac:dyDescent="0.25">
      <c r="A267">
        <v>-0.17</v>
      </c>
      <c r="B267" s="6">
        <v>8.0999999999999997E-7</v>
      </c>
      <c r="C267" s="5">
        <f t="shared" si="26"/>
        <v>0.80999999999999994</v>
      </c>
      <c r="E267">
        <f t="shared" si="27"/>
        <v>0.62668278313400005</v>
      </c>
      <c r="F267">
        <v>0.80999999999999994</v>
      </c>
      <c r="G267">
        <f t="shared" si="25"/>
        <v>0.18331721686599989</v>
      </c>
      <c r="O267">
        <f t="shared" si="28"/>
        <v>0.14967322933202687</v>
      </c>
      <c r="P267">
        <f t="shared" si="29"/>
        <v>1.1496732293320269</v>
      </c>
      <c r="Q267">
        <f t="shared" si="30"/>
        <v>1.3217485342427313</v>
      </c>
      <c r="R267">
        <f t="shared" si="31"/>
        <v>0.12058733153541956</v>
      </c>
    </row>
    <row r="268" spans="1:18" x14ac:dyDescent="0.25">
      <c r="A268">
        <v>-0.16800000000000001</v>
      </c>
      <c r="B268" s="6">
        <v>8.0200000000000001E-7</v>
      </c>
      <c r="C268" s="5">
        <f t="shared" si="26"/>
        <v>0.80200000000000005</v>
      </c>
      <c r="E268">
        <f t="shared" si="27"/>
        <v>0.63090131437527042</v>
      </c>
      <c r="F268">
        <v>0.80200000000000005</v>
      </c>
      <c r="G268">
        <f t="shared" si="25"/>
        <v>0.17109868562472963</v>
      </c>
      <c r="O268">
        <f t="shared" si="28"/>
        <v>0.16270523630764255</v>
      </c>
      <c r="P268">
        <f t="shared" si="29"/>
        <v>1.1627052363076427</v>
      </c>
      <c r="Q268">
        <f t="shared" si="30"/>
        <v>1.3518834665372113</v>
      </c>
      <c r="R268">
        <f t="shared" si="31"/>
        <v>0.12816477118825301</v>
      </c>
    </row>
    <row r="269" spans="1:18" x14ac:dyDescent="0.25">
      <c r="A269">
        <v>-0.16600000000000001</v>
      </c>
      <c r="B269" s="6">
        <v>8.3699999999999999E-7</v>
      </c>
      <c r="C269" s="5">
        <f t="shared" si="26"/>
        <v>0.83699999999999997</v>
      </c>
      <c r="E269">
        <f t="shared" si="27"/>
        <v>0.63512744695125445</v>
      </c>
      <c r="F269">
        <v>0.83699999999999997</v>
      </c>
      <c r="G269">
        <f t="shared" si="25"/>
        <v>0.20187255304874552</v>
      </c>
      <c r="O269">
        <f t="shared" si="28"/>
        <v>0.17687193655185704</v>
      </c>
      <c r="P269">
        <f t="shared" si="29"/>
        <v>1.176871936551857</v>
      </c>
      <c r="Q269">
        <f t="shared" si="30"/>
        <v>1.385027555043318</v>
      </c>
      <c r="R269">
        <f t="shared" si="31"/>
        <v>0.13598998014371902</v>
      </c>
    </row>
    <row r="270" spans="1:18" x14ac:dyDescent="0.25">
      <c r="A270">
        <v>-0.16400000000000001</v>
      </c>
      <c r="B270" s="6">
        <v>8.3900000000000004E-7</v>
      </c>
      <c r="C270" s="5">
        <f t="shared" si="26"/>
        <v>0.83900000000000008</v>
      </c>
      <c r="E270">
        <f t="shared" si="27"/>
        <v>0.63936102236272641</v>
      </c>
      <c r="F270">
        <v>0.83900000000000008</v>
      </c>
      <c r="G270">
        <f t="shared" si="25"/>
        <v>0.19963897763727367</v>
      </c>
      <c r="O270">
        <f t="shared" si="28"/>
        <v>0.19227212749596487</v>
      </c>
      <c r="P270">
        <f t="shared" si="29"/>
        <v>1.1922721274959649</v>
      </c>
      <c r="Q270">
        <f t="shared" si="30"/>
        <v>1.4215128260037544</v>
      </c>
      <c r="R270">
        <f t="shared" si="31"/>
        <v>0.14403629527321085</v>
      </c>
    </row>
    <row r="271" spans="1:18" x14ac:dyDescent="0.25">
      <c r="A271">
        <v>-0.16200000000000001</v>
      </c>
      <c r="B271" s="6">
        <v>8.3300000000000001E-7</v>
      </c>
      <c r="C271" s="5">
        <f t="shared" si="26"/>
        <v>0.83299999999999996</v>
      </c>
      <c r="E271">
        <f t="shared" si="27"/>
        <v>0.64360187972021443</v>
      </c>
      <c r="F271">
        <v>0.83299999999999996</v>
      </c>
      <c r="G271">
        <f t="shared" si="25"/>
        <v>0.18939812027978553</v>
      </c>
      <c r="O271">
        <f t="shared" si="28"/>
        <v>0.20901320883647223</v>
      </c>
      <c r="P271">
        <f t="shared" si="29"/>
        <v>1.2090132088364722</v>
      </c>
      <c r="Q271">
        <f t="shared" si="30"/>
        <v>1.4617129391410633</v>
      </c>
      <c r="R271">
        <f t="shared" si="31"/>
        <v>0.15227129266903644</v>
      </c>
    </row>
    <row r="272" spans="1:18" x14ac:dyDescent="0.25">
      <c r="A272">
        <v>-0.16</v>
      </c>
      <c r="B272" s="6">
        <v>8.6700000000000002E-7</v>
      </c>
      <c r="C272" s="5">
        <f t="shared" si="26"/>
        <v>0.86699999999999999</v>
      </c>
      <c r="E272">
        <f t="shared" si="27"/>
        <v>0.647849855744</v>
      </c>
      <c r="F272">
        <v>0.86699999999999999</v>
      </c>
      <c r="G272">
        <f t="shared" si="25"/>
        <v>0.21915014425599999</v>
      </c>
      <c r="O272">
        <f t="shared" si="28"/>
        <v>0.22721193153196687</v>
      </c>
      <c r="P272">
        <f t="shared" si="29"/>
        <v>1.2272119315319669</v>
      </c>
      <c r="Q272">
        <f t="shared" si="30"/>
        <v>1.5060491248944212</v>
      </c>
      <c r="R272">
        <f t="shared" si="31"/>
        <v>0.16065653234536209</v>
      </c>
    </row>
    <row r="273" spans="1:18" x14ac:dyDescent="0.25">
      <c r="A273">
        <v>-0.158</v>
      </c>
      <c r="B273" s="6">
        <v>8.7000000000000003E-7</v>
      </c>
      <c r="C273" s="5">
        <f t="shared" si="26"/>
        <v>0.87</v>
      </c>
      <c r="E273">
        <f t="shared" si="27"/>
        <v>0.65210478476411837</v>
      </c>
      <c r="F273">
        <v>0.87</v>
      </c>
      <c r="G273">
        <f t="shared" si="25"/>
        <v>0.21789521523588162</v>
      </c>
      <c r="O273">
        <f t="shared" si="28"/>
        <v>0.24699521201493904</v>
      </c>
      <c r="P273">
        <f t="shared" si="29"/>
        <v>1.246995212014939</v>
      </c>
      <c r="Q273">
        <f t="shared" si="30"/>
        <v>1.5549970587881827</v>
      </c>
      <c r="R273">
        <f t="shared" si="31"/>
        <v>0.16914741142801881</v>
      </c>
    </row>
    <row r="274" spans="1:18" x14ac:dyDescent="0.25">
      <c r="A274">
        <v>-0.156</v>
      </c>
      <c r="B274" s="6">
        <v>8.6700000000000002E-7</v>
      </c>
      <c r="C274" s="5">
        <f t="shared" si="26"/>
        <v>0.86699999999999999</v>
      </c>
      <c r="E274">
        <f t="shared" si="27"/>
        <v>0.65636649872035835</v>
      </c>
      <c r="F274">
        <v>0.86699999999999999</v>
      </c>
      <c r="G274">
        <f t="shared" si="25"/>
        <v>0.21063350127964164</v>
      </c>
      <c r="O274">
        <f t="shared" si="28"/>
        <v>0.26850101729680315</v>
      </c>
      <c r="P274">
        <f t="shared" si="29"/>
        <v>1.2685010172968032</v>
      </c>
      <c r="Q274">
        <f t="shared" si="30"/>
        <v>1.6090948308830246</v>
      </c>
      <c r="R274">
        <f t="shared" si="31"/>
        <v>0.17769315113576009</v>
      </c>
    </row>
    <row r="275" spans="1:18" x14ac:dyDescent="0.25">
      <c r="A275">
        <v>-0.154</v>
      </c>
      <c r="B275" s="6">
        <v>8.9800000000000002E-7</v>
      </c>
      <c r="C275" s="5">
        <f t="shared" si="26"/>
        <v>0.89800000000000002</v>
      </c>
      <c r="E275">
        <f t="shared" si="27"/>
        <v>0.66063482716226241</v>
      </c>
      <c r="F275">
        <v>0.89800000000000002</v>
      </c>
      <c r="G275">
        <f t="shared" si="25"/>
        <v>0.23736517283773761</v>
      </c>
      <c r="O275">
        <f t="shared" si="28"/>
        <v>0.29187932713876974</v>
      </c>
      <c r="P275">
        <f t="shared" si="29"/>
        <v>1.2918793271387696</v>
      </c>
      <c r="Q275">
        <f t="shared" si="30"/>
        <v>1.6689521958885201</v>
      </c>
      <c r="R275">
        <f t="shared" si="31"/>
        <v>0.18623694218245374</v>
      </c>
    </row>
    <row r="276" spans="1:18" x14ac:dyDescent="0.25">
      <c r="A276">
        <v>-0.152</v>
      </c>
      <c r="B276" s="6">
        <v>8.9599999999999998E-7</v>
      </c>
      <c r="C276" s="5">
        <f t="shared" si="26"/>
        <v>0.89600000000000002</v>
      </c>
      <c r="E276">
        <f t="shared" si="27"/>
        <v>0.66490959724912635</v>
      </c>
      <c r="F276">
        <v>0.89600000000000002</v>
      </c>
      <c r="G276">
        <f t="shared" si="25"/>
        <v>0.23109040275087367</v>
      </c>
      <c r="O276">
        <f t="shared" si="28"/>
        <v>0.31729317999867146</v>
      </c>
      <c r="P276">
        <f t="shared" si="29"/>
        <v>1.3172931799986713</v>
      </c>
      <c r="Q276">
        <f t="shared" si="30"/>
        <v>1.735261322071012</v>
      </c>
      <c r="R276">
        <f t="shared" si="31"/>
        <v>0.19471627100811831</v>
      </c>
    </row>
    <row r="277" spans="1:18" x14ac:dyDescent="0.25">
      <c r="A277">
        <v>-0.15</v>
      </c>
      <c r="B277" s="6">
        <v>9.02E-7</v>
      </c>
      <c r="C277" s="5">
        <f t="shared" si="26"/>
        <v>0.90200000000000002</v>
      </c>
      <c r="E277">
        <f t="shared" si="27"/>
        <v>0.66919063374999999</v>
      </c>
      <c r="F277">
        <v>0.90200000000000002</v>
      </c>
      <c r="G277">
        <f t="shared" si="25"/>
        <v>0.23280936625000004</v>
      </c>
      <c r="O277">
        <f t="shared" si="28"/>
        <v>0.34491981004809186</v>
      </c>
      <c r="P277">
        <f t="shared" si="29"/>
        <v>1.3449198100480919</v>
      </c>
      <c r="Q277">
        <f t="shared" si="30"/>
        <v>1.8088092954597956</v>
      </c>
      <c r="R277">
        <f t="shared" si="31"/>
        <v>0.20306344524621553</v>
      </c>
    </row>
    <row r="278" spans="1:18" x14ac:dyDescent="0.25">
      <c r="A278">
        <v>-0.14799999999999999</v>
      </c>
      <c r="B278" s="6">
        <v>9.2500000000000004E-7</v>
      </c>
      <c r="C278" s="5">
        <f t="shared" si="26"/>
        <v>0.92500000000000004</v>
      </c>
      <c r="E278">
        <f t="shared" si="27"/>
        <v>0.67347775904368645</v>
      </c>
      <c r="F278">
        <v>0.92500000000000004</v>
      </c>
      <c r="G278">
        <f t="shared" si="25"/>
        <v>0.25152224095631359</v>
      </c>
      <c r="O278">
        <f t="shared" si="28"/>
        <v>0.37495188318926337</v>
      </c>
      <c r="P278">
        <f t="shared" si="29"/>
        <v>1.3749518831892633</v>
      </c>
      <c r="Q278">
        <f t="shared" si="30"/>
        <v>1.8904926810857017</v>
      </c>
      <c r="R278">
        <f t="shared" si="31"/>
        <v>0.21120633091509963</v>
      </c>
    </row>
    <row r="279" spans="1:18" x14ac:dyDescent="0.25">
      <c r="A279">
        <v>-0.14599999999999999</v>
      </c>
      <c r="B279" s="6">
        <v>9.2299999999999999E-7</v>
      </c>
      <c r="C279" s="5">
        <f t="shared" si="26"/>
        <v>0.92300000000000004</v>
      </c>
      <c r="E279">
        <f t="shared" si="27"/>
        <v>0.67777079311874244</v>
      </c>
      <c r="F279">
        <v>0.92300000000000004</v>
      </c>
      <c r="G279">
        <f t="shared" si="25"/>
        <v>0.2452292068812576</v>
      </c>
      <c r="O279">
        <f t="shared" si="28"/>
        <v>0.40759884069161706</v>
      </c>
      <c r="P279">
        <f t="shared" si="29"/>
        <v>1.4075988406916171</v>
      </c>
      <c r="Q279">
        <f t="shared" si="30"/>
        <v>1.9813344963163846</v>
      </c>
      <c r="R279">
        <f t="shared" si="31"/>
        <v>0.21906930597368729</v>
      </c>
    </row>
    <row r="280" spans="1:18" x14ac:dyDescent="0.25">
      <c r="A280">
        <v>-0.14399999999999999</v>
      </c>
      <c r="B280" s="6">
        <v>9.33E-7</v>
      </c>
      <c r="C280" s="5">
        <f t="shared" si="26"/>
        <v>0.93300000000000005</v>
      </c>
      <c r="E280">
        <f t="shared" si="27"/>
        <v>0.68206955357347843</v>
      </c>
      <c r="F280">
        <v>0.93300000000000005</v>
      </c>
      <c r="G280">
        <f t="shared" si="25"/>
        <v>0.25093044642652163</v>
      </c>
      <c r="O280">
        <f t="shared" si="28"/>
        <v>0.44308835981839795</v>
      </c>
      <c r="P280">
        <f t="shared" si="29"/>
        <v>1.4430883598183979</v>
      </c>
      <c r="Q280">
        <f t="shared" si="30"/>
        <v>2.0825040142433537</v>
      </c>
      <c r="R280">
        <f t="shared" si="31"/>
        <v>0.226574425263319</v>
      </c>
    </row>
    <row r="281" spans="1:18" x14ac:dyDescent="0.25">
      <c r="A281">
        <v>-0.14199999999999999</v>
      </c>
      <c r="B281" s="6">
        <v>9.5600000000000004E-7</v>
      </c>
      <c r="C281" s="5">
        <f t="shared" si="26"/>
        <v>0.95600000000000007</v>
      </c>
      <c r="E281">
        <f t="shared" si="27"/>
        <v>0.68637385561595843</v>
      </c>
      <c r="F281">
        <v>0.95600000000000007</v>
      </c>
      <c r="G281">
        <f t="shared" si="25"/>
        <v>0.26962614438404164</v>
      </c>
      <c r="O281">
        <f t="shared" si="28"/>
        <v>0.48166794162963822</v>
      </c>
      <c r="P281">
        <f t="shared" si="29"/>
        <v>1.4816679416296381</v>
      </c>
      <c r="Q281">
        <f t="shared" si="30"/>
        <v>2.1953398892530087</v>
      </c>
      <c r="R281">
        <f t="shared" si="31"/>
        <v>0.23364278082163284</v>
      </c>
    </row>
    <row r="282" spans="1:18" x14ac:dyDescent="0.25">
      <c r="A282">
        <v>-0.14000000000000001</v>
      </c>
      <c r="B282" s="6">
        <v>9.540000000000001E-7</v>
      </c>
      <c r="C282" s="5">
        <f t="shared" si="26"/>
        <v>0.95400000000000007</v>
      </c>
      <c r="E282">
        <f t="shared" si="27"/>
        <v>0.69068351206400003</v>
      </c>
      <c r="F282">
        <v>0.95400000000000007</v>
      </c>
      <c r="G282">
        <f t="shared" si="25"/>
        <v>0.26331648793600004</v>
      </c>
      <c r="O282">
        <f t="shared" si="28"/>
        <v>0.52360663703469978</v>
      </c>
      <c r="P282">
        <f t="shared" si="29"/>
        <v>1.5236066370346997</v>
      </c>
      <c r="Q282">
        <f t="shared" si="30"/>
        <v>2.3213771844161872</v>
      </c>
      <c r="R282">
        <f t="shared" si="31"/>
        <v>0.24019602965629086</v>
      </c>
    </row>
    <row r="283" spans="1:18" x14ac:dyDescent="0.25">
      <c r="A283">
        <v>-0.13800000000000001</v>
      </c>
      <c r="B283" s="6">
        <v>9.5999999999999991E-7</v>
      </c>
      <c r="C283" s="5">
        <f t="shared" si="26"/>
        <v>0.96</v>
      </c>
      <c r="E283">
        <f t="shared" si="27"/>
        <v>0.69499833334517436</v>
      </c>
      <c r="F283">
        <v>0.96</v>
      </c>
      <c r="G283">
        <f t="shared" si="25"/>
        <v>0.26500166665482561</v>
      </c>
      <c r="O283">
        <f t="shared" si="28"/>
        <v>0.5691969231317392</v>
      </c>
      <c r="P283">
        <f t="shared" si="29"/>
        <v>1.5691969231317393</v>
      </c>
      <c r="Q283">
        <f t="shared" si="30"/>
        <v>2.4623789835661176</v>
      </c>
      <c r="R283">
        <f t="shared" si="31"/>
        <v>0.24615804905365615</v>
      </c>
    </row>
    <row r="284" spans="1:18" x14ac:dyDescent="0.25">
      <c r="A284">
        <v>-0.13600000000000001</v>
      </c>
      <c r="B284" s="6">
        <v>9.7699999999999992E-7</v>
      </c>
      <c r="C284" s="5">
        <f t="shared" si="26"/>
        <v>0.97699999999999987</v>
      </c>
      <c r="E284">
        <f t="shared" si="27"/>
        <v>0.69931812749680633</v>
      </c>
      <c r="F284">
        <v>0.97699999999999987</v>
      </c>
      <c r="G284">
        <f t="shared" si="25"/>
        <v>0.27768187250319354</v>
      </c>
      <c r="O284">
        <f t="shared" si="28"/>
        <v>0.61875674291952909</v>
      </c>
      <c r="P284">
        <f t="shared" si="29"/>
        <v>1.6187567429195291</v>
      </c>
      <c r="Q284">
        <f t="shared" si="30"/>
        <v>2.6203733927474424</v>
      </c>
      <c r="R284">
        <f t="shared" si="31"/>
        <v>0.25145666826762314</v>
      </c>
    </row>
    <row r="285" spans="1:18" x14ac:dyDescent="0.25">
      <c r="A285">
        <v>-0.13400000000000001</v>
      </c>
      <c r="B285" s="6">
        <v>9.7699999999999992E-7</v>
      </c>
      <c r="C285" s="5">
        <f t="shared" si="26"/>
        <v>0.97699999999999987</v>
      </c>
      <c r="E285">
        <f t="shared" si="27"/>
        <v>0.70364270016597441</v>
      </c>
      <c r="F285">
        <v>0.97699999999999987</v>
      </c>
      <c r="G285">
        <f t="shared" si="25"/>
        <v>0.27335729983402546</v>
      </c>
      <c r="O285">
        <f t="shared" si="28"/>
        <v>0.67263172260643489</v>
      </c>
      <c r="P285">
        <f t="shared" si="29"/>
        <v>1.6726317226064349</v>
      </c>
      <c r="Q285">
        <f t="shared" si="30"/>
        <v>2.79769687946937</v>
      </c>
      <c r="R285">
        <f t="shared" si="31"/>
        <v>0.25602541596647965</v>
      </c>
    </row>
    <row r="286" spans="1:18" x14ac:dyDescent="0.25">
      <c r="A286">
        <v>-0.13200000000000001</v>
      </c>
      <c r="B286" s="6">
        <v>9.7600000000000006E-7</v>
      </c>
      <c r="C286" s="5">
        <f t="shared" si="26"/>
        <v>0.97600000000000009</v>
      </c>
      <c r="E286">
        <f t="shared" si="27"/>
        <v>0.7079718546095104</v>
      </c>
      <c r="F286">
        <v>0.97600000000000009</v>
      </c>
      <c r="G286">
        <f t="shared" si="25"/>
        <v>0.26802814539048969</v>
      </c>
      <c r="O286">
        <f t="shared" si="28"/>
        <v>0.7311975819798705</v>
      </c>
      <c r="P286">
        <f t="shared" si="29"/>
        <v>1.7311975819798704</v>
      </c>
      <c r="Q286">
        <f t="shared" si="30"/>
        <v>2.9970450678529499</v>
      </c>
      <c r="R286">
        <f t="shared" si="31"/>
        <v>0.25980521608011675</v>
      </c>
    </row>
    <row r="287" spans="1:18" x14ac:dyDescent="0.25">
      <c r="A287">
        <v>-0.13</v>
      </c>
      <c r="B287" s="6">
        <v>9.9999999999999995E-7</v>
      </c>
      <c r="C287" s="5">
        <f t="shared" si="26"/>
        <v>1</v>
      </c>
      <c r="E287">
        <f t="shared" si="27"/>
        <v>0.71230539169399998</v>
      </c>
      <c r="F287">
        <v>1</v>
      </c>
      <c r="G287">
        <f t="shared" si="25"/>
        <v>0.28769460830600002</v>
      </c>
      <c r="O287">
        <f t="shared" si="28"/>
        <v>0.7948627546459619</v>
      </c>
      <c r="P287">
        <f t="shared" si="29"/>
        <v>1.7948627546459619</v>
      </c>
      <c r="Q287">
        <f t="shared" si="30"/>
        <v>3.2215323080152904</v>
      </c>
      <c r="R287">
        <f t="shared" si="31"/>
        <v>0.26274596153653429</v>
      </c>
    </row>
    <row r="288" spans="1:18" x14ac:dyDescent="0.25">
      <c r="A288">
        <v>-0.128</v>
      </c>
      <c r="B288" s="6">
        <v>9.9000000000000005E-7</v>
      </c>
      <c r="C288" s="5">
        <f t="shared" si="26"/>
        <v>0.9900000000000001</v>
      </c>
      <c r="E288">
        <f t="shared" si="27"/>
        <v>0.71664310989578239</v>
      </c>
      <c r="F288">
        <v>0.9900000000000001</v>
      </c>
      <c r="G288">
        <f t="shared" si="25"/>
        <v>0.27335689010421771</v>
      </c>
      <c r="O288">
        <f t="shared" si="28"/>
        <v>0.86407123641275929</v>
      </c>
      <c r="P288">
        <f t="shared" si="29"/>
        <v>1.8640712364127592</v>
      </c>
      <c r="Q288">
        <f t="shared" si="30"/>
        <v>3.4747615744213927</v>
      </c>
      <c r="R288">
        <f t="shared" si="31"/>
        <v>0.26480789642643093</v>
      </c>
    </row>
    <row r="289" spans="1:18" x14ac:dyDescent="0.25">
      <c r="A289">
        <v>-0.126</v>
      </c>
      <c r="B289" s="6">
        <v>9.9300000000000006E-7</v>
      </c>
      <c r="C289" s="5">
        <f t="shared" si="26"/>
        <v>0.9930000000000001</v>
      </c>
      <c r="E289">
        <f t="shared" si="27"/>
        <v>0.72098480530095044</v>
      </c>
      <c r="F289">
        <v>0.9930000000000001</v>
      </c>
      <c r="G289">
        <f t="shared" si="25"/>
        <v>0.27201519469904967</v>
      </c>
      <c r="O289">
        <f t="shared" si="28"/>
        <v>0.93930568168139239</v>
      </c>
      <c r="P289">
        <f t="shared" si="29"/>
        <v>1.9393056816813923</v>
      </c>
      <c r="Q289">
        <f t="shared" si="30"/>
        <v>3.7609065270017297</v>
      </c>
      <c r="R289">
        <f t="shared" si="31"/>
        <v>0.26596274268228709</v>
      </c>
    </row>
    <row r="290" spans="1:18" x14ac:dyDescent="0.25">
      <c r="A290">
        <v>-0.124</v>
      </c>
      <c r="B290" s="6">
        <v>1.02E-6</v>
      </c>
      <c r="C290" s="5">
        <f t="shared" si="26"/>
        <v>1.02</v>
      </c>
      <c r="E290">
        <f t="shared" si="27"/>
        <v>0.72533027160535046</v>
      </c>
      <c r="F290">
        <v>1.02</v>
      </c>
      <c r="G290">
        <f t="shared" si="25"/>
        <v>0.29466972839464955</v>
      </c>
      <c r="O290">
        <f t="shared" si="28"/>
        <v>1.0210907694391538</v>
      </c>
      <c r="P290">
        <f t="shared" si="29"/>
        <v>2.0210907694391538</v>
      </c>
      <c r="Q290">
        <f t="shared" si="30"/>
        <v>4.0848078983121505</v>
      </c>
      <c r="R290">
        <f t="shared" si="31"/>
        <v>0.26619451730489557</v>
      </c>
    </row>
    <row r="291" spans="1:18" x14ac:dyDescent="0.25">
      <c r="A291">
        <v>-0.122</v>
      </c>
      <c r="B291" s="6">
        <v>1.0100000000000001E-6</v>
      </c>
      <c r="C291" s="5">
        <f t="shared" si="26"/>
        <v>1.01</v>
      </c>
      <c r="E291">
        <f t="shared" si="27"/>
        <v>0.72967930011458249</v>
      </c>
      <c r="F291">
        <v>1.01</v>
      </c>
      <c r="G291">
        <f t="shared" si="25"/>
        <v>0.28032069988541752</v>
      </c>
      <c r="O291">
        <f t="shared" si="28"/>
        <v>1.1099968623286753</v>
      </c>
      <c r="P291">
        <f t="shared" si="29"/>
        <v>2.1099968623286753</v>
      </c>
      <c r="Q291">
        <f t="shared" si="30"/>
        <v>4.4520867590368551</v>
      </c>
      <c r="R291">
        <f t="shared" si="31"/>
        <v>0.26550000000000001</v>
      </c>
    </row>
    <row r="292" spans="1:18" x14ac:dyDescent="0.25">
      <c r="A292">
        <v>-0.12</v>
      </c>
      <c r="B292" s="6">
        <v>1.0100000000000001E-6</v>
      </c>
      <c r="C292" s="5">
        <f t="shared" si="26"/>
        <v>1.01</v>
      </c>
      <c r="E292">
        <f t="shared" si="27"/>
        <v>0.73403167974400008</v>
      </c>
      <c r="F292">
        <v>1.01</v>
      </c>
      <c r="G292">
        <f t="shared" si="25"/>
        <v>0.27596832025599993</v>
      </c>
      <c r="O292">
        <f t="shared" si="28"/>
        <v>1.2066439843112535</v>
      </c>
      <c r="P292">
        <f t="shared" si="29"/>
        <v>2.2066439843112535</v>
      </c>
      <c r="Q292">
        <f t="shared" si="30"/>
        <v>4.8692776734970433</v>
      </c>
      <c r="R292">
        <f t="shared" si="31"/>
        <v>0.26388882789592094</v>
      </c>
    </row>
    <row r="293" spans="1:18" x14ac:dyDescent="0.25">
      <c r="A293">
        <v>-0.11799999999999999</v>
      </c>
      <c r="B293" s="6">
        <v>1.0300000000000001E-6</v>
      </c>
      <c r="C293" s="5">
        <f t="shared" si="26"/>
        <v>1.03</v>
      </c>
      <c r="E293">
        <f t="shared" si="27"/>
        <v>0.73838719701871036</v>
      </c>
      <c r="F293">
        <v>1.03</v>
      </c>
      <c r="G293">
        <f t="shared" si="25"/>
        <v>0.29161280298128966</v>
      </c>
      <c r="O293">
        <f t="shared" si="28"/>
        <v>1.3117061446642282</v>
      </c>
      <c r="P293">
        <f t="shared" si="29"/>
        <v>2.3117061446642282</v>
      </c>
      <c r="Q293">
        <f t="shared" si="30"/>
        <v>5.3439852992783496</v>
      </c>
      <c r="R293">
        <f t="shared" si="31"/>
        <v>0.26138321258557046</v>
      </c>
    </row>
    <row r="294" spans="1:18" x14ac:dyDescent="0.25">
      <c r="A294">
        <v>-0.11600000000000001</v>
      </c>
      <c r="B294" s="6">
        <v>1.0100000000000001E-6</v>
      </c>
      <c r="C294" s="5">
        <f t="shared" si="26"/>
        <v>1.01</v>
      </c>
      <c r="E294">
        <f t="shared" si="27"/>
        <v>0.74274563607357447</v>
      </c>
      <c r="F294">
        <v>1.01</v>
      </c>
      <c r="G294">
        <f t="shared" si="25"/>
        <v>0.26725436392642554</v>
      </c>
      <c r="O294">
        <f t="shared" si="28"/>
        <v>1.4259160384676237</v>
      </c>
      <c r="P294">
        <f t="shared" si="29"/>
        <v>2.4259160384676237</v>
      </c>
      <c r="Q294">
        <f t="shared" si="30"/>
        <v>5.8850686256944496</v>
      </c>
      <c r="R294">
        <f t="shared" si="31"/>
        <v>0.2580172936713826</v>
      </c>
    </row>
    <row r="295" spans="1:18" x14ac:dyDescent="0.25">
      <c r="A295">
        <v>-0.114</v>
      </c>
      <c r="B295" s="6">
        <v>1.0100000000000001E-6</v>
      </c>
      <c r="C295" s="5">
        <f t="shared" si="26"/>
        <v>1.01</v>
      </c>
      <c r="E295">
        <f t="shared" si="27"/>
        <v>0.7471067786532064</v>
      </c>
      <c r="F295">
        <v>1.01</v>
      </c>
      <c r="G295">
        <f t="shared" si="25"/>
        <v>0.2628932213467936</v>
      </c>
      <c r="O295">
        <f t="shared" si="28"/>
        <v>1.5500701563608767</v>
      </c>
      <c r="P295">
        <f t="shared" si="29"/>
        <v>2.550070156360877</v>
      </c>
      <c r="Q295">
        <f t="shared" si="30"/>
        <v>6.5028578023623878</v>
      </c>
      <c r="R295">
        <f t="shared" si="31"/>
        <v>0.2538361608488145</v>
      </c>
    </row>
    <row r="296" spans="1:18" x14ac:dyDescent="0.25">
      <c r="A296">
        <v>-0.112</v>
      </c>
      <c r="B296" s="6">
        <v>1.0300000000000001E-6</v>
      </c>
      <c r="C296" s="5">
        <f t="shared" si="26"/>
        <v>1.03</v>
      </c>
      <c r="E296">
        <f t="shared" si="27"/>
        <v>0.75147040411197441</v>
      </c>
      <c r="F296">
        <v>1.03</v>
      </c>
      <c r="G296">
        <f t="shared" si="25"/>
        <v>0.27852959588802562</v>
      </c>
      <c r="O296">
        <f t="shared" si="28"/>
        <v>1.6850343392046698</v>
      </c>
      <c r="P296">
        <f t="shared" si="29"/>
        <v>2.6850343392046696</v>
      </c>
      <c r="Q296">
        <f t="shared" si="30"/>
        <v>7.2094094027082569</v>
      </c>
      <c r="R296">
        <f t="shared" si="31"/>
        <v>0.24889459201789027</v>
      </c>
    </row>
    <row r="297" spans="1:18" x14ac:dyDescent="0.25">
      <c r="A297">
        <v>-0.11</v>
      </c>
      <c r="B297" s="6">
        <v>1.02E-6</v>
      </c>
      <c r="C297" s="5">
        <f t="shared" si="26"/>
        <v>1.02</v>
      </c>
      <c r="E297">
        <f t="shared" si="27"/>
        <v>0.75583628941400005</v>
      </c>
      <c r="F297">
        <v>1.02</v>
      </c>
      <c r="G297">
        <f t="shared" si="25"/>
        <v>0.26416371058599997</v>
      </c>
      <c r="O297">
        <f t="shared" si="28"/>
        <v>1.831749816385654</v>
      </c>
      <c r="P297">
        <f t="shared" si="29"/>
        <v>2.831749816385654</v>
      </c>
      <c r="Q297">
        <f t="shared" si="30"/>
        <v>8.0188070226001855</v>
      </c>
      <c r="R297">
        <f t="shared" si="31"/>
        <v>0.24325556689043865</v>
      </c>
    </row>
    <row r="298" spans="1:18" x14ac:dyDescent="0.25">
      <c r="A298">
        <v>-0.108</v>
      </c>
      <c r="B298" s="6">
        <v>1.0100000000000001E-6</v>
      </c>
      <c r="C298" s="5">
        <f t="shared" si="26"/>
        <v>1.01</v>
      </c>
      <c r="E298">
        <f t="shared" si="27"/>
        <v>0.76020420913315845</v>
      </c>
      <c r="F298">
        <v>1.01</v>
      </c>
      <c r="G298">
        <f t="shared" si="25"/>
        <v>0.24979579086684156</v>
      </c>
      <c r="O298">
        <f t="shared" si="28"/>
        <v>1.9912397698747022</v>
      </c>
      <c r="P298">
        <f t="shared" si="29"/>
        <v>2.991239769874702</v>
      </c>
      <c r="Q298">
        <f t="shared" si="30"/>
        <v>8.9475153608800593</v>
      </c>
      <c r="R298">
        <f t="shared" si="31"/>
        <v>0.23698862334620682</v>
      </c>
    </row>
    <row r="299" spans="1:18" x14ac:dyDescent="0.25">
      <c r="A299">
        <v>-0.106</v>
      </c>
      <c r="B299" s="6">
        <v>1.0300000000000001E-6</v>
      </c>
      <c r="C299" s="5">
        <f t="shared" si="26"/>
        <v>1.03</v>
      </c>
      <c r="E299">
        <f t="shared" si="27"/>
        <v>0.76457393545307839</v>
      </c>
      <c r="F299">
        <v>1.03</v>
      </c>
      <c r="G299">
        <f t="shared" si="25"/>
        <v>0.26542606454692164</v>
      </c>
      <c r="O299">
        <f t="shared" si="28"/>
        <v>2.1646164698159103</v>
      </c>
      <c r="P299">
        <f t="shared" si="29"/>
        <v>3.1646164698159103</v>
      </c>
      <c r="Q299">
        <f t="shared" si="30"/>
        <v>10.014797401030114</v>
      </c>
      <c r="R299">
        <f t="shared" si="31"/>
        <v>0.23016812707641221</v>
      </c>
    </row>
    <row r="300" spans="1:18" x14ac:dyDescent="0.25">
      <c r="A300">
        <v>-0.104</v>
      </c>
      <c r="B300" s="6">
        <v>1.0100000000000001E-6</v>
      </c>
      <c r="C300" s="5">
        <f t="shared" si="26"/>
        <v>1.01</v>
      </c>
      <c r="E300">
        <f t="shared" si="27"/>
        <v>0.76894523816714244</v>
      </c>
      <c r="F300">
        <v>1.01</v>
      </c>
      <c r="G300">
        <f t="shared" si="25"/>
        <v>0.24105476183285757</v>
      </c>
      <c r="O300">
        <f t="shared" si="28"/>
        <v>2.3530890314093775</v>
      </c>
      <c r="P300">
        <f t="shared" si="29"/>
        <v>3.3530890314093775</v>
      </c>
      <c r="Q300">
        <f t="shared" si="30"/>
        <v>11.243206052557877</v>
      </c>
      <c r="R300">
        <f t="shared" si="31"/>
        <v>0.22287152394231166</v>
      </c>
    </row>
    <row r="301" spans="1:18" x14ac:dyDescent="0.25">
      <c r="A301">
        <v>-0.10199999999999999</v>
      </c>
      <c r="B301" s="6">
        <v>1.0100000000000001E-6</v>
      </c>
      <c r="C301" s="5">
        <f t="shared" si="26"/>
        <v>1.01</v>
      </c>
      <c r="E301">
        <f t="shared" si="27"/>
        <v>0.77331788467848639</v>
      </c>
      <c r="F301">
        <v>1.01</v>
      </c>
      <c r="G301">
        <f t="shared" si="25"/>
        <v>0.23668211532151362</v>
      </c>
      <c r="O301">
        <f t="shared" si="28"/>
        <v>2.5579718471836341</v>
      </c>
      <c r="P301">
        <f t="shared" si="29"/>
        <v>3.5579718471836341</v>
      </c>
      <c r="Q301">
        <f t="shared" si="30"/>
        <v>12.659163665351322</v>
      </c>
      <c r="R301">
        <f t="shared" si="31"/>
        <v>0.21517763943741638</v>
      </c>
    </row>
    <row r="302" spans="1:18" x14ac:dyDescent="0.25">
      <c r="A302">
        <v>-0.1</v>
      </c>
      <c r="B302" s="6">
        <v>1.02E-6</v>
      </c>
      <c r="C302" s="5">
        <f t="shared" si="26"/>
        <v>1.02</v>
      </c>
      <c r="E302">
        <f t="shared" si="27"/>
        <v>0.77769164000000002</v>
      </c>
      <c r="F302">
        <v>1.02</v>
      </c>
      <c r="G302">
        <f t="shared" si="25"/>
        <v>0.24230836</v>
      </c>
      <c r="O302">
        <f t="shared" si="28"/>
        <v>2.7806937534637193</v>
      </c>
      <c r="P302">
        <f t="shared" si="29"/>
        <v>3.7806937534637193</v>
      </c>
      <c r="Q302">
        <f t="shared" si="30"/>
        <v>14.293645257479586</v>
      </c>
      <c r="R302">
        <f t="shared" si="31"/>
        <v>0.20716508142417811</v>
      </c>
    </row>
    <row r="303" spans="1:18" x14ac:dyDescent="0.25">
      <c r="A303">
        <v>-9.8000000000000004E-2</v>
      </c>
      <c r="B303" s="6">
        <v>1.0100000000000001E-6</v>
      </c>
      <c r="C303" s="5">
        <f t="shared" si="26"/>
        <v>1.01</v>
      </c>
      <c r="E303">
        <f t="shared" si="27"/>
        <v>0.78206626675432644</v>
      </c>
      <c r="F303">
        <v>1.01</v>
      </c>
      <c r="G303">
        <f t="shared" si="25"/>
        <v>0.22793373324567356</v>
      </c>
      <c r="O303">
        <f t="shared" si="28"/>
        <v>3.02280799496112</v>
      </c>
      <c r="P303">
        <f t="shared" si="29"/>
        <v>4.02280799496112</v>
      </c>
      <c r="Q303">
        <f t="shared" si="30"/>
        <v>16.182984164323106</v>
      </c>
      <c r="R303">
        <f t="shared" si="31"/>
        <v>0.19891079184313987</v>
      </c>
    </row>
    <row r="304" spans="1:18" x14ac:dyDescent="0.25">
      <c r="A304">
        <v>-9.6000000000000002E-2</v>
      </c>
      <c r="B304" s="6">
        <v>9.9800000000000002E-7</v>
      </c>
      <c r="C304" s="5">
        <f t="shared" si="26"/>
        <v>0.998</v>
      </c>
      <c r="E304">
        <f t="shared" si="27"/>
        <v>0.78644152517386234</v>
      </c>
      <c r="F304">
        <v>0.998</v>
      </c>
      <c r="G304">
        <f t="shared" si="25"/>
        <v>0.21155847482613765</v>
      </c>
      <c r="O304">
        <f t="shared" si="28"/>
        <v>3.2860030569778047</v>
      </c>
      <c r="P304">
        <f t="shared" si="29"/>
        <v>4.2860030569778047</v>
      </c>
      <c r="Q304">
        <f t="shared" si="30"/>
        <v>18.369822204423087</v>
      </c>
      <c r="R304">
        <f t="shared" si="31"/>
        <v>0.19048878135198116</v>
      </c>
    </row>
    <row r="305" spans="1:18" x14ac:dyDescent="0.25">
      <c r="A305">
        <v>-9.4E-2</v>
      </c>
      <c r="B305" s="6">
        <v>1.0100000000000001E-6</v>
      </c>
      <c r="C305" s="5">
        <f t="shared" si="26"/>
        <v>1.01</v>
      </c>
      <c r="E305">
        <f t="shared" si="27"/>
        <v>0.79081717310075839</v>
      </c>
      <c r="F305">
        <v>1.01</v>
      </c>
      <c r="G305">
        <f t="shared" si="25"/>
        <v>0.21918282689924162</v>
      </c>
      <c r="O305">
        <f t="shared" si="28"/>
        <v>3.5721144407673031</v>
      </c>
      <c r="P305">
        <f t="shared" si="29"/>
        <v>4.5721144407673027</v>
      </c>
      <c r="Q305">
        <f t="shared" si="30"/>
        <v>20.904230459472906</v>
      </c>
      <c r="R305">
        <f t="shared" si="31"/>
        <v>0.18196906879244831</v>
      </c>
    </row>
    <row r="306" spans="1:18" x14ac:dyDescent="0.25">
      <c r="A306">
        <v>-9.1999999999999998E-2</v>
      </c>
      <c r="B306" s="6">
        <v>9.9300000000000006E-7</v>
      </c>
      <c r="C306" s="5">
        <f t="shared" si="26"/>
        <v>0.9930000000000001</v>
      </c>
      <c r="E306">
        <f t="shared" si="27"/>
        <v>0.79519296598691835</v>
      </c>
      <c r="F306">
        <v>0.9930000000000001</v>
      </c>
      <c r="G306">
        <f t="shared" si="25"/>
        <v>0.19780703401308175</v>
      </c>
      <c r="O306">
        <f t="shared" si="28"/>
        <v>3.883137464173239</v>
      </c>
      <c r="P306">
        <f t="shared" si="29"/>
        <v>4.883137464173239</v>
      </c>
      <c r="Q306">
        <f t="shared" si="30"/>
        <v>23.84503149401225</v>
      </c>
      <c r="R306">
        <f t="shared" si="31"/>
        <v>0.17341683583402781</v>
      </c>
    </row>
    <row r="307" spans="1:18" x14ac:dyDescent="0.25">
      <c r="A307">
        <v>-0.09</v>
      </c>
      <c r="B307" s="6">
        <v>9.9099999999999991E-7</v>
      </c>
      <c r="C307" s="5">
        <f t="shared" si="26"/>
        <v>0.99099999999999988</v>
      </c>
      <c r="E307">
        <f t="shared" si="27"/>
        <v>0.79956865689400003</v>
      </c>
      <c r="F307">
        <v>0.99099999999999988</v>
      </c>
      <c r="G307">
        <f t="shared" si="25"/>
        <v>0.19143134310599985</v>
      </c>
      <c r="O307">
        <f t="shared" si="28"/>
        <v>4.2212411768159361</v>
      </c>
      <c r="P307">
        <f t="shared" si="29"/>
        <v>5.2212411768159361</v>
      </c>
      <c r="Q307">
        <f t="shared" si="30"/>
        <v>27.261359426478261</v>
      </c>
      <c r="R307">
        <f t="shared" si="31"/>
        <v>0.16489179675931406</v>
      </c>
    </row>
    <row r="308" spans="1:18" x14ac:dyDescent="0.25">
      <c r="A308">
        <v>-8.7999999999999995E-2</v>
      </c>
      <c r="B308" s="6">
        <v>9.9999999999999995E-7</v>
      </c>
      <c r="C308" s="5">
        <f t="shared" si="26"/>
        <v>1</v>
      </c>
      <c r="E308">
        <f t="shared" si="27"/>
        <v>0.80394399649341441</v>
      </c>
      <c r="F308">
        <v>1</v>
      </c>
      <c r="G308">
        <f t="shared" si="25"/>
        <v>0.19605600350658559</v>
      </c>
      <c r="O308">
        <f t="shared" si="28"/>
        <v>4.5887834868705131</v>
      </c>
      <c r="P308">
        <f t="shared" si="29"/>
        <v>5.5887834868705131</v>
      </c>
      <c r="Q308">
        <f t="shared" si="30"/>
        <v>31.23450086311653</v>
      </c>
      <c r="R308">
        <f t="shared" si="31"/>
        <v>0.15644777459162215</v>
      </c>
    </row>
    <row r="309" spans="1:18" x14ac:dyDescent="0.25">
      <c r="A309">
        <v>-8.5999999999999993E-2</v>
      </c>
      <c r="B309" s="6">
        <v>9.8299999999999995E-7</v>
      </c>
      <c r="C309" s="5">
        <f t="shared" si="26"/>
        <v>0.98299999999999998</v>
      </c>
      <c r="E309">
        <f t="shared" si="27"/>
        <v>0.8083187330663264</v>
      </c>
      <c r="F309">
        <v>0.98299999999999998</v>
      </c>
      <c r="G309">
        <f t="shared" si="25"/>
        <v>0.17468126693367358</v>
      </c>
      <c r="O309">
        <f t="shared" si="28"/>
        <v>4.9883276049293759</v>
      </c>
      <c r="P309">
        <f t="shared" si="29"/>
        <v>5.9883276049293759</v>
      </c>
      <c r="Q309">
        <f t="shared" si="30"/>
        <v>35.860067503959193</v>
      </c>
      <c r="R309">
        <f t="shared" si="31"/>
        <v>0.14813246787320747</v>
      </c>
    </row>
    <row r="310" spans="1:18" x14ac:dyDescent="0.25">
      <c r="A310">
        <v>-8.4000000000000005E-2</v>
      </c>
      <c r="B310" s="6">
        <v>9.8100000000000001E-7</v>
      </c>
      <c r="C310" s="5">
        <f t="shared" si="26"/>
        <v>0.98099999999999998</v>
      </c>
      <c r="E310">
        <f t="shared" si="27"/>
        <v>0.81269261250365443</v>
      </c>
      <c r="F310">
        <v>0.98099999999999998</v>
      </c>
      <c r="G310">
        <f t="shared" si="25"/>
        <v>0.16830738749634555</v>
      </c>
      <c r="O310">
        <f t="shared" si="28"/>
        <v>5.4226599196273186</v>
      </c>
      <c r="P310">
        <f t="shared" si="29"/>
        <v>6.4226599196273186</v>
      </c>
      <c r="Q310">
        <f t="shared" si="30"/>
        <v>41.250560443187197</v>
      </c>
      <c r="R310">
        <f t="shared" si="31"/>
        <v>0.13998738745271369</v>
      </c>
    </row>
    <row r="311" spans="1:18" x14ac:dyDescent="0.25">
      <c r="A311">
        <v>-8.2000000000000003E-2</v>
      </c>
      <c r="B311" s="6">
        <v>9.879999999999999E-7</v>
      </c>
      <c r="C311" s="5">
        <f t="shared" si="26"/>
        <v>0.98799999999999988</v>
      </c>
      <c r="E311">
        <f t="shared" si="27"/>
        <v>0.8170653783060704</v>
      </c>
      <c r="F311">
        <v>0.98799999999999988</v>
      </c>
      <c r="G311">
        <f t="shared" si="25"/>
        <v>0.17093462169392948</v>
      </c>
      <c r="O311">
        <f t="shared" si="28"/>
        <v>5.8948094296923985</v>
      </c>
      <c r="P311">
        <f t="shared" si="29"/>
        <v>6.8948094296923985</v>
      </c>
      <c r="Q311">
        <f t="shared" si="30"/>
        <v>47.538397071775215</v>
      </c>
      <c r="R311">
        <f t="shared" si="31"/>
        <v>0.13204793955354427</v>
      </c>
    </row>
    <row r="312" spans="1:18" x14ac:dyDescent="0.25">
      <c r="A312">
        <v>-0.08</v>
      </c>
      <c r="B312" s="6">
        <v>9.7499999999999998E-7</v>
      </c>
      <c r="C312" s="5">
        <f t="shared" si="26"/>
        <v>0.97499999999999998</v>
      </c>
      <c r="E312">
        <f t="shared" si="27"/>
        <v>0.82143677158400008</v>
      </c>
      <c r="F312">
        <v>0.97499999999999998</v>
      </c>
      <c r="G312">
        <f t="shared" si="25"/>
        <v>0.1535632284159999</v>
      </c>
      <c r="O312">
        <f t="shared" si="28"/>
        <v>6.4080688679401074</v>
      </c>
      <c r="P312">
        <f t="shared" si="29"/>
        <v>7.4080688679401074</v>
      </c>
      <c r="Q312">
        <f t="shared" si="30"/>
        <v>54.879484352143422</v>
      </c>
      <c r="R312">
        <f t="shared" si="31"/>
        <v>0.12434362998041185</v>
      </c>
    </row>
    <row r="313" spans="1:18" x14ac:dyDescent="0.25">
      <c r="A313">
        <v>-7.8E-2</v>
      </c>
      <c r="B313" s="6">
        <v>9.7100000000000011E-7</v>
      </c>
      <c r="C313" s="5">
        <f t="shared" si="26"/>
        <v>0.97100000000000009</v>
      </c>
      <c r="E313">
        <f t="shared" si="27"/>
        <v>0.82580653105762236</v>
      </c>
      <c r="F313">
        <v>0.97100000000000009</v>
      </c>
      <c r="G313">
        <f t="shared" si="25"/>
        <v>0.14519346894237772</v>
      </c>
      <c r="O313">
        <f t="shared" si="28"/>
        <v>6.9660176645279526</v>
      </c>
      <c r="P313">
        <f t="shared" si="29"/>
        <v>7.9660176645279526</v>
      </c>
      <c r="Q313">
        <f t="shared" si="30"/>
        <v>63.457437431571378</v>
      </c>
      <c r="R313">
        <f t="shared" si="31"/>
        <v>0.11689836431848585</v>
      </c>
    </row>
    <row r="314" spans="1:18" x14ac:dyDescent="0.25">
      <c r="A314">
        <v>-7.5999999999999998E-2</v>
      </c>
      <c r="B314" s="6">
        <v>9.78E-7</v>
      </c>
      <c r="C314" s="5">
        <f t="shared" si="26"/>
        <v>0.97799999999999998</v>
      </c>
      <c r="E314">
        <f t="shared" si="27"/>
        <v>0.83017439305687035</v>
      </c>
      <c r="F314">
        <v>0.97799999999999998</v>
      </c>
      <c r="G314">
        <f t="shared" si="25"/>
        <v>0.14782560694312963</v>
      </c>
      <c r="O314">
        <f t="shared" si="28"/>
        <v>7.5725469096143057</v>
      </c>
      <c r="P314">
        <f t="shared" si="29"/>
        <v>8.5725469096143065</v>
      </c>
      <c r="Q314">
        <f t="shared" si="30"/>
        <v>73.488560517537792</v>
      </c>
      <c r="R314">
        <f t="shared" si="31"/>
        <v>0.1097308200934792</v>
      </c>
    </row>
    <row r="315" spans="1:18" x14ac:dyDescent="0.25">
      <c r="A315">
        <v>-7.3999999999999996E-2</v>
      </c>
      <c r="B315" s="6">
        <v>9.6800000000000009E-7</v>
      </c>
      <c r="C315" s="5">
        <f t="shared" si="26"/>
        <v>0.96800000000000008</v>
      </c>
      <c r="E315">
        <f t="shared" si="27"/>
        <v>0.83454009152143038</v>
      </c>
      <c r="F315">
        <v>0.96800000000000008</v>
      </c>
      <c r="G315">
        <f t="shared" si="25"/>
        <v>0.1334599084785697</v>
      </c>
      <c r="O315">
        <f t="shared" si="28"/>
        <v>8.2318864895090638</v>
      </c>
      <c r="P315">
        <f t="shared" si="29"/>
        <v>9.2318864895090638</v>
      </c>
      <c r="Q315">
        <f t="shared" si="30"/>
        <v>85.227728155179989</v>
      </c>
      <c r="R315">
        <f t="shared" si="31"/>
        <v>0.10285486879319718</v>
      </c>
    </row>
    <row r="316" spans="1:18" x14ac:dyDescent="0.25">
      <c r="A316">
        <v>-7.1999999999999995E-2</v>
      </c>
      <c r="B316" s="6">
        <v>9.6200000000000006E-7</v>
      </c>
      <c r="C316" s="5">
        <f t="shared" si="26"/>
        <v>0.96200000000000008</v>
      </c>
      <c r="E316">
        <f t="shared" si="27"/>
        <v>0.83890335800074245</v>
      </c>
      <c r="F316">
        <v>0.96200000000000008</v>
      </c>
      <c r="G316">
        <f t="shared" ref="G316:G379" si="32">F316-E316</f>
        <v>0.12309664199925763</v>
      </c>
      <c r="O316">
        <f t="shared" si="28"/>
        <v>8.948634585561555</v>
      </c>
      <c r="P316">
        <f t="shared" si="29"/>
        <v>9.948634585561555</v>
      </c>
      <c r="Q316">
        <f t="shared" si="30"/>
        <v>98.975330117031532</v>
      </c>
      <c r="R316">
        <f t="shared" si="31"/>
        <v>9.6280028122134736E-2</v>
      </c>
    </row>
    <row r="317" spans="1:18" x14ac:dyDescent="0.25">
      <c r="A317">
        <v>-7.0000000000000007E-2</v>
      </c>
      <c r="B317" s="6">
        <v>9.6800000000000009E-7</v>
      </c>
      <c r="C317" s="5">
        <f t="shared" si="26"/>
        <v>0.96800000000000008</v>
      </c>
      <c r="E317">
        <f t="shared" si="27"/>
        <v>0.84326392165399999</v>
      </c>
      <c r="F317">
        <v>0.96800000000000008</v>
      </c>
      <c r="G317">
        <f t="shared" si="32"/>
        <v>0.12473607834600009</v>
      </c>
      <c r="O317">
        <f t="shared" si="28"/>
        <v>9.7277897415084649</v>
      </c>
      <c r="P317">
        <f t="shared" si="29"/>
        <v>10.727789741508465</v>
      </c>
      <c r="Q317">
        <f t="shared" si="30"/>
        <v>115.08547273801426</v>
      </c>
      <c r="R317">
        <f t="shared" si="31"/>
        <v>9.0011927625495314E-2</v>
      </c>
    </row>
    <row r="318" spans="1:18" x14ac:dyDescent="0.25">
      <c r="A318">
        <v>-6.8000000000000005E-2</v>
      </c>
      <c r="B318" s="6">
        <v>9.5999999999999991E-7</v>
      </c>
      <c r="C318" s="5">
        <f t="shared" si="26"/>
        <v>0.96</v>
      </c>
      <c r="E318">
        <f t="shared" si="27"/>
        <v>0.84762150925015045</v>
      </c>
      <c r="F318">
        <v>0.96</v>
      </c>
      <c r="G318">
        <f t="shared" si="32"/>
        <v>0.11237849074984951</v>
      </c>
      <c r="O318">
        <f t="shared" si="28"/>
        <v>10.574785722916976</v>
      </c>
      <c r="P318">
        <f t="shared" si="29"/>
        <v>11.574785722916976</v>
      </c>
      <c r="Q318">
        <f t="shared" si="30"/>
        <v>133.97566453144267</v>
      </c>
      <c r="R318">
        <f t="shared" si="31"/>
        <v>8.4052773674802281E-2</v>
      </c>
    </row>
    <row r="319" spans="1:18" x14ac:dyDescent="0.25">
      <c r="A319">
        <v>-6.6000000000000003E-2</v>
      </c>
      <c r="B319" s="6">
        <v>9.5799999999999998E-7</v>
      </c>
      <c r="C319" s="5">
        <f t="shared" si="26"/>
        <v>0.95799999999999996</v>
      </c>
      <c r="E319">
        <f t="shared" si="27"/>
        <v>0.85197584516789437</v>
      </c>
      <c r="F319">
        <v>0.95799999999999996</v>
      </c>
      <c r="G319">
        <f t="shared" si="32"/>
        <v>0.10602415483210559</v>
      </c>
      <c r="O319">
        <f t="shared" si="28"/>
        <v>11.495529411829995</v>
      </c>
      <c r="P319">
        <f t="shared" si="29"/>
        <v>12.495529411829995</v>
      </c>
      <c r="Q319">
        <f t="shared" si="30"/>
        <v>156.13825528190847</v>
      </c>
      <c r="R319">
        <f t="shared" si="31"/>
        <v>7.840180259640793E-2</v>
      </c>
    </row>
    <row r="320" spans="1:18" x14ac:dyDescent="0.25">
      <c r="A320">
        <v>-6.4000000000000001E-2</v>
      </c>
      <c r="B320" s="6">
        <v>9.5300000000000002E-7</v>
      </c>
      <c r="C320" s="5">
        <f t="shared" si="26"/>
        <v>0.95300000000000007</v>
      </c>
      <c r="E320">
        <f t="shared" si="27"/>
        <v>0.85632665139568642</v>
      </c>
      <c r="F320">
        <v>0.95300000000000007</v>
      </c>
      <c r="G320">
        <f t="shared" si="32"/>
        <v>9.6673348604313647E-2</v>
      </c>
      <c r="O320">
        <f t="shared" si="28"/>
        <v>12.496442000887823</v>
      </c>
      <c r="P320">
        <f t="shared" si="29"/>
        <v>13.496442000887823</v>
      </c>
      <c r="Q320">
        <f t="shared" si="30"/>
        <v>182.15394668332891</v>
      </c>
      <c r="R320">
        <f t="shared" si="31"/>
        <v>7.3055713332408873E-2</v>
      </c>
    </row>
    <row r="321" spans="1:18" x14ac:dyDescent="0.25">
      <c r="A321">
        <v>-6.2E-2</v>
      </c>
      <c r="B321" s="6">
        <v>9.5499999999999996E-7</v>
      </c>
      <c r="C321" s="5">
        <f t="shared" si="26"/>
        <v>0.95499999999999996</v>
      </c>
      <c r="E321">
        <f t="shared" si="27"/>
        <v>0.86067364753173448</v>
      </c>
      <c r="F321">
        <v>0.95499999999999996</v>
      </c>
      <c r="G321">
        <f t="shared" si="32"/>
        <v>9.4326352468265484E-2</v>
      </c>
      <c r="O321">
        <f t="shared" si="28"/>
        <v>13.584503774210564</v>
      </c>
      <c r="P321">
        <f t="shared" si="29"/>
        <v>14.584503774210564</v>
      </c>
      <c r="Q321">
        <f t="shared" si="30"/>
        <v>212.70775033996219</v>
      </c>
      <c r="R321">
        <f t="shared" si="31"/>
        <v>6.8009073375504006E-2</v>
      </c>
    </row>
    <row r="322" spans="1:18" x14ac:dyDescent="0.25">
      <c r="A322">
        <v>-0.06</v>
      </c>
      <c r="B322" s="6">
        <v>9.5199999999999995E-7</v>
      </c>
      <c r="C322" s="5">
        <f t="shared" si="26"/>
        <v>0.95199999999999996</v>
      </c>
      <c r="E322">
        <f t="shared" si="27"/>
        <v>0.86501655078399997</v>
      </c>
      <c r="F322">
        <v>0.95199999999999996</v>
      </c>
      <c r="G322">
        <f t="shared" si="32"/>
        <v>8.6983449215999986E-2</v>
      </c>
      <c r="O322">
        <f t="shared" si="28"/>
        <v>14.767302787339814</v>
      </c>
      <c r="P322">
        <f t="shared" si="29"/>
        <v>15.767302787339814</v>
      </c>
      <c r="Q322">
        <f t="shared" si="30"/>
        <v>248.60783718765387</v>
      </c>
      <c r="R322">
        <f t="shared" si="31"/>
        <v>6.3254693772934453E-2</v>
      </c>
    </row>
    <row r="323" spans="1:18" x14ac:dyDescent="0.25">
      <c r="A323">
        <v>-5.8000000000000003E-2</v>
      </c>
      <c r="B323" s="6">
        <v>9.4E-7</v>
      </c>
      <c r="C323" s="5">
        <f t="shared" ref="C323:C386" si="33">B323*1000000</f>
        <v>0.94</v>
      </c>
      <c r="E323">
        <f t="shared" ref="E323:E386" si="34">-6.2246*(A323)^4-7.4601*(A323)^3-1.7556*(A323)^2+2.0349*(A323)+0.9919</f>
        <v>0.86935507597019845</v>
      </c>
      <c r="F323">
        <v>0.94</v>
      </c>
      <c r="G323">
        <f t="shared" si="32"/>
        <v>7.0644924029801492E-2</v>
      </c>
      <c r="O323">
        <f t="shared" ref="O323:O386" si="35">EXP(($J$2*(A323-$J$12))/($J$3*$J$8))</f>
        <v>16.053087785729382</v>
      </c>
      <c r="P323">
        <f t="shared" ref="P323:P386" si="36">1+O323</f>
        <v>17.053087785729382</v>
      </c>
      <c r="Q323">
        <f t="shared" ref="Q323:Q386" si="37">P323^2</f>
        <v>290.8078030277926</v>
      </c>
      <c r="R323">
        <f t="shared" ref="R323:R386" si="38">((($M$2*$M$6)/($J$3*$J$8))*((O323/Q323)))*10000000</f>
        <v>5.8783970734034852E-2</v>
      </c>
    </row>
    <row r="324" spans="1:18" x14ac:dyDescent="0.25">
      <c r="A324">
        <v>-5.6000000000000001E-2</v>
      </c>
      <c r="B324" s="6">
        <v>9.5099999999999998E-7</v>
      </c>
      <c r="C324" s="5">
        <f t="shared" si="33"/>
        <v>0.95099999999999996</v>
      </c>
      <c r="E324">
        <f t="shared" si="34"/>
        <v>0.87368893551779836</v>
      </c>
      <c r="F324">
        <v>0.95099999999999996</v>
      </c>
      <c r="G324">
        <f t="shared" si="32"/>
        <v>7.7311064482201597E-2</v>
      </c>
      <c r="O324">
        <f t="shared" si="35"/>
        <v>17.450825730834509</v>
      </c>
      <c r="P324">
        <f t="shared" si="36"/>
        <v>18.450825730834509</v>
      </c>
      <c r="Q324">
        <f t="shared" si="37"/>
        <v>340.43297014962479</v>
      </c>
      <c r="R324">
        <f t="shared" si="38"/>
        <v>5.458719280525888E-2</v>
      </c>
    </row>
    <row r="325" spans="1:18" x14ac:dyDescent="0.25">
      <c r="A325">
        <v>-5.3999999999999999E-2</v>
      </c>
      <c r="B325" s="6">
        <v>9.47E-7</v>
      </c>
      <c r="C325" s="5">
        <f t="shared" si="33"/>
        <v>0.94699999999999995</v>
      </c>
      <c r="E325">
        <f t="shared" si="34"/>
        <v>0.87801783946402234</v>
      </c>
      <c r="F325">
        <v>0.94699999999999995</v>
      </c>
      <c r="G325">
        <f t="shared" si="32"/>
        <v>6.898216053597761E-2</v>
      </c>
      <c r="O325">
        <f t="shared" si="35"/>
        <v>18.970264334981916</v>
      </c>
      <c r="P325">
        <f t="shared" si="36"/>
        <v>19.970264334981916</v>
      </c>
      <c r="Q325">
        <f t="shared" si="37"/>
        <v>398.81145760905071</v>
      </c>
      <c r="R325">
        <f t="shared" si="38"/>
        <v>5.065381371408325E-2</v>
      </c>
    </row>
    <row r="326" spans="1:18" x14ac:dyDescent="0.25">
      <c r="A326">
        <v>-5.1999999999999998E-2</v>
      </c>
      <c r="B326" s="6">
        <v>9.3500000000000005E-7</v>
      </c>
      <c r="C326" s="5">
        <f t="shared" si="33"/>
        <v>0.93500000000000005</v>
      </c>
      <c r="E326">
        <f t="shared" si="34"/>
        <v>0.88234149545584639</v>
      </c>
      <c r="F326">
        <v>0.93500000000000005</v>
      </c>
      <c r="G326">
        <f t="shared" si="32"/>
        <v>5.2658504544153661E-2</v>
      </c>
      <c r="O326">
        <f t="shared" si="35"/>
        <v>20.622000041133724</v>
      </c>
      <c r="P326">
        <f t="shared" si="36"/>
        <v>21.622000041133724</v>
      </c>
      <c r="Q326">
        <f t="shared" si="37"/>
        <v>467.51088577878676</v>
      </c>
      <c r="R326">
        <f t="shared" si="38"/>
        <v>4.6972691856245578E-2</v>
      </c>
    </row>
    <row r="327" spans="1:18" x14ac:dyDescent="0.25">
      <c r="A327">
        <v>-0.05</v>
      </c>
      <c r="B327" s="6">
        <v>9.5099999999999998E-7</v>
      </c>
      <c r="C327" s="5">
        <f t="shared" si="33"/>
        <v>0.95099999999999996</v>
      </c>
      <c r="E327">
        <f t="shared" si="34"/>
        <v>0.88665960875000005</v>
      </c>
      <c r="F327">
        <v>0.95099999999999996</v>
      </c>
      <c r="G327">
        <f t="shared" si="32"/>
        <v>6.4340391249999906E-2</v>
      </c>
      <c r="O327">
        <f t="shared" si="35"/>
        <v>22.417551921630867</v>
      </c>
      <c r="P327">
        <f t="shared" si="36"/>
        <v>23.417551921630867</v>
      </c>
      <c r="Q327">
        <f t="shared" si="37"/>
        <v>548.38173800227753</v>
      </c>
      <c r="R327">
        <f t="shared" si="38"/>
        <v>4.3532298041602469E-2</v>
      </c>
    </row>
    <row r="328" spans="1:18" x14ac:dyDescent="0.25">
      <c r="A328">
        <v>-4.8000000000000001E-2</v>
      </c>
      <c r="B328" s="6">
        <v>9.47E-7</v>
      </c>
      <c r="C328" s="5">
        <f t="shared" si="33"/>
        <v>0.94699999999999995</v>
      </c>
      <c r="E328">
        <f t="shared" si="34"/>
        <v>0.89097188221296642</v>
      </c>
      <c r="F328">
        <v>0.94699999999999995</v>
      </c>
      <c r="G328">
        <f t="shared" si="32"/>
        <v>5.6028117787033538E-2</v>
      </c>
      <c r="O328">
        <f t="shared" si="35"/>
        <v>24.369442011279695</v>
      </c>
      <c r="P328">
        <f t="shared" si="36"/>
        <v>25.369442011279695</v>
      </c>
      <c r="Q328">
        <f t="shared" si="37"/>
        <v>643.60858796368314</v>
      </c>
      <c r="R328">
        <f t="shared" si="38"/>
        <v>4.0320893556584199E-2</v>
      </c>
    </row>
    <row r="329" spans="1:18" x14ac:dyDescent="0.25">
      <c r="A329">
        <v>-4.5999999999999999E-2</v>
      </c>
      <c r="B329" s="6">
        <v>9.3200000000000003E-7</v>
      </c>
      <c r="C329" s="5">
        <f t="shared" si="33"/>
        <v>0.93200000000000005</v>
      </c>
      <c r="E329">
        <f t="shared" si="34"/>
        <v>0.89527801632098236</v>
      </c>
      <c r="F329">
        <v>0.93200000000000005</v>
      </c>
      <c r="G329">
        <f t="shared" si="32"/>
        <v>3.6721983679017689E-2</v>
      </c>
      <c r="O329">
        <f t="shared" si="35"/>
        <v>26.491282635018436</v>
      </c>
      <c r="P329">
        <f t="shared" si="36"/>
        <v>27.491282635018436</v>
      </c>
      <c r="Q329">
        <f t="shared" si="37"/>
        <v>755.77062091846619</v>
      </c>
      <c r="R329">
        <f t="shared" si="38"/>
        <v>3.7326680879360037E-2</v>
      </c>
    </row>
    <row r="330" spans="1:18" x14ac:dyDescent="0.25">
      <c r="A330">
        <v>-4.3999999999999997E-2</v>
      </c>
      <c r="B330" s="6">
        <v>9.4600000000000003E-7</v>
      </c>
      <c r="C330" s="5">
        <f t="shared" si="33"/>
        <v>0.94600000000000006</v>
      </c>
      <c r="E330">
        <f t="shared" si="34"/>
        <v>0.89957770916003843</v>
      </c>
      <c r="F330">
        <v>0.94600000000000006</v>
      </c>
      <c r="G330">
        <f t="shared" si="32"/>
        <v>4.6422290839961633E-2</v>
      </c>
      <c r="O330">
        <f t="shared" si="35"/>
        <v>28.79787133917953</v>
      </c>
      <c r="P330">
        <f t="shared" si="36"/>
        <v>29.79787133917953</v>
      </c>
      <c r="Q330">
        <f t="shared" si="37"/>
        <v>887.91313634629682</v>
      </c>
      <c r="R330">
        <f t="shared" si="38"/>
        <v>3.4537929528959045E-2</v>
      </c>
    </row>
    <row r="331" spans="1:18" x14ac:dyDescent="0.25">
      <c r="A331">
        <v>-4.2000000000000003E-2</v>
      </c>
      <c r="B331" s="6">
        <v>9.47E-7</v>
      </c>
      <c r="C331" s="5">
        <f t="shared" si="33"/>
        <v>0.94699999999999995</v>
      </c>
      <c r="E331">
        <f t="shared" si="34"/>
        <v>0.90387065642587838</v>
      </c>
      <c r="F331">
        <v>0.94699999999999995</v>
      </c>
      <c r="G331">
        <f t="shared" si="32"/>
        <v>4.312934357412157E-2</v>
      </c>
      <c r="O331">
        <f t="shared" si="35"/>
        <v>31.305294088390983</v>
      </c>
      <c r="P331">
        <f t="shared" si="36"/>
        <v>32.30529408839098</v>
      </c>
      <c r="Q331">
        <f t="shared" si="37"/>
        <v>1043.6320261374292</v>
      </c>
      <c r="R331">
        <f t="shared" si="38"/>
        <v>3.1943079570241992E-2</v>
      </c>
    </row>
    <row r="332" spans="1:18" x14ac:dyDescent="0.25">
      <c r="A332">
        <v>-0.04</v>
      </c>
      <c r="B332" s="6">
        <v>9.1800000000000004E-7</v>
      </c>
      <c r="C332" s="5">
        <f t="shared" si="33"/>
        <v>0.91800000000000004</v>
      </c>
      <c r="E332">
        <f t="shared" si="34"/>
        <v>0.90815655142399998</v>
      </c>
      <c r="F332">
        <v>0.91800000000000004</v>
      </c>
      <c r="G332">
        <f t="shared" si="32"/>
        <v>9.8434485760000578E-3</v>
      </c>
      <c r="O332">
        <f t="shared" si="35"/>
        <v>34.031037447803591</v>
      </c>
      <c r="P332">
        <f t="shared" si="36"/>
        <v>35.031037447803591</v>
      </c>
      <c r="Q332">
        <f t="shared" si="37"/>
        <v>1227.1735846694176</v>
      </c>
      <c r="R332">
        <f t="shared" si="38"/>
        <v>2.9530825257815255E-2</v>
      </c>
    </row>
    <row r="333" spans="1:18" x14ac:dyDescent="0.25">
      <c r="A333">
        <v>-3.7999999999999999E-2</v>
      </c>
      <c r="B333" s="6">
        <v>9.4900000000000004E-7</v>
      </c>
      <c r="C333" s="5">
        <f t="shared" si="33"/>
        <v>0.94900000000000007</v>
      </c>
      <c r="E333">
        <f t="shared" si="34"/>
        <v>0.91243508506965443</v>
      </c>
      <c r="F333">
        <v>0.94900000000000007</v>
      </c>
      <c r="G333">
        <f t="shared" si="32"/>
        <v>3.6564914930345638E-2</v>
      </c>
      <c r="O333">
        <f t="shared" si="35"/>
        <v>36.994110532993687</v>
      </c>
      <c r="P333">
        <f t="shared" si="36"/>
        <v>37.994110532993687</v>
      </c>
      <c r="Q333">
        <f t="shared" si="37"/>
        <v>1443.5524351933418</v>
      </c>
      <c r="R333">
        <f t="shared" si="38"/>
        <v>2.7290181205077303E-2</v>
      </c>
    </row>
    <row r="334" spans="1:18" x14ac:dyDescent="0.25">
      <c r="A334">
        <v>-3.5999999999999997E-2</v>
      </c>
      <c r="B334" s="6">
        <v>9.4900000000000004E-7</v>
      </c>
      <c r="C334" s="5">
        <f t="shared" si="33"/>
        <v>0.94900000000000007</v>
      </c>
      <c r="E334">
        <f t="shared" si="34"/>
        <v>0.91670594588784637</v>
      </c>
      <c r="F334">
        <v>0.94900000000000007</v>
      </c>
      <c r="G334">
        <f t="shared" si="32"/>
        <v>3.2294054112153692E-2</v>
      </c>
      <c r="O334">
        <f t="shared" si="35"/>
        <v>40.215177578010753</v>
      </c>
      <c r="P334">
        <f t="shared" si="36"/>
        <v>41.215177578010753</v>
      </c>
      <c r="Q334">
        <f t="shared" si="37"/>
        <v>1698.6908627869602</v>
      </c>
      <c r="R334">
        <f t="shared" si="38"/>
        <v>2.5210533327384436E-2</v>
      </c>
    </row>
    <row r="335" spans="1:18" x14ac:dyDescent="0.25">
      <c r="A335">
        <v>-3.4000000000000002E-2</v>
      </c>
      <c r="B335" s="6">
        <v>9.2200000000000002E-7</v>
      </c>
      <c r="C335" s="5">
        <f t="shared" si="33"/>
        <v>0.92200000000000004</v>
      </c>
      <c r="E335">
        <f t="shared" si="34"/>
        <v>0.92096882001333435</v>
      </c>
      <c r="F335">
        <v>0.92200000000000004</v>
      </c>
      <c r="G335">
        <f t="shared" si="32"/>
        <v>1.0311799866656868E-3</v>
      </c>
      <c r="O335">
        <f t="shared" si="35"/>
        <v>43.716702046088187</v>
      </c>
      <c r="P335">
        <f t="shared" si="36"/>
        <v>44.716702046088187</v>
      </c>
      <c r="Q335">
        <f t="shared" si="37"/>
        <v>1999.5834418786276</v>
      </c>
      <c r="R335">
        <f t="shared" si="38"/>
        <v>2.3281676645288914E-2</v>
      </c>
    </row>
    <row r="336" spans="1:18" x14ac:dyDescent="0.25">
      <c r="A336">
        <v>-3.2000000000000001E-2</v>
      </c>
      <c r="B336" s="6">
        <v>9.5199999999999995E-7</v>
      </c>
      <c r="C336" s="5">
        <f t="shared" si="33"/>
        <v>0.95199999999999996</v>
      </c>
      <c r="E336">
        <f t="shared" si="34"/>
        <v>0.92522339119063046</v>
      </c>
      <c r="F336">
        <v>0.95199999999999996</v>
      </c>
      <c r="G336">
        <f t="shared" si="32"/>
        <v>2.6776608809369495E-2</v>
      </c>
      <c r="O336">
        <f t="shared" si="35"/>
        <v>47.523103288034477</v>
      </c>
      <c r="P336">
        <f t="shared" si="36"/>
        <v>48.523103288034477</v>
      </c>
      <c r="Q336">
        <f t="shared" si="37"/>
        <v>2354.4915527012622</v>
      </c>
      <c r="R336">
        <f t="shared" si="38"/>
        <v>2.1493841856420354E-2</v>
      </c>
    </row>
    <row r="337" spans="1:18" x14ac:dyDescent="0.25">
      <c r="A337">
        <v>-0.03</v>
      </c>
      <c r="B337" s="6">
        <v>9.5300000000000002E-7</v>
      </c>
      <c r="C337" s="5">
        <f t="shared" si="33"/>
        <v>0.95300000000000007</v>
      </c>
      <c r="E337">
        <f t="shared" si="34"/>
        <v>0.92946934077400001</v>
      </c>
      <c r="F337">
        <v>0.95300000000000007</v>
      </c>
      <c r="G337">
        <f t="shared" si="32"/>
        <v>2.3530659226000061E-2</v>
      </c>
      <c r="O337">
        <f t="shared" si="35"/>
        <v>51.660926840826932</v>
      </c>
      <c r="P337">
        <f t="shared" si="36"/>
        <v>52.660926840826932</v>
      </c>
      <c r="Q337">
        <f t="shared" si="37"/>
        <v>2773.1732157349265</v>
      </c>
      <c r="R337">
        <f t="shared" si="38"/>
        <v>1.9837712401742126E-2</v>
      </c>
    </row>
    <row r="338" spans="1:18" x14ac:dyDescent="0.25">
      <c r="A338">
        <v>-2.8000000000000001E-2</v>
      </c>
      <c r="B338" s="6">
        <v>9.2500000000000004E-7</v>
      </c>
      <c r="C338" s="5">
        <f t="shared" si="33"/>
        <v>0.92500000000000004</v>
      </c>
      <c r="E338">
        <f t="shared" si="34"/>
        <v>0.93370634772746242</v>
      </c>
      <c r="F338">
        <v>0.92500000000000004</v>
      </c>
      <c r="G338">
        <f t="shared" si="32"/>
        <v>-8.7063477274623713E-3</v>
      </c>
      <c r="O338">
        <f t="shared" si="35"/>
        <v>56.159029554057895</v>
      </c>
      <c r="P338">
        <f t="shared" si="36"/>
        <v>57.159029554057895</v>
      </c>
      <c r="Q338">
        <f t="shared" si="37"/>
        <v>3267.1546595616637</v>
      </c>
      <c r="R338">
        <f t="shared" si="38"/>
        <v>1.8304433570283538E-2</v>
      </c>
    </row>
    <row r="339" spans="1:18" x14ac:dyDescent="0.25">
      <c r="A339">
        <v>-2.5999999999999999E-2</v>
      </c>
      <c r="B339" s="6">
        <v>9.5600000000000004E-7</v>
      </c>
      <c r="C339" s="5">
        <f t="shared" si="33"/>
        <v>0.95600000000000007</v>
      </c>
      <c r="E339">
        <f t="shared" si="34"/>
        <v>0.93793408862479044</v>
      </c>
      <c r="F339">
        <v>0.95600000000000007</v>
      </c>
      <c r="G339">
        <f t="shared" si="32"/>
        <v>1.8065911375209631E-2</v>
      </c>
      <c r="O339">
        <f t="shared" si="35"/>
        <v>61.048780835289058</v>
      </c>
      <c r="P339">
        <f t="shared" si="36"/>
        <v>62.048780835289058</v>
      </c>
      <c r="Q339">
        <f t="shared" si="37"/>
        <v>3850.0512031457347</v>
      </c>
      <c r="R339">
        <f t="shared" si="38"/>
        <v>1.6885615010861096E-2</v>
      </c>
    </row>
    <row r="340" spans="1:18" x14ac:dyDescent="0.25">
      <c r="A340">
        <v>-2.4E-2</v>
      </c>
      <c r="B340" s="6">
        <v>9.569999999999999E-7</v>
      </c>
      <c r="C340" s="5">
        <f t="shared" si="33"/>
        <v>0.95699999999999985</v>
      </c>
      <c r="E340">
        <f t="shared" si="34"/>
        <v>0.94215223764951039</v>
      </c>
      <c r="F340">
        <v>0.95699999999999985</v>
      </c>
      <c r="G340">
        <f t="shared" si="32"/>
        <v>1.4847762350489457E-2</v>
      </c>
      <c r="O340">
        <f t="shared" si="35"/>
        <v>66.364281417784227</v>
      </c>
      <c r="P340">
        <f t="shared" si="36"/>
        <v>67.364281417784227</v>
      </c>
      <c r="Q340">
        <f t="shared" si="37"/>
        <v>4537.946410934429</v>
      </c>
      <c r="R340">
        <f t="shared" si="38"/>
        <v>1.5573327853084549E-2</v>
      </c>
    </row>
    <row r="341" spans="1:18" x14ac:dyDescent="0.25">
      <c r="A341">
        <v>-2.1999999999999999E-2</v>
      </c>
      <c r="B341" s="6">
        <v>9.3699999999999999E-7</v>
      </c>
      <c r="C341" s="5">
        <f t="shared" si="33"/>
        <v>0.93699999999999994</v>
      </c>
      <c r="E341">
        <f t="shared" si="34"/>
        <v>0.94636046659490236</v>
      </c>
      <c r="F341">
        <v>0.93699999999999994</v>
      </c>
      <c r="G341">
        <f t="shared" si="32"/>
        <v>-9.3604665949024168E-3</v>
      </c>
      <c r="O341">
        <f t="shared" si="35"/>
        <v>72.142601176287812</v>
      </c>
      <c r="P341">
        <f t="shared" si="36"/>
        <v>73.142601176287812</v>
      </c>
      <c r="Q341">
        <f t="shared" si="37"/>
        <v>5349.8401068334988</v>
      </c>
      <c r="R341">
        <f t="shared" si="38"/>
        <v>1.4360097485234639E-2</v>
      </c>
    </row>
    <row r="342" spans="1:18" x14ac:dyDescent="0.25">
      <c r="A342">
        <v>-0.02</v>
      </c>
      <c r="B342" s="6">
        <v>9.6500000000000008E-7</v>
      </c>
      <c r="C342" s="5">
        <f t="shared" si="33"/>
        <v>0.96500000000000008</v>
      </c>
      <c r="E342">
        <f t="shared" si="34"/>
        <v>0.95055844486399999</v>
      </c>
      <c r="F342">
        <v>0.96500000000000008</v>
      </c>
      <c r="G342">
        <f t="shared" si="32"/>
        <v>1.4441555136000095E-2</v>
      </c>
      <c r="O342">
        <f t="shared" si="35"/>
        <v>78.424037649358283</v>
      </c>
      <c r="P342">
        <f t="shared" si="36"/>
        <v>79.424037649358283</v>
      </c>
      <c r="Q342">
        <f t="shared" si="37"/>
        <v>6308.1777565266821</v>
      </c>
      <c r="R342">
        <f t="shared" si="38"/>
        <v>1.3238892894600503E-2</v>
      </c>
    </row>
    <row r="343" spans="1:18" x14ac:dyDescent="0.25">
      <c r="A343">
        <v>-1.7999999999999999E-2</v>
      </c>
      <c r="B343" s="6">
        <v>9.6099999999999999E-7</v>
      </c>
      <c r="C343" s="5">
        <f t="shared" si="33"/>
        <v>0.96099999999999997</v>
      </c>
      <c r="E343">
        <f t="shared" si="34"/>
        <v>0.95474583946959046</v>
      </c>
      <c r="F343">
        <v>0.96099999999999997</v>
      </c>
      <c r="G343">
        <f t="shared" si="32"/>
        <v>6.2541605304095027E-3</v>
      </c>
      <c r="O343">
        <f t="shared" si="35"/>
        <v>85.252397071170293</v>
      </c>
      <c r="P343">
        <f t="shared" si="36"/>
        <v>86.252397071170293</v>
      </c>
      <c r="Q343">
        <f t="shared" si="37"/>
        <v>7439.4760005228254</v>
      </c>
      <c r="R343">
        <f t="shared" si="38"/>
        <v>1.2203113347070586E-2</v>
      </c>
    </row>
    <row r="344" spans="1:18" x14ac:dyDescent="0.25">
      <c r="A344">
        <v>-1.6E-2</v>
      </c>
      <c r="B344" s="6">
        <v>9.4200000000000004E-7</v>
      </c>
      <c r="C344" s="5">
        <f t="shared" si="33"/>
        <v>0.94200000000000006</v>
      </c>
      <c r="E344">
        <f t="shared" si="34"/>
        <v>0.95892231503421443</v>
      </c>
      <c r="F344">
        <v>0.94200000000000006</v>
      </c>
      <c r="G344">
        <f t="shared" si="32"/>
        <v>-1.6922315034214375E-2</v>
      </c>
      <c r="O344">
        <f t="shared" si="35"/>
        <v>92.67529987267838</v>
      </c>
      <c r="P344">
        <f t="shared" si="36"/>
        <v>93.67529987267838</v>
      </c>
      <c r="Q344">
        <f t="shared" si="37"/>
        <v>8775.0618062362173</v>
      </c>
      <c r="R344">
        <f t="shared" si="38"/>
        <v>1.1246573067149044E-2</v>
      </c>
    </row>
    <row r="345" spans="1:18" x14ac:dyDescent="0.25">
      <c r="A345">
        <v>-1.4E-2</v>
      </c>
      <c r="B345" s="6">
        <v>9.6899999999999996E-7</v>
      </c>
      <c r="C345" s="5">
        <f t="shared" si="33"/>
        <v>0.96899999999999997</v>
      </c>
      <c r="E345">
        <f t="shared" si="34"/>
        <v>0.96308753379016643</v>
      </c>
      <c r="F345">
        <v>0.96899999999999997</v>
      </c>
      <c r="G345">
        <f t="shared" si="32"/>
        <v>5.9124662098335445E-3</v>
      </c>
      <c r="O345">
        <f t="shared" si="35"/>
        <v>100.74451278268266</v>
      </c>
      <c r="P345">
        <f t="shared" si="36"/>
        <v>101.74451278268266</v>
      </c>
      <c r="Q345">
        <f t="shared" si="37"/>
        <v>10351.945881385476</v>
      </c>
      <c r="R345">
        <f t="shared" si="38"/>
        <v>1.0363484476712504E-2</v>
      </c>
    </row>
    <row r="346" spans="1:18" x14ac:dyDescent="0.25">
      <c r="A346">
        <v>-1.2E-2</v>
      </c>
      <c r="B346" s="6">
        <v>9.6700000000000002E-7</v>
      </c>
      <c r="C346" s="5">
        <f t="shared" si="33"/>
        <v>0.96699999999999997</v>
      </c>
      <c r="E346">
        <f t="shared" si="34"/>
        <v>0.96724115557949442</v>
      </c>
      <c r="F346">
        <v>0.96699999999999997</v>
      </c>
      <c r="G346">
        <f t="shared" si="32"/>
        <v>-2.4115557949444533E-4</v>
      </c>
      <c r="O346">
        <f t="shared" si="35"/>
        <v>109.51630984484426</v>
      </c>
      <c r="P346">
        <f t="shared" si="36"/>
        <v>110.51630984484426</v>
      </c>
      <c r="Q346">
        <f t="shared" si="37"/>
        <v>12213.85474172162</v>
      </c>
      <c r="R346">
        <f t="shared" si="38"/>
        <v>9.5484404600659385E-3</v>
      </c>
    </row>
    <row r="347" spans="1:18" x14ac:dyDescent="0.25">
      <c r="A347">
        <v>-0.01</v>
      </c>
      <c r="B347" s="6">
        <v>9.5600000000000004E-7</v>
      </c>
      <c r="C347" s="5">
        <f t="shared" si="33"/>
        <v>0.95600000000000007</v>
      </c>
      <c r="E347">
        <f t="shared" si="34"/>
        <v>0.97138283785400004</v>
      </c>
      <c r="F347">
        <v>0.95600000000000007</v>
      </c>
      <c r="G347">
        <f t="shared" si="32"/>
        <v>-1.5382837853999964E-2</v>
      </c>
      <c r="O347">
        <f t="shared" si="35"/>
        <v>119.05186486835245</v>
      </c>
      <c r="P347">
        <f t="shared" si="36"/>
        <v>120.05186486835245</v>
      </c>
      <c r="Q347">
        <f t="shared" si="37"/>
        <v>14412.450258369157</v>
      </c>
      <c r="R347">
        <f t="shared" si="38"/>
        <v>8.7963960433759224E-3</v>
      </c>
    </row>
    <row r="348" spans="1:18" x14ac:dyDescent="0.25">
      <c r="A348">
        <v>-8.0000000000000002E-3</v>
      </c>
      <c r="B348" s="6">
        <v>9.7499999999999998E-7</v>
      </c>
      <c r="C348" s="5">
        <f t="shared" si="33"/>
        <v>0.97499999999999998</v>
      </c>
      <c r="E348">
        <f t="shared" si="34"/>
        <v>0.97551223567523837</v>
      </c>
      <c r="F348">
        <v>0.97499999999999998</v>
      </c>
      <c r="G348">
        <f t="shared" si="32"/>
        <v>-5.1223567523839275E-4</v>
      </c>
      <c r="O348">
        <f t="shared" si="35"/>
        <v>129.41767804916304</v>
      </c>
      <c r="P348">
        <f t="shared" si="36"/>
        <v>130.41767804916304</v>
      </c>
      <c r="Q348">
        <f t="shared" si="37"/>
        <v>17008.770747735143</v>
      </c>
      <c r="R348">
        <f t="shared" si="38"/>
        <v>8.102649807436484E-3</v>
      </c>
    </row>
    <row r="349" spans="1:18" x14ac:dyDescent="0.25">
      <c r="A349">
        <v>-6.0000000000000001E-3</v>
      </c>
      <c r="B349" s="6">
        <v>9.7399999999999991E-7</v>
      </c>
      <c r="C349" s="5">
        <f t="shared" si="33"/>
        <v>0.97399999999999987</v>
      </c>
      <c r="E349">
        <f t="shared" si="34"/>
        <v>0.97962900171451839</v>
      </c>
      <c r="F349">
        <v>0.97399999999999987</v>
      </c>
      <c r="G349">
        <f t="shared" si="32"/>
        <v>-5.6290017145185223E-3</v>
      </c>
      <c r="O349">
        <f t="shared" si="35"/>
        <v>140.6860397370323</v>
      </c>
      <c r="P349">
        <f t="shared" si="36"/>
        <v>141.6860397370323</v>
      </c>
      <c r="Q349">
        <f t="shared" si="37"/>
        <v>20074.933856363896</v>
      </c>
      <c r="R349">
        <f t="shared" si="38"/>
        <v>7.462825293004194E-3</v>
      </c>
    </row>
    <row r="350" spans="1:18" x14ac:dyDescent="0.25">
      <c r="A350">
        <v>-4.0000000000000001E-3</v>
      </c>
      <c r="B350" s="6">
        <v>9.6800000000000009E-7</v>
      </c>
      <c r="C350" s="5">
        <f t="shared" si="33"/>
        <v>0.96800000000000008</v>
      </c>
      <c r="E350">
        <f t="shared" si="34"/>
        <v>0.98373278625290239</v>
      </c>
      <c r="F350">
        <v>0.96800000000000008</v>
      </c>
      <c r="G350">
        <f t="shared" si="32"/>
        <v>-1.5732786252902309E-2</v>
      </c>
      <c r="O350">
        <f t="shared" si="35"/>
        <v>152.93553458261738</v>
      </c>
      <c r="P350">
        <f t="shared" si="36"/>
        <v>153.93553458261738</v>
      </c>
      <c r="Q350">
        <f t="shared" si="37"/>
        <v>23696.14880723619</v>
      </c>
      <c r="R350">
        <f t="shared" si="38"/>
        <v>6.8728526066743545E-3</v>
      </c>
    </row>
    <row r="351" spans="1:18" x14ac:dyDescent="0.25">
      <c r="A351">
        <v>-2E-3</v>
      </c>
      <c r="B351" s="6">
        <v>9.8299999999999995E-7</v>
      </c>
      <c r="C351" s="5">
        <f t="shared" si="33"/>
        <v>0.98299999999999998</v>
      </c>
      <c r="E351">
        <f t="shared" si="34"/>
        <v>0.98782323718120635</v>
      </c>
      <c r="F351">
        <v>0.98299999999999998</v>
      </c>
      <c r="G351">
        <f t="shared" si="32"/>
        <v>-4.8232371812063635E-3</v>
      </c>
      <c r="O351">
        <f t="shared" si="35"/>
        <v>166.25158958052819</v>
      </c>
      <c r="P351">
        <f t="shared" si="36"/>
        <v>167.25158958052819</v>
      </c>
      <c r="Q351">
        <f t="shared" si="37"/>
        <v>27973.094217213446</v>
      </c>
      <c r="R351">
        <f t="shared" si="38"/>
        <v>6.3289503915363301E-3</v>
      </c>
    </row>
    <row r="352" spans="1:18" x14ac:dyDescent="0.25">
      <c r="A352" s="6">
        <v>1.4599999999999999E-17</v>
      </c>
      <c r="B352" s="6">
        <v>9.8400000000000002E-7</v>
      </c>
      <c r="C352" s="5">
        <f t="shared" si="33"/>
        <v>0.98399999999999999</v>
      </c>
      <c r="E352">
        <f t="shared" si="34"/>
        <v>0.9919</v>
      </c>
      <c r="F352">
        <v>0.98399999999999999</v>
      </c>
      <c r="G352">
        <f t="shared" si="32"/>
        <v>-7.9000000000000181E-3</v>
      </c>
      <c r="O352">
        <f t="shared" si="35"/>
        <v>180.72706983033572</v>
      </c>
      <c r="P352">
        <f t="shared" si="36"/>
        <v>181.72706983033572</v>
      </c>
      <c r="Q352">
        <f t="shared" si="37"/>
        <v>33024.727909119712</v>
      </c>
      <c r="R352">
        <f t="shared" si="38"/>
        <v>5.8276082897727134E-3</v>
      </c>
    </row>
    <row r="353" spans="1:18" x14ac:dyDescent="0.25">
      <c r="A353">
        <v>2E-3</v>
      </c>
      <c r="B353" s="6">
        <v>9.8100000000000001E-7</v>
      </c>
      <c r="C353" s="5">
        <f t="shared" si="33"/>
        <v>0.98099999999999998</v>
      </c>
      <c r="E353">
        <f t="shared" si="34"/>
        <v>0.99596271781960644</v>
      </c>
      <c r="F353">
        <v>0.98099999999999998</v>
      </c>
      <c r="G353">
        <f t="shared" si="32"/>
        <v>-1.4962717819606453E-2</v>
      </c>
      <c r="O353">
        <f t="shared" si="35"/>
        <v>196.46292617032805</v>
      </c>
      <c r="P353">
        <f t="shared" si="36"/>
        <v>197.46292617032805</v>
      </c>
      <c r="Q353">
        <f t="shared" si="37"/>
        <v>38991.607211748422</v>
      </c>
      <c r="R353">
        <f t="shared" si="38"/>
        <v>5.3655699931404871E-3</v>
      </c>
    </row>
    <row r="354" spans="1:18" x14ac:dyDescent="0.25">
      <c r="A354">
        <v>4.0000000000000001E-3</v>
      </c>
      <c r="B354" s="6">
        <v>9.9300000000000006E-7</v>
      </c>
      <c r="C354" s="5">
        <f t="shared" si="33"/>
        <v>0.9930000000000001</v>
      </c>
      <c r="E354">
        <f t="shared" si="34"/>
        <v>1.0000110313601025</v>
      </c>
      <c r="F354">
        <v>0.9930000000000001</v>
      </c>
      <c r="G354">
        <f t="shared" si="32"/>
        <v>-7.0110313601023933E-3</v>
      </c>
      <c r="O354">
        <f t="shared" si="35"/>
        <v>213.56889920056145</v>
      </c>
      <c r="P354">
        <f t="shared" si="36"/>
        <v>214.56889920056145</v>
      </c>
      <c r="Q354">
        <f t="shared" si="37"/>
        <v>46039.812504140697</v>
      </c>
      <c r="R354">
        <f t="shared" si="38"/>
        <v>4.9398169511478338E-3</v>
      </c>
    </row>
    <row r="355" spans="1:18" x14ac:dyDescent="0.25">
      <c r="A355">
        <v>6.0000000000000001E-3</v>
      </c>
      <c r="B355" s="6">
        <v>9.9300000000000006E-7</v>
      </c>
      <c r="C355" s="5">
        <f t="shared" si="33"/>
        <v>0.9930000000000001</v>
      </c>
      <c r="E355">
        <f t="shared" si="34"/>
        <v>1.0040445789513184</v>
      </c>
      <c r="F355">
        <v>0.9930000000000001</v>
      </c>
      <c r="G355">
        <f t="shared" si="32"/>
        <v>-1.1044578951318273E-2</v>
      </c>
      <c r="O355">
        <f t="shared" si="35"/>
        <v>232.164284605002</v>
      </c>
      <c r="P355">
        <f t="shared" si="36"/>
        <v>233.164284605002</v>
      </c>
      <c r="Q355">
        <f t="shared" si="37"/>
        <v>54365.583615362368</v>
      </c>
      <c r="R355">
        <f t="shared" si="38"/>
        <v>4.5475527850413313E-3</v>
      </c>
    </row>
    <row r="356" spans="1:18" x14ac:dyDescent="0.25">
      <c r="A356">
        <v>8.0000000000000002E-3</v>
      </c>
      <c r="B356" s="6">
        <v>9.9000000000000005E-7</v>
      </c>
      <c r="C356" s="5">
        <f t="shared" si="33"/>
        <v>0.9900000000000001</v>
      </c>
      <c r="E356">
        <f t="shared" si="34"/>
        <v>1.0080629965328385</v>
      </c>
      <c r="F356">
        <v>0.9900000000000001</v>
      </c>
      <c r="G356">
        <f t="shared" si="32"/>
        <v>-1.8062996532838382E-2</v>
      </c>
      <c r="O356">
        <f t="shared" si="35"/>
        <v>252.37876511005925</v>
      </c>
      <c r="P356">
        <f t="shared" si="36"/>
        <v>253.37876511005925</v>
      </c>
      <c r="Q356">
        <f t="shared" si="37"/>
        <v>64200.798608698577</v>
      </c>
      <c r="R356">
        <f t="shared" si="38"/>
        <v>4.1861884378359381E-3</v>
      </c>
    </row>
    <row r="357" spans="1:18" x14ac:dyDescent="0.25">
      <c r="A357">
        <v>0.01</v>
      </c>
      <c r="B357" s="6">
        <v>9.9999999999999995E-7</v>
      </c>
      <c r="C357" s="5">
        <f t="shared" si="33"/>
        <v>1</v>
      </c>
      <c r="E357">
        <f t="shared" si="34"/>
        <v>1.0120659176540001</v>
      </c>
      <c r="F357">
        <v>1</v>
      </c>
      <c r="G357">
        <f t="shared" si="32"/>
        <v>-1.2065917654000113E-2</v>
      </c>
      <c r="O357">
        <f t="shared" si="35"/>
        <v>274.35331488151769</v>
      </c>
      <c r="P357">
        <f t="shared" si="36"/>
        <v>275.35331488151769</v>
      </c>
      <c r="Q357">
        <f t="shared" si="37"/>
        <v>75819.448016240232</v>
      </c>
      <c r="R357">
        <f t="shared" si="38"/>
        <v>3.85332807601392E-3</v>
      </c>
    </row>
    <row r="358" spans="1:18" x14ac:dyDescent="0.25">
      <c r="A358">
        <v>1.2E-2</v>
      </c>
      <c r="B358" s="6">
        <v>9.9999999999999995E-7</v>
      </c>
      <c r="C358" s="5">
        <f t="shared" si="33"/>
        <v>1</v>
      </c>
      <c r="E358">
        <f t="shared" si="34"/>
        <v>1.0160529734738943</v>
      </c>
      <c r="F358">
        <v>1</v>
      </c>
      <c r="G358">
        <f t="shared" si="32"/>
        <v>-1.6052973473894339E-2</v>
      </c>
      <c r="O358">
        <f t="shared" si="35"/>
        <v>298.24118266706438</v>
      </c>
      <c r="P358">
        <f t="shared" si="36"/>
        <v>299.24118266706438</v>
      </c>
      <c r="Q358">
        <f t="shared" si="37"/>
        <v>89545.285403983391</v>
      </c>
      <c r="R358">
        <f t="shared" si="38"/>
        <v>3.5467557467078075E-3</v>
      </c>
    </row>
    <row r="359" spans="1:18" x14ac:dyDescent="0.25">
      <c r="A359">
        <v>1.4E-2</v>
      </c>
      <c r="B359" s="6">
        <v>1.0100000000000001E-6</v>
      </c>
      <c r="C359" s="5">
        <f t="shared" si="33"/>
        <v>1.01</v>
      </c>
      <c r="E359">
        <f t="shared" si="34"/>
        <v>1.0200237927613665</v>
      </c>
      <c r="F359">
        <v>1.01</v>
      </c>
      <c r="G359">
        <f t="shared" si="32"/>
        <v>-1.0023792761366446E-2</v>
      </c>
      <c r="O359">
        <f t="shared" si="35"/>
        <v>324.20896054076167</v>
      </c>
      <c r="P359">
        <f t="shared" si="36"/>
        <v>325.20896054076167</v>
      </c>
      <c r="Q359">
        <f t="shared" si="37"/>
        <v>105760.86801600269</v>
      </c>
      <c r="R359">
        <f t="shared" si="38"/>
        <v>3.2644227847464023E-3</v>
      </c>
    </row>
    <row r="360" spans="1:18" x14ac:dyDescent="0.25">
      <c r="A360">
        <v>1.6E-2</v>
      </c>
      <c r="B360" s="6">
        <v>1.02E-6</v>
      </c>
      <c r="C360" s="5">
        <f t="shared" si="33"/>
        <v>1.02</v>
      </c>
      <c r="E360">
        <f t="shared" si="34"/>
        <v>1.0239780018950144</v>
      </c>
      <c r="F360">
        <v>1.02</v>
      </c>
      <c r="G360">
        <f t="shared" si="32"/>
        <v>-3.9780018950144047E-3</v>
      </c>
      <c r="O360">
        <f t="shared" si="35"/>
        <v>352.43774570281363</v>
      </c>
      <c r="P360">
        <f t="shared" si="36"/>
        <v>353.43774570281363</v>
      </c>
      <c r="Q360">
        <f t="shared" si="37"/>
        <v>124918.24008748676</v>
      </c>
      <c r="R360">
        <f t="shared" si="38"/>
        <v>3.0044359565124098E-3</v>
      </c>
    </row>
    <row r="361" spans="1:18" x14ac:dyDescent="0.25">
      <c r="A361">
        <v>1.7999999999999999E-2</v>
      </c>
      <c r="B361" s="6">
        <v>1.0100000000000001E-6</v>
      </c>
      <c r="C361" s="5">
        <f t="shared" si="33"/>
        <v>1.01</v>
      </c>
      <c r="E361">
        <f t="shared" si="34"/>
        <v>1.0279152248631904</v>
      </c>
      <c r="F361">
        <v>1.01</v>
      </c>
      <c r="G361">
        <f t="shared" si="32"/>
        <v>-1.7915224863190415E-2</v>
      </c>
      <c r="O361">
        <f t="shared" si="35"/>
        <v>383.12440343691316</v>
      </c>
      <c r="P361">
        <f t="shared" si="36"/>
        <v>384.12440343691316</v>
      </c>
      <c r="Q361">
        <f t="shared" si="37"/>
        <v>147551.55731576442</v>
      </c>
      <c r="R361">
        <f t="shared" si="38"/>
        <v>2.7650463218163589E-3</v>
      </c>
    </row>
    <row r="362" spans="1:18" x14ac:dyDescent="0.25">
      <c r="A362">
        <v>0.02</v>
      </c>
      <c r="B362" s="6">
        <v>1.0100000000000001E-6</v>
      </c>
      <c r="C362" s="5">
        <f t="shared" si="33"/>
        <v>1.01</v>
      </c>
      <c r="E362">
        <f t="shared" si="34"/>
        <v>1.031835083264</v>
      </c>
      <c r="F362">
        <v>1.01</v>
      </c>
      <c r="G362">
        <f t="shared" si="32"/>
        <v>-2.1835083263999966E-2</v>
      </c>
      <c r="O362">
        <f t="shared" si="35"/>
        <v>416.48294003294319</v>
      </c>
      <c r="P362">
        <f t="shared" si="36"/>
        <v>417.48294003294319</v>
      </c>
      <c r="Q362">
        <f t="shared" si="37"/>
        <v>174292.00521855004</v>
      </c>
      <c r="R362">
        <f t="shared" si="38"/>
        <v>2.5446387906561357E-3</v>
      </c>
    </row>
    <row r="363" spans="1:18" x14ac:dyDescent="0.25">
      <c r="A363">
        <v>2.1999999999999999E-2</v>
      </c>
      <c r="B363" s="6">
        <v>1.0300000000000001E-6</v>
      </c>
      <c r="C363" s="5">
        <f t="shared" si="33"/>
        <v>1.03</v>
      </c>
      <c r="E363">
        <f t="shared" si="34"/>
        <v>1.0357371963053024</v>
      </c>
      <c r="F363">
        <v>1.03</v>
      </c>
      <c r="G363">
        <f t="shared" si="32"/>
        <v>-5.7371963053023389E-3</v>
      </c>
      <c r="O363">
        <f t="shared" si="35"/>
        <v>452.74599524967766</v>
      </c>
      <c r="P363">
        <f t="shared" si="36"/>
        <v>453.74599524967766</v>
      </c>
      <c r="Q363">
        <f t="shared" si="37"/>
        <v>205885.42820512049</v>
      </c>
      <c r="R363">
        <f t="shared" si="38"/>
        <v>2.341722348567317E-3</v>
      </c>
    </row>
    <row r="364" spans="1:18" x14ac:dyDescent="0.25">
      <c r="A364">
        <v>2.4E-2</v>
      </c>
      <c r="B364" s="6">
        <v>1.02E-6</v>
      </c>
      <c r="C364" s="5">
        <f t="shared" si="33"/>
        <v>1.02</v>
      </c>
      <c r="E364">
        <f t="shared" si="34"/>
        <v>1.0396211808047104</v>
      </c>
      <c r="F364">
        <v>1.02</v>
      </c>
      <c r="G364">
        <f t="shared" si="32"/>
        <v>-1.9621180804710425E-2</v>
      </c>
      <c r="O364">
        <f t="shared" si="35"/>
        <v>492.16646472580038</v>
      </c>
      <c r="P364">
        <f t="shared" si="36"/>
        <v>493.16646472580038</v>
      </c>
      <c r="Q364">
        <f t="shared" si="37"/>
        <v>243213.16193014412</v>
      </c>
      <c r="R364">
        <f t="shared" si="38"/>
        <v>2.154920922071393E-3</v>
      </c>
    </row>
    <row r="365" spans="1:18" x14ac:dyDescent="0.25">
      <c r="A365">
        <v>2.5999999999999999E-2</v>
      </c>
      <c r="B365" s="6">
        <v>1.0300000000000001E-6</v>
      </c>
      <c r="C365" s="5">
        <f t="shared" si="33"/>
        <v>1.03</v>
      </c>
      <c r="E365">
        <f t="shared" si="34"/>
        <v>1.0434866511895904</v>
      </c>
      <c r="F365">
        <v>1.03</v>
      </c>
      <c r="G365">
        <f t="shared" si="32"/>
        <v>-1.348665118959036E-2</v>
      </c>
      <c r="O365">
        <f t="shared" si="35"/>
        <v>535.01926365380689</v>
      </c>
      <c r="P365">
        <f t="shared" si="36"/>
        <v>536.01926365380689</v>
      </c>
      <c r="Q365">
        <f t="shared" si="37"/>
        <v>287316.65100796934</v>
      </c>
      <c r="R365">
        <f t="shared" si="38"/>
        <v>1.9829648543230297E-3</v>
      </c>
    </row>
    <row r="366" spans="1:18" x14ac:dyDescent="0.25">
      <c r="A366">
        <v>2.8000000000000001E-2</v>
      </c>
      <c r="B366" s="6">
        <v>1.0300000000000001E-6</v>
      </c>
      <c r="C366" s="5">
        <f t="shared" si="33"/>
        <v>1.03</v>
      </c>
      <c r="E366">
        <f t="shared" si="34"/>
        <v>1.0473332194970624</v>
      </c>
      <c r="F366">
        <v>1.03</v>
      </c>
      <c r="G366">
        <f t="shared" si="32"/>
        <v>-1.7333219497062347E-2</v>
      </c>
      <c r="O366">
        <f t="shared" si="35"/>
        <v>581.60324401650803</v>
      </c>
      <c r="P366">
        <f t="shared" si="36"/>
        <v>582.60324401650803</v>
      </c>
      <c r="Q366">
        <f t="shared" si="37"/>
        <v>339426.53993855882</v>
      </c>
      <c r="R366">
        <f t="shared" si="38"/>
        <v>1.8246829602953242E-3</v>
      </c>
    </row>
    <row r="367" spans="1:18" x14ac:dyDescent="0.25">
      <c r="A367">
        <v>0.03</v>
      </c>
      <c r="B367" s="6">
        <v>1.0300000000000001E-6</v>
      </c>
      <c r="C367" s="5">
        <f t="shared" si="33"/>
        <v>1.03</v>
      </c>
      <c r="E367">
        <f t="shared" si="34"/>
        <v>1.0511604953739999</v>
      </c>
      <c r="F367">
        <v>1.03</v>
      </c>
      <c r="G367">
        <f t="shared" si="32"/>
        <v>-2.1160495373999888E-2</v>
      </c>
      <c r="O367">
        <f t="shared" si="35"/>
        <v>632.2432787567883</v>
      </c>
      <c r="P367">
        <f t="shared" si="36"/>
        <v>633.2432787567883</v>
      </c>
      <c r="Q367">
        <f t="shared" si="37"/>
        <v>400997.05009064748</v>
      </c>
      <c r="R367">
        <f t="shared" si="38"/>
        <v>1.6789951305980911E-3</v>
      </c>
    </row>
    <row r="368" spans="1:18" x14ac:dyDescent="0.25">
      <c r="A368">
        <v>3.2000000000000001E-2</v>
      </c>
      <c r="B368" s="6">
        <v>1.0300000000000001E-6</v>
      </c>
      <c r="C368" s="5">
        <f t="shared" si="33"/>
        <v>1.03</v>
      </c>
      <c r="E368">
        <f t="shared" si="34"/>
        <v>1.0549680860770305</v>
      </c>
      <c r="F368">
        <v>1.03</v>
      </c>
      <c r="G368">
        <f t="shared" si="32"/>
        <v>-2.4968086077030494E-2</v>
      </c>
      <c r="O368">
        <f t="shared" si="35"/>
        <v>687.29252741545645</v>
      </c>
      <c r="P368">
        <f t="shared" si="36"/>
        <v>688.29252741545645</v>
      </c>
      <c r="Q368">
        <f t="shared" si="37"/>
        <v>473746.60329595685</v>
      </c>
      <c r="R368">
        <f t="shared" si="38"/>
        <v>1.5449054531929585E-3</v>
      </c>
    </row>
    <row r="369" spans="1:18" x14ac:dyDescent="0.25">
      <c r="A369">
        <v>3.4000000000000002E-2</v>
      </c>
      <c r="B369" s="6">
        <v>1.0499999999999999E-6</v>
      </c>
      <c r="C369" s="5">
        <f t="shared" si="33"/>
        <v>1.0499999999999998</v>
      </c>
      <c r="E369">
        <f t="shared" si="34"/>
        <v>1.0587555964725344</v>
      </c>
      <c r="F369">
        <v>1.0499999999999998</v>
      </c>
      <c r="G369">
        <f t="shared" si="32"/>
        <v>-8.7555964725345437E-3</v>
      </c>
      <c r="O369">
        <f t="shared" si="35"/>
        <v>747.13489903755476</v>
      </c>
      <c r="P369">
        <f t="shared" si="36"/>
        <v>748.13489903755476</v>
      </c>
      <c r="Q369">
        <f t="shared" si="37"/>
        <v>559705.82715793222</v>
      </c>
      <c r="R369">
        <f t="shared" si="38"/>
        <v>1.421495822761718E-3</v>
      </c>
    </row>
    <row r="370" spans="1:18" x14ac:dyDescent="0.25">
      <c r="A370">
        <v>3.5999999999999997E-2</v>
      </c>
      <c r="B370" s="6">
        <v>1.04E-6</v>
      </c>
      <c r="C370" s="5">
        <f t="shared" si="33"/>
        <v>1.04</v>
      </c>
      <c r="E370">
        <f t="shared" si="34"/>
        <v>1.0625226290366463</v>
      </c>
      <c r="F370">
        <v>1.04</v>
      </c>
      <c r="G370">
        <f t="shared" si="32"/>
        <v>-2.2522629036646258E-2</v>
      </c>
      <c r="O370">
        <f t="shared" si="35"/>
        <v>812.18772952325355</v>
      </c>
      <c r="P370">
        <f t="shared" si="36"/>
        <v>813.18772952325355</v>
      </c>
      <c r="Q370">
        <f t="shared" si="37"/>
        <v>661274.28344718413</v>
      </c>
      <c r="R370">
        <f t="shared" si="38"/>
        <v>1.3079200082268107E-3</v>
      </c>
    </row>
    <row r="371" spans="1:18" x14ac:dyDescent="0.25">
      <c r="A371">
        <v>3.7999999999999999E-2</v>
      </c>
      <c r="B371" s="6">
        <v>1.0499999999999999E-6</v>
      </c>
      <c r="C371" s="5">
        <f t="shared" si="33"/>
        <v>1.0499999999999998</v>
      </c>
      <c r="E371">
        <f t="shared" si="34"/>
        <v>1.0662687838552545</v>
      </c>
      <c r="F371">
        <v>1.0499999999999998</v>
      </c>
      <c r="G371">
        <f t="shared" si="32"/>
        <v>-1.6268783855254654E-2</v>
      </c>
      <c r="O371">
        <f t="shared" si="35"/>
        <v>882.90469209494017</v>
      </c>
      <c r="P371">
        <f t="shared" si="36"/>
        <v>883.90469209494017</v>
      </c>
      <c r="Q371">
        <f t="shared" si="37"/>
        <v>781287.50470745098</v>
      </c>
      <c r="R371">
        <f t="shared" si="38"/>
        <v>1.2033981498537037E-3</v>
      </c>
    </row>
    <row r="372" spans="1:18" x14ac:dyDescent="0.25">
      <c r="A372">
        <v>0.04</v>
      </c>
      <c r="B372" s="6">
        <v>1.06E-6</v>
      </c>
      <c r="C372" s="5">
        <f t="shared" si="33"/>
        <v>1.06</v>
      </c>
      <c r="E372">
        <f t="shared" si="34"/>
        <v>1.069993658624</v>
      </c>
      <c r="F372">
        <v>1.06</v>
      </c>
      <c r="G372">
        <f t="shared" si="32"/>
        <v>-9.9936586239999237E-3</v>
      </c>
      <c r="O372">
        <f t="shared" si="35"/>
        <v>959.77896117789544</v>
      </c>
      <c r="P372">
        <f t="shared" si="36"/>
        <v>960.77896117789544</v>
      </c>
      <c r="Q372">
        <f t="shared" si="37"/>
        <v>923096.21224207594</v>
      </c>
      <c r="R372">
        <f t="shared" si="38"/>
        <v>1.1072116584330009E-3</v>
      </c>
    </row>
    <row r="373" spans="1:18" x14ac:dyDescent="0.25">
      <c r="A373">
        <v>4.2000000000000003E-2</v>
      </c>
      <c r="B373" s="6">
        <v>1.06E-6</v>
      </c>
      <c r="C373" s="5">
        <f t="shared" si="33"/>
        <v>1.06</v>
      </c>
      <c r="E373">
        <f t="shared" si="34"/>
        <v>1.0736968486482783</v>
      </c>
      <c r="F373">
        <v>1.06</v>
      </c>
      <c r="G373">
        <f t="shared" si="32"/>
        <v>-1.3696848648278248E-2</v>
      </c>
      <c r="O373">
        <f t="shared" si="35"/>
        <v>1043.3466517591737</v>
      </c>
      <c r="P373">
        <f t="shared" si="36"/>
        <v>1044.3466517591737</v>
      </c>
      <c r="Q373">
        <f t="shared" si="37"/>
        <v>1090659.9290405968</v>
      </c>
      <c r="R373">
        <f t="shared" si="38"/>
        <v>1.0186984902040947E-3</v>
      </c>
    </row>
    <row r="374" spans="1:18" x14ac:dyDescent="0.25">
      <c r="A374">
        <v>4.3999999999999997E-2</v>
      </c>
      <c r="B374" s="6">
        <v>1.06E-6</v>
      </c>
      <c r="C374" s="5">
        <f t="shared" si="33"/>
        <v>1.06</v>
      </c>
      <c r="E374">
        <f t="shared" si="34"/>
        <v>1.0773779468432383</v>
      </c>
      <c r="F374">
        <v>1.06</v>
      </c>
      <c r="G374">
        <f t="shared" si="32"/>
        <v>-1.7377946843238234E-2</v>
      </c>
      <c r="O374">
        <f t="shared" si="35"/>
        <v>1134.1905582105269</v>
      </c>
      <c r="P374">
        <f t="shared" si="36"/>
        <v>1135.1905582105269</v>
      </c>
      <c r="Q374">
        <f t="shared" si="37"/>
        <v>1288657.6034503276</v>
      </c>
      <c r="R374">
        <f t="shared" si="38"/>
        <v>9.3724877240737624E-4</v>
      </c>
    </row>
    <row r="375" spans="1:18" x14ac:dyDescent="0.25">
      <c r="A375">
        <v>4.5999999999999999E-2</v>
      </c>
      <c r="B375" s="6">
        <v>1.08E-6</v>
      </c>
      <c r="C375" s="5">
        <f t="shared" si="33"/>
        <v>1.08</v>
      </c>
      <c r="E375">
        <f t="shared" si="34"/>
        <v>1.0810365437337823</v>
      </c>
      <c r="F375">
        <v>1.08</v>
      </c>
      <c r="G375">
        <f t="shared" si="32"/>
        <v>-1.0365437337822581E-3</v>
      </c>
      <c r="O375">
        <f t="shared" si="35"/>
        <v>1232.9442186496171</v>
      </c>
      <c r="P375">
        <f t="shared" si="36"/>
        <v>1233.9442186496171</v>
      </c>
      <c r="Q375">
        <f t="shared" si="37"/>
        <v>1522618.3347388143</v>
      </c>
      <c r="R375">
        <f t="shared" si="38"/>
        <v>8.6230075561133314E-4</v>
      </c>
    </row>
    <row r="376" spans="1:18" x14ac:dyDescent="0.25">
      <c r="A376">
        <v>4.8000000000000001E-2</v>
      </c>
      <c r="B376" s="6">
        <v>1.0699999999999999E-6</v>
      </c>
      <c r="C376" s="5">
        <f t="shared" si="33"/>
        <v>1.0699999999999998</v>
      </c>
      <c r="E376">
        <f t="shared" si="34"/>
        <v>1.0846722274545664</v>
      </c>
      <c r="F376">
        <v>1.0699999999999998</v>
      </c>
      <c r="G376">
        <f t="shared" si="32"/>
        <v>-1.4672227454566533E-2</v>
      </c>
      <c r="O376">
        <f t="shared" si="35"/>
        <v>1340.2963331840267</v>
      </c>
      <c r="P376">
        <f t="shared" si="36"/>
        <v>1341.2963331840267</v>
      </c>
      <c r="Q376">
        <f t="shared" si="37"/>
        <v>1799075.8534129155</v>
      </c>
      <c r="R376">
        <f t="shared" si="38"/>
        <v>7.9333707023183421E-4</v>
      </c>
    </row>
    <row r="377" spans="1:18" x14ac:dyDescent="0.25">
      <c r="A377">
        <v>0.05</v>
      </c>
      <c r="B377" s="6">
        <v>1.08E-6</v>
      </c>
      <c r="C377" s="5">
        <f t="shared" si="33"/>
        <v>1.08</v>
      </c>
      <c r="D377">
        <v>1.07585</v>
      </c>
      <c r="E377">
        <f t="shared" si="34"/>
        <v>1.0882845837499999</v>
      </c>
      <c r="F377">
        <v>1.08</v>
      </c>
      <c r="G377">
        <f t="shared" si="32"/>
        <v>-8.284583749999852E-3</v>
      </c>
      <c r="O377">
        <f t="shared" si="35"/>
        <v>1456.9955668505838</v>
      </c>
      <c r="P377">
        <f t="shared" si="36"/>
        <v>1457.9955668505838</v>
      </c>
      <c r="Q377">
        <f t="shared" si="37"/>
        <v>2125751.0729559553</v>
      </c>
      <c r="R377">
        <f t="shared" si="38"/>
        <v>7.2988126592597985E-4</v>
      </c>
    </row>
    <row r="378" spans="1:18" x14ac:dyDescent="0.25">
      <c r="A378">
        <v>5.1999999999999998E-2</v>
      </c>
      <c r="B378" s="6">
        <v>1.0899999999999999E-6</v>
      </c>
      <c r="C378" s="5">
        <f t="shared" si="33"/>
        <v>1.0899999999999999</v>
      </c>
      <c r="D378">
        <v>1.0907500000000001</v>
      </c>
      <c r="E378">
        <f t="shared" si="34"/>
        <v>1.0918731959742465</v>
      </c>
      <c r="F378">
        <v>1.0899999999999999</v>
      </c>
      <c r="G378">
        <f t="shared" si="32"/>
        <v>-1.873195974246622E-3</v>
      </c>
      <c r="O378">
        <f t="shared" si="35"/>
        <v>1583.8557707452762</v>
      </c>
      <c r="P378">
        <f t="shared" si="36"/>
        <v>1584.8557707452762</v>
      </c>
      <c r="Q378">
        <f t="shared" si="37"/>
        <v>2511767.8140646038</v>
      </c>
      <c r="R378">
        <f t="shared" si="38"/>
        <v>6.7149461378850463E-4</v>
      </c>
    </row>
    <row r="379" spans="1:18" x14ac:dyDescent="0.25">
      <c r="A379">
        <v>5.3999999999999999E-2</v>
      </c>
      <c r="B379" s="6">
        <v>1.08E-6</v>
      </c>
      <c r="C379" s="5">
        <f t="shared" si="33"/>
        <v>1.08</v>
      </c>
      <c r="D379">
        <v>1.0843</v>
      </c>
      <c r="E379">
        <f t="shared" si="34"/>
        <v>1.0954376450912224</v>
      </c>
      <c r="F379">
        <v>1.08</v>
      </c>
      <c r="G379">
        <f t="shared" si="32"/>
        <v>-1.5437645091222363E-2</v>
      </c>
      <c r="O379">
        <f t="shared" si="35"/>
        <v>1721.7616577555273</v>
      </c>
      <c r="P379">
        <f t="shared" si="36"/>
        <v>1722.7616577555273</v>
      </c>
      <c r="Q379">
        <f t="shared" si="37"/>
        <v>2967907.7294325726</v>
      </c>
      <c r="R379">
        <f t="shared" si="38"/>
        <v>6.1777315249398918E-4</v>
      </c>
    </row>
    <row r="380" spans="1:18" x14ac:dyDescent="0.25">
      <c r="A380">
        <v>5.6000000000000001E-2</v>
      </c>
      <c r="B380" s="6">
        <v>1.0899999999999999E-6</v>
      </c>
      <c r="C380" s="5">
        <f t="shared" si="33"/>
        <v>1.0899999999999999</v>
      </c>
      <c r="D380">
        <v>1.08891</v>
      </c>
      <c r="E380">
        <f t="shared" si="34"/>
        <v>1.0989775096745984</v>
      </c>
      <c r="F380">
        <v>1.0899999999999999</v>
      </c>
      <c r="G380">
        <f t="shared" ref="G380:G443" si="39">F380-E380</f>
        <v>-8.9775096745985383E-3</v>
      </c>
      <c r="O380">
        <f t="shared" si="35"/>
        <v>1871.6749724769093</v>
      </c>
      <c r="P380">
        <f t="shared" si="36"/>
        <v>1872.6749724769093</v>
      </c>
      <c r="Q380">
        <f t="shared" si="37"/>
        <v>3506911.5525413929</v>
      </c>
      <c r="R380">
        <f t="shared" si="38"/>
        <v>5.6834496070537932E-4</v>
      </c>
    </row>
    <row r="381" spans="1:18" x14ac:dyDescent="0.25">
      <c r="A381">
        <v>5.8000000000000003E-2</v>
      </c>
      <c r="B381" s="6">
        <v>1.11E-6</v>
      </c>
      <c r="C381" s="5">
        <f t="shared" si="33"/>
        <v>1.1099999999999999</v>
      </c>
      <c r="D381">
        <v>1.10503</v>
      </c>
      <c r="E381">
        <f t="shared" si="34"/>
        <v>1.1024923659077983</v>
      </c>
      <c r="F381">
        <v>1.1099999999999999</v>
      </c>
      <c r="G381">
        <f t="shared" si="39"/>
        <v>7.507634092201565E-3</v>
      </c>
      <c r="O381">
        <f t="shared" si="35"/>
        <v>2034.6411983428254</v>
      </c>
      <c r="P381">
        <f t="shared" si="36"/>
        <v>2035.6411983428254</v>
      </c>
      <c r="Q381">
        <f t="shared" si="37"/>
        <v>4143835.0883906144</v>
      </c>
      <c r="R381">
        <f t="shared" si="38"/>
        <v>5.2286763920252608E-4</v>
      </c>
    </row>
    <row r="382" spans="1:18" x14ac:dyDescent="0.25">
      <c r="A382">
        <v>0.06</v>
      </c>
      <c r="B382" s="6">
        <v>1.1000000000000001E-6</v>
      </c>
      <c r="C382" s="5">
        <f t="shared" si="33"/>
        <v>1.1000000000000001</v>
      </c>
      <c r="D382">
        <v>1.1008899999999999</v>
      </c>
      <c r="E382">
        <f t="shared" si="34"/>
        <v>1.1059817875839999</v>
      </c>
      <c r="F382">
        <v>1.1000000000000001</v>
      </c>
      <c r="G382">
        <f t="shared" si="39"/>
        <v>-5.9817875839998091E-3</v>
      </c>
      <c r="O382">
        <f t="shared" si="35"/>
        <v>2211.7968487421253</v>
      </c>
      <c r="P382">
        <f t="shared" si="36"/>
        <v>2212.7968487421253</v>
      </c>
      <c r="Q382">
        <f t="shared" si="37"/>
        <v>4896469.8938030805</v>
      </c>
      <c r="R382">
        <f t="shared" si="38"/>
        <v>4.8102598726975271E-4</v>
      </c>
    </row>
    <row r="383" spans="1:18" x14ac:dyDescent="0.25">
      <c r="A383">
        <v>6.2E-2</v>
      </c>
      <c r="B383" s="6">
        <v>1.11E-6</v>
      </c>
      <c r="C383" s="5">
        <f t="shared" si="33"/>
        <v>1.1099999999999999</v>
      </c>
      <c r="D383">
        <v>1.10887</v>
      </c>
      <c r="E383">
        <f t="shared" si="34"/>
        <v>1.1094453461061344</v>
      </c>
      <c r="F383">
        <v>1.1099999999999999</v>
      </c>
      <c r="G383">
        <f t="shared" si="39"/>
        <v>5.5465389386544217E-4</v>
      </c>
      <c r="O383">
        <f t="shared" si="35"/>
        <v>2404.3773929723166</v>
      </c>
      <c r="P383">
        <f t="shared" si="36"/>
        <v>2405.3773929723166</v>
      </c>
      <c r="Q383">
        <f t="shared" si="37"/>
        <v>5785840.4026222983</v>
      </c>
      <c r="R383">
        <f t="shared" si="38"/>
        <v>4.4252985891616773E-4</v>
      </c>
    </row>
    <row r="384" spans="1:18" x14ac:dyDescent="0.25">
      <c r="A384">
        <v>6.4000000000000001E-2</v>
      </c>
      <c r="B384" s="6">
        <v>1.1200000000000001E-6</v>
      </c>
      <c r="C384" s="5">
        <f t="shared" si="33"/>
        <v>1.1200000000000001</v>
      </c>
      <c r="D384">
        <v>1.1227</v>
      </c>
      <c r="E384">
        <f t="shared" si="34"/>
        <v>1.1128826104868863</v>
      </c>
      <c r="F384">
        <v>1.1200000000000001</v>
      </c>
      <c r="G384">
        <f t="shared" si="39"/>
        <v>7.1173895131138032E-3</v>
      </c>
      <c r="O384">
        <f t="shared" si="35"/>
        <v>2613.7258723033706</v>
      </c>
      <c r="P384">
        <f t="shared" si="36"/>
        <v>2614.7258723033706</v>
      </c>
      <c r="Q384">
        <f t="shared" si="37"/>
        <v>6836791.3872926226</v>
      </c>
      <c r="R384">
        <f t="shared" si="38"/>
        <v>4.0711218548516445E-4</v>
      </c>
    </row>
    <row r="385" spans="1:18" x14ac:dyDescent="0.25">
      <c r="A385">
        <v>6.6000000000000003E-2</v>
      </c>
      <c r="B385" s="6">
        <v>1.1200000000000001E-6</v>
      </c>
      <c r="C385" s="5">
        <f t="shared" si="33"/>
        <v>1.1200000000000001</v>
      </c>
      <c r="D385">
        <v>1.1187</v>
      </c>
      <c r="E385">
        <f t="shared" si="34"/>
        <v>1.1162931473486943</v>
      </c>
      <c r="F385">
        <v>1.1200000000000001</v>
      </c>
      <c r="G385">
        <f t="shared" si="39"/>
        <v>3.7068526513057698E-3</v>
      </c>
      <c r="O385">
        <f t="shared" si="35"/>
        <v>2841.3022662398103</v>
      </c>
      <c r="P385">
        <f t="shared" si="36"/>
        <v>2842.3022662398103</v>
      </c>
      <c r="Q385">
        <f t="shared" si="37"/>
        <v>8078682.1726719616</v>
      </c>
      <c r="R385">
        <f t="shared" si="38"/>
        <v>3.7452715213983213E-4</v>
      </c>
    </row>
    <row r="386" spans="1:18" x14ac:dyDescent="0.25">
      <c r="A386">
        <v>6.8000000000000005E-2</v>
      </c>
      <c r="B386" s="6">
        <v>1.1200000000000001E-6</v>
      </c>
      <c r="C386" s="5">
        <f t="shared" si="33"/>
        <v>1.1200000000000001</v>
      </c>
      <c r="D386">
        <v>1.1234599999999999</v>
      </c>
      <c r="E386">
        <f t="shared" si="34"/>
        <v>1.1196765209237505</v>
      </c>
      <c r="F386">
        <v>1.1200000000000001</v>
      </c>
      <c r="G386">
        <f t="shared" si="39"/>
        <v>3.2347907624963312E-4</v>
      </c>
      <c r="O386">
        <f t="shared" si="35"/>
        <v>3088.6936743006986</v>
      </c>
      <c r="P386">
        <f t="shared" si="36"/>
        <v>3089.6936743006986</v>
      </c>
      <c r="Q386">
        <f t="shared" si="37"/>
        <v>9546207.0010137521</v>
      </c>
      <c r="R386">
        <f t="shared" si="38"/>
        <v>3.4454851658899876E-4</v>
      </c>
    </row>
    <row r="387" spans="1:18" x14ac:dyDescent="0.25">
      <c r="A387">
        <v>7.0000000000000007E-2</v>
      </c>
      <c r="B387" s="6">
        <v>1.1400000000000001E-6</v>
      </c>
      <c r="C387" s="5">
        <f t="shared" ref="C387:C450" si="40">B387*1000000</f>
        <v>1.1400000000000001</v>
      </c>
      <c r="D387">
        <v>1.14113</v>
      </c>
      <c r="E387">
        <f t="shared" ref="E387:E450" si="41">-6.2246*(A387)^4-7.4601*(A387)^3-1.7556*(A387)^2+2.0349*(A387)+0.9919</f>
        <v>1.123032293054</v>
      </c>
      <c r="F387">
        <v>1.1400000000000001</v>
      </c>
      <c r="G387">
        <f t="shared" si="39"/>
        <v>1.6967706946000138E-2</v>
      </c>
      <c r="O387">
        <f t="shared" ref="O387:O450" si="42">EXP(($J$2*(A387-$J$12))/($J$3*$J$8))</f>
        <v>3357.6253843243653</v>
      </c>
      <c r="P387">
        <f t="shared" ref="P387:P450" si="43">1+O387</f>
        <v>3358.6253843243653</v>
      </c>
      <c r="Q387">
        <f t="shared" ref="Q387:Q450" si="44">P387^2</f>
        <v>11280364.472227991</v>
      </c>
      <c r="R387">
        <f t="shared" ref="R387:R450" si="45">((($M$2*$M$6)/($J$3*$J$8))*((O387/Q387)))*10000000</f>
        <v>3.1696805924525632E-4</v>
      </c>
    </row>
    <row r="388" spans="1:18" x14ac:dyDescent="0.25">
      <c r="A388">
        <v>7.1999999999999995E-2</v>
      </c>
      <c r="B388" s="6">
        <v>1.13E-6</v>
      </c>
      <c r="C388" s="5">
        <f t="shared" si="40"/>
        <v>1.1299999999999999</v>
      </c>
      <c r="E388">
        <f t="shared" si="41"/>
        <v>1.1263600231911424</v>
      </c>
      <c r="F388">
        <v>1.1299999999999999</v>
      </c>
      <c r="G388">
        <f t="shared" si="39"/>
        <v>3.6399768088575257E-3</v>
      </c>
      <c r="O388">
        <f t="shared" si="42"/>
        <v>3649.9729044874521</v>
      </c>
      <c r="P388">
        <f t="shared" si="43"/>
        <v>3650.9729044874521</v>
      </c>
      <c r="Q388">
        <f t="shared" si="44"/>
        <v>13329603.149301542</v>
      </c>
      <c r="R388">
        <f t="shared" si="45"/>
        <v>2.9159415478272695E-4</v>
      </c>
    </row>
    <row r="389" spans="1:18" x14ac:dyDescent="0.25">
      <c r="A389">
        <v>7.3999999999999996E-2</v>
      </c>
      <c r="B389" s="6">
        <v>1.1400000000000001E-6</v>
      </c>
      <c r="C389" s="5">
        <f t="shared" si="40"/>
        <v>1.1400000000000001</v>
      </c>
      <c r="E389">
        <f t="shared" si="41"/>
        <v>1.1296592683966304</v>
      </c>
      <c r="F389">
        <v>1.1400000000000001</v>
      </c>
      <c r="G389">
        <f t="shared" si="39"/>
        <v>1.0340731603369679E-2</v>
      </c>
      <c r="O389">
        <f t="shared" si="42"/>
        <v>3967.7750429485022</v>
      </c>
      <c r="P389">
        <f t="shared" si="43"/>
        <v>3968.7750429485022</v>
      </c>
      <c r="Q389">
        <f t="shared" si="44"/>
        <v>15751175.341530886</v>
      </c>
      <c r="R389">
        <f t="shared" si="45"/>
        <v>2.6825045579021778E-4</v>
      </c>
    </row>
    <row r="390" spans="1:18" x14ac:dyDescent="0.25">
      <c r="A390">
        <v>7.5999999999999998E-2</v>
      </c>
      <c r="B390" s="6">
        <v>1.15E-6</v>
      </c>
      <c r="C390" s="5">
        <f t="shared" si="40"/>
        <v>1.1499999999999999</v>
      </c>
      <c r="E390">
        <f t="shared" si="41"/>
        <v>1.1329295833416704</v>
      </c>
      <c r="F390">
        <v>1.1499999999999999</v>
      </c>
      <c r="G390">
        <f t="shared" si="39"/>
        <v>1.7070416658329535E-2</v>
      </c>
      <c r="O390">
        <f t="shared" si="42"/>
        <v>4313.2481263325262</v>
      </c>
      <c r="P390">
        <f t="shared" si="43"/>
        <v>4314.2481263325262</v>
      </c>
      <c r="Q390">
        <f t="shared" si="44"/>
        <v>18612736.895563714</v>
      </c>
      <c r="R390">
        <f t="shared" si="45"/>
        <v>2.4677467989649349E-4</v>
      </c>
    </row>
    <row r="391" spans="1:18" x14ac:dyDescent="0.25">
      <c r="A391">
        <v>7.8E-2</v>
      </c>
      <c r="B391" s="6">
        <v>1.1599999999999999E-6</v>
      </c>
      <c r="C391" s="5">
        <f t="shared" si="40"/>
        <v>1.1599999999999999</v>
      </c>
      <c r="E391">
        <f t="shared" si="41"/>
        <v>1.1361705203072223</v>
      </c>
      <c r="F391">
        <v>1.1599999999999999</v>
      </c>
      <c r="G391">
        <f t="shared" si="39"/>
        <v>2.38294796927776E-2</v>
      </c>
      <c r="O391">
        <f t="shared" si="42"/>
        <v>4688.8014562151366</v>
      </c>
      <c r="P391">
        <f t="shared" si="43"/>
        <v>4689.8014562151366</v>
      </c>
      <c r="Q391">
        <f t="shared" si="44"/>
        <v>21994237.698717616</v>
      </c>
      <c r="R391">
        <f t="shared" si="45"/>
        <v>2.2701749238074041E-4</v>
      </c>
    </row>
    <row r="392" spans="1:18" x14ac:dyDescent="0.25">
      <c r="A392">
        <v>0.08</v>
      </c>
      <c r="B392" s="6">
        <v>1.17E-6</v>
      </c>
      <c r="C392" s="5">
        <f t="shared" si="40"/>
        <v>1.17</v>
      </c>
      <c r="E392">
        <f t="shared" si="41"/>
        <v>1.139381629184</v>
      </c>
      <c r="F392">
        <v>1.17</v>
      </c>
      <c r="G392">
        <f t="shared" si="39"/>
        <v>3.061837081599994E-2</v>
      </c>
      <c r="O392">
        <f t="shared" si="42"/>
        <v>5097.0541113985246</v>
      </c>
      <c r="P392">
        <f t="shared" si="43"/>
        <v>5098.0541113985246</v>
      </c>
      <c r="Q392">
        <f t="shared" si="44"/>
        <v>25990155.7227474</v>
      </c>
      <c r="R392">
        <f t="shared" si="45"/>
        <v>2.0884147687497191E-4</v>
      </c>
    </row>
    <row r="393" spans="1:18" x14ac:dyDescent="0.25">
      <c r="A393">
        <v>8.2000000000000003E-2</v>
      </c>
      <c r="B393" s="6">
        <v>1.1799999999999999E-6</v>
      </c>
      <c r="C393" s="5">
        <f t="shared" si="40"/>
        <v>1.18</v>
      </c>
      <c r="E393">
        <f t="shared" si="41"/>
        <v>1.1425624574724704</v>
      </c>
      <c r="F393">
        <v>1.18</v>
      </c>
      <c r="G393">
        <f t="shared" si="39"/>
        <v>3.743754252752951E-2</v>
      </c>
      <c r="O393">
        <f t="shared" si="42"/>
        <v>5540.8532131569445</v>
      </c>
      <c r="P393">
        <f t="shared" si="43"/>
        <v>5541.8532131569445</v>
      </c>
      <c r="Q393">
        <f t="shared" si="44"/>
        <v>30712137.036177952</v>
      </c>
      <c r="R393">
        <f t="shared" si="45"/>
        <v>1.9212018731828089E-4</v>
      </c>
    </row>
    <row r="394" spans="1:18" x14ac:dyDescent="0.25">
      <c r="A394">
        <v>8.4000000000000005E-2</v>
      </c>
      <c r="B394" s="6">
        <v>1.1999999999999999E-6</v>
      </c>
      <c r="C394" s="5">
        <f t="shared" si="40"/>
        <v>1.2</v>
      </c>
      <c r="E394">
        <f t="shared" si="41"/>
        <v>1.1457125502828545</v>
      </c>
      <c r="F394">
        <v>1.2</v>
      </c>
      <c r="G394">
        <f t="shared" si="39"/>
        <v>5.4287449717145497E-2</v>
      </c>
      <c r="O394">
        <f t="shared" si="42"/>
        <v>6023.293780832154</v>
      </c>
      <c r="P394">
        <f t="shared" si="43"/>
        <v>6024.293780832154</v>
      </c>
      <c r="Q394">
        <f t="shared" si="44"/>
        <v>36292115.557772972</v>
      </c>
      <c r="R394">
        <f t="shared" si="45"/>
        <v>1.7673727483765478E-4</v>
      </c>
    </row>
    <row r="395" spans="1:18" x14ac:dyDescent="0.25">
      <c r="A395">
        <v>8.5999999999999993E-2</v>
      </c>
      <c r="B395" s="6">
        <v>1.22E-6</v>
      </c>
      <c r="C395" s="5">
        <f t="shared" si="40"/>
        <v>1.22</v>
      </c>
      <c r="E395">
        <f t="shared" si="41"/>
        <v>1.1488314503351265</v>
      </c>
      <c r="F395">
        <v>1.22</v>
      </c>
      <c r="G395">
        <f t="shared" si="39"/>
        <v>7.1168549664873515E-2</v>
      </c>
      <c r="O395">
        <f t="shared" si="42"/>
        <v>6547.7403162500177</v>
      </c>
      <c r="P395">
        <f t="shared" si="43"/>
        <v>6548.7403162500177</v>
      </c>
      <c r="Q395">
        <f t="shared" si="44"/>
        <v>42885999.729678385</v>
      </c>
      <c r="R395">
        <f t="shared" si="45"/>
        <v>1.6258568370871329E-4</v>
      </c>
    </row>
    <row r="396" spans="1:18" x14ac:dyDescent="0.25">
      <c r="A396">
        <v>8.7999999999999995E-2</v>
      </c>
      <c r="B396" s="6">
        <v>1.2100000000000001E-6</v>
      </c>
      <c r="C396" s="5">
        <f t="shared" si="40"/>
        <v>1.21</v>
      </c>
      <c r="E396">
        <f t="shared" si="41"/>
        <v>1.1519186979590144</v>
      </c>
      <c r="F396">
        <v>1.21</v>
      </c>
      <c r="G396">
        <f t="shared" si="39"/>
        <v>5.8081302040985605E-2</v>
      </c>
      <c r="O396">
        <f t="shared" si="42"/>
        <v>7117.8502674865185</v>
      </c>
      <c r="P396">
        <f t="shared" si="43"/>
        <v>7118.8502674865185</v>
      </c>
      <c r="Q396">
        <f t="shared" si="44"/>
        <v>50678029.130892873</v>
      </c>
      <c r="R396">
        <f t="shared" si="45"/>
        <v>1.4956691099430133E-4</v>
      </c>
    </row>
    <row r="397" spans="1:18" x14ac:dyDescent="0.25">
      <c r="A397">
        <v>0.09</v>
      </c>
      <c r="B397" s="6">
        <v>1.2300000000000001E-6</v>
      </c>
      <c r="C397" s="5">
        <f t="shared" si="40"/>
        <v>1.23</v>
      </c>
      <c r="E397">
        <f t="shared" si="41"/>
        <v>1.1549738310940001</v>
      </c>
      <c r="F397">
        <v>1.23</v>
      </c>
      <c r="G397">
        <f t="shared" si="39"/>
        <v>7.502616890599989E-2</v>
      </c>
      <c r="O397">
        <f t="shared" si="42"/>
        <v>7737.5995356171616</v>
      </c>
      <c r="P397">
        <f t="shared" si="43"/>
        <v>7738.5995356171616</v>
      </c>
      <c r="Q397">
        <f t="shared" si="44"/>
        <v>59885922.772654146</v>
      </c>
      <c r="R397">
        <f t="shared" si="45"/>
        <v>1.3759032487149005E-4</v>
      </c>
    </row>
    <row r="398" spans="1:18" x14ac:dyDescent="0.25">
      <c r="A398">
        <v>9.1999999999999998E-2</v>
      </c>
      <c r="B398" s="6">
        <v>1.24E-6</v>
      </c>
      <c r="C398" s="5">
        <f t="shared" si="40"/>
        <v>1.24</v>
      </c>
      <c r="E398">
        <f t="shared" si="41"/>
        <v>1.1579963852893185</v>
      </c>
      <c r="F398">
        <v>1.24</v>
      </c>
      <c r="G398">
        <f t="shared" si="39"/>
        <v>8.2003614710681516E-2</v>
      </c>
      <c r="O398">
        <f t="shared" si="42"/>
        <v>8411.3102023322663</v>
      </c>
      <c r="P398">
        <f t="shared" si="43"/>
        <v>8412.3102023322663</v>
      </c>
      <c r="Q398">
        <f t="shared" si="44"/>
        <v>70766962.94026354</v>
      </c>
      <c r="R398">
        <f t="shared" si="45"/>
        <v>1.2657253704014655E-4</v>
      </c>
    </row>
    <row r="399" spans="1:18" x14ac:dyDescent="0.25">
      <c r="A399">
        <v>9.4E-2</v>
      </c>
      <c r="B399" s="6">
        <v>1.2300000000000001E-6</v>
      </c>
      <c r="C399" s="5">
        <f t="shared" si="40"/>
        <v>1.23</v>
      </c>
      <c r="E399">
        <f t="shared" si="41"/>
        <v>1.1609858937039583</v>
      </c>
      <c r="F399">
        <v>1.23</v>
      </c>
      <c r="G399">
        <f t="shared" si="39"/>
        <v>6.9014106296041655E-2</v>
      </c>
      <c r="O399">
        <f t="shared" si="42"/>
        <v>9143.6806717880554</v>
      </c>
      <c r="P399">
        <f t="shared" si="43"/>
        <v>9144.6806717880554</v>
      </c>
      <c r="Q399">
        <f t="shared" si="44"/>
        <v>83625184.588974044</v>
      </c>
      <c r="R399">
        <f t="shared" si="45"/>
        <v>1.1643682496083864E-4</v>
      </c>
    </row>
    <row r="400" spans="1:18" x14ac:dyDescent="0.25">
      <c r="A400">
        <v>9.6000000000000002E-2</v>
      </c>
      <c r="B400" s="6">
        <v>1.2500000000000001E-6</v>
      </c>
      <c r="C400" s="5">
        <f t="shared" si="40"/>
        <v>1.25</v>
      </c>
      <c r="E400">
        <f t="shared" si="41"/>
        <v>1.1639418871066625</v>
      </c>
      <c r="F400">
        <v>1.25</v>
      </c>
      <c r="G400">
        <f t="shared" si="39"/>
        <v>8.6058112893337535E-2</v>
      </c>
      <c r="O400">
        <f t="shared" si="42"/>
        <v>9939.8184369003739</v>
      </c>
      <c r="P400">
        <f t="shared" si="43"/>
        <v>9940.8184369003739</v>
      </c>
      <c r="Q400">
        <f t="shared" si="44"/>
        <v>98819871.195418388</v>
      </c>
      <c r="R400">
        <f t="shared" si="45"/>
        <v>1.0711259999822912E-4</v>
      </c>
    </row>
    <row r="401" spans="1:18" x14ac:dyDescent="0.25">
      <c r="A401">
        <v>9.8000000000000004E-2</v>
      </c>
      <c r="B401" s="6">
        <v>1.26E-6</v>
      </c>
      <c r="C401" s="5">
        <f t="shared" si="40"/>
        <v>1.26</v>
      </c>
      <c r="E401">
        <f t="shared" si="41"/>
        <v>1.1668638938759264</v>
      </c>
      <c r="F401">
        <v>1.26</v>
      </c>
      <c r="G401">
        <f t="shared" si="39"/>
        <v>9.3136106124073637E-2</v>
      </c>
      <c r="O401">
        <f t="shared" si="42"/>
        <v>10805.275698590676</v>
      </c>
      <c r="P401">
        <f t="shared" si="43"/>
        <v>10806.275698590676</v>
      </c>
      <c r="Q401">
        <f t="shared" si="44"/>
        <v>116775594.47395141</v>
      </c>
      <c r="R401">
        <f t="shared" si="45"/>
        <v>9.8534917850070215E-5</v>
      </c>
    </row>
    <row r="402" spans="1:18" x14ac:dyDescent="0.25">
      <c r="A402">
        <v>0.1</v>
      </c>
      <c r="B402" s="6">
        <v>1.22E-6</v>
      </c>
      <c r="C402" s="5">
        <f t="shared" si="40"/>
        <v>1.22</v>
      </c>
      <c r="E402">
        <f t="shared" si="41"/>
        <v>1.16975144</v>
      </c>
      <c r="F402">
        <v>1.22</v>
      </c>
      <c r="G402">
        <f t="shared" si="39"/>
        <v>5.0248559999999998E-2</v>
      </c>
      <c r="O402">
        <f t="shared" si="42"/>
        <v>11746.088086389887</v>
      </c>
      <c r="P402">
        <f t="shared" si="43"/>
        <v>11747.088086389887</v>
      </c>
      <c r="Q402">
        <f t="shared" si="44"/>
        <v>137994078.50940323</v>
      </c>
      <c r="R402">
        <f t="shared" si="45"/>
        <v>9.0644027923110515E-5</v>
      </c>
    </row>
    <row r="403" spans="1:18" x14ac:dyDescent="0.25">
      <c r="A403">
        <v>9.8000000000000004E-2</v>
      </c>
      <c r="B403" s="6">
        <v>6.7599999999999997E-7</v>
      </c>
      <c r="C403" s="5">
        <f t="shared" si="40"/>
        <v>0.67599999999999993</v>
      </c>
      <c r="E403">
        <f t="shared" si="41"/>
        <v>1.1668638938759264</v>
      </c>
      <c r="F403">
        <v>0.67599999999999993</v>
      </c>
      <c r="G403">
        <f t="shared" si="39"/>
        <v>-0.49086389387592644</v>
      </c>
      <c r="O403">
        <f t="shared" si="42"/>
        <v>10805.275698590676</v>
      </c>
      <c r="P403">
        <f t="shared" si="43"/>
        <v>10806.275698590676</v>
      </c>
      <c r="Q403">
        <f t="shared" si="44"/>
        <v>116775594.47395141</v>
      </c>
      <c r="R403">
        <f t="shared" si="45"/>
        <v>9.8534917850070215E-5</v>
      </c>
    </row>
    <row r="404" spans="1:18" x14ac:dyDescent="0.25">
      <c r="A404">
        <v>9.6000000000000002E-2</v>
      </c>
      <c r="B404" s="6">
        <v>4.6800000000000001E-7</v>
      </c>
      <c r="C404" s="5">
        <f t="shared" si="40"/>
        <v>0.46800000000000003</v>
      </c>
      <c r="E404">
        <f t="shared" si="41"/>
        <v>1.1639418871066625</v>
      </c>
      <c r="F404">
        <v>0.46800000000000003</v>
      </c>
      <c r="G404">
        <f t="shared" si="39"/>
        <v>-0.69594188710666249</v>
      </c>
      <c r="O404">
        <f t="shared" si="42"/>
        <v>9939.8184369003739</v>
      </c>
      <c r="P404">
        <f t="shared" si="43"/>
        <v>9940.8184369003739</v>
      </c>
      <c r="Q404">
        <f t="shared" si="44"/>
        <v>98819871.195418388</v>
      </c>
      <c r="R404">
        <f t="shared" si="45"/>
        <v>1.0711259999822912E-4</v>
      </c>
    </row>
    <row r="405" spans="1:18" x14ac:dyDescent="0.25">
      <c r="A405">
        <v>9.4E-2</v>
      </c>
      <c r="B405" s="6">
        <v>3.2399999999999999E-7</v>
      </c>
      <c r="C405" s="5">
        <f t="shared" si="40"/>
        <v>0.32400000000000001</v>
      </c>
      <c r="E405">
        <f t="shared" si="41"/>
        <v>1.1609858937039583</v>
      </c>
      <c r="F405">
        <v>0.32400000000000001</v>
      </c>
      <c r="G405">
        <f t="shared" si="39"/>
        <v>-0.83698589370395826</v>
      </c>
      <c r="O405">
        <f t="shared" si="42"/>
        <v>9143.6806717880554</v>
      </c>
      <c r="P405">
        <f t="shared" si="43"/>
        <v>9144.6806717880554</v>
      </c>
      <c r="Q405">
        <f t="shared" si="44"/>
        <v>83625184.588974044</v>
      </c>
      <c r="R405">
        <f t="shared" si="45"/>
        <v>1.1643682496083864E-4</v>
      </c>
    </row>
    <row r="406" spans="1:18" x14ac:dyDescent="0.25">
      <c r="A406">
        <v>9.1999999999999998E-2</v>
      </c>
      <c r="B406" s="6">
        <v>2.6E-7</v>
      </c>
      <c r="C406" s="5">
        <f t="shared" si="40"/>
        <v>0.26</v>
      </c>
      <c r="E406">
        <f t="shared" si="41"/>
        <v>1.1579963852893185</v>
      </c>
      <c r="F406">
        <v>0.26</v>
      </c>
      <c r="G406">
        <f t="shared" si="39"/>
        <v>-0.89799638528931847</v>
      </c>
      <c r="O406">
        <f t="shared" si="42"/>
        <v>8411.3102023322663</v>
      </c>
      <c r="P406">
        <f t="shared" si="43"/>
        <v>8412.3102023322663</v>
      </c>
      <c r="Q406">
        <f t="shared" si="44"/>
        <v>70766962.94026354</v>
      </c>
      <c r="R406">
        <f t="shared" si="45"/>
        <v>1.2657253704014655E-4</v>
      </c>
    </row>
    <row r="407" spans="1:18" x14ac:dyDescent="0.25">
      <c r="A407">
        <v>0.09</v>
      </c>
      <c r="B407" s="6">
        <v>1.9999999999999999E-7</v>
      </c>
      <c r="C407" s="5">
        <f t="shared" si="40"/>
        <v>0.19999999999999998</v>
      </c>
      <c r="E407">
        <f t="shared" si="41"/>
        <v>1.1549738310940001</v>
      </c>
      <c r="F407">
        <v>0.19999999999999998</v>
      </c>
      <c r="G407">
        <f t="shared" si="39"/>
        <v>-0.95497383109400014</v>
      </c>
      <c r="O407">
        <f t="shared" si="42"/>
        <v>7737.5995356171616</v>
      </c>
      <c r="P407">
        <f t="shared" si="43"/>
        <v>7738.5995356171616</v>
      </c>
      <c r="Q407">
        <f t="shared" si="44"/>
        <v>59885922.772654146</v>
      </c>
      <c r="R407">
        <f t="shared" si="45"/>
        <v>1.3759032487149005E-4</v>
      </c>
    </row>
    <row r="408" spans="1:18" x14ac:dyDescent="0.25">
      <c r="A408">
        <v>8.7999999999999995E-2</v>
      </c>
      <c r="B408" s="6">
        <v>1.1600000000000001E-7</v>
      </c>
      <c r="C408" s="5">
        <f t="shared" si="40"/>
        <v>0.11600000000000001</v>
      </c>
      <c r="E408">
        <f t="shared" si="41"/>
        <v>1.1519186979590144</v>
      </c>
      <c r="F408">
        <v>0.11600000000000001</v>
      </c>
      <c r="G408">
        <f t="shared" si="39"/>
        <v>-1.0359186979590143</v>
      </c>
      <c r="O408">
        <f t="shared" si="42"/>
        <v>7117.8502674865185</v>
      </c>
      <c r="P408">
        <f t="shared" si="43"/>
        <v>7118.8502674865185</v>
      </c>
      <c r="Q408">
        <f t="shared" si="44"/>
        <v>50678029.130892873</v>
      </c>
      <c r="R408">
        <f t="shared" si="45"/>
        <v>1.4956691099430133E-4</v>
      </c>
    </row>
    <row r="409" spans="1:18" x14ac:dyDescent="0.25">
      <c r="A409">
        <v>8.5999999999999993E-2</v>
      </c>
      <c r="B409" s="6">
        <v>9.8000000000000004E-8</v>
      </c>
      <c r="C409" s="5">
        <f t="shared" si="40"/>
        <v>9.8000000000000004E-2</v>
      </c>
      <c r="E409">
        <f t="shared" si="41"/>
        <v>1.1488314503351265</v>
      </c>
      <c r="F409">
        <v>9.8000000000000004E-2</v>
      </c>
      <c r="G409">
        <f t="shared" si="39"/>
        <v>-1.0508314503351264</v>
      </c>
      <c r="O409">
        <f t="shared" si="42"/>
        <v>6547.7403162500177</v>
      </c>
      <c r="P409">
        <f t="shared" si="43"/>
        <v>6548.7403162500177</v>
      </c>
      <c r="Q409">
        <f t="shared" si="44"/>
        <v>42885999.729678385</v>
      </c>
      <c r="R409">
        <f t="shared" si="45"/>
        <v>1.6258568370871329E-4</v>
      </c>
    </row>
    <row r="410" spans="1:18" x14ac:dyDescent="0.25">
      <c r="A410">
        <v>8.4000000000000005E-2</v>
      </c>
      <c r="B410" s="6">
        <v>5.9800000000000006E-8</v>
      </c>
      <c r="C410" s="5">
        <f t="shared" si="40"/>
        <v>5.9800000000000006E-2</v>
      </c>
      <c r="E410">
        <f t="shared" si="41"/>
        <v>1.1457125502828545</v>
      </c>
      <c r="F410">
        <v>5.9800000000000006E-2</v>
      </c>
      <c r="G410">
        <f t="shared" si="39"/>
        <v>-1.0859125502828544</v>
      </c>
      <c r="O410">
        <f t="shared" si="42"/>
        <v>6023.293780832154</v>
      </c>
      <c r="P410">
        <f t="shared" si="43"/>
        <v>6024.293780832154</v>
      </c>
      <c r="Q410">
        <f t="shared" si="44"/>
        <v>36292115.557772972</v>
      </c>
      <c r="R410">
        <f t="shared" si="45"/>
        <v>1.7673727483765478E-4</v>
      </c>
    </row>
    <row r="411" spans="1:18" x14ac:dyDescent="0.25">
      <c r="A411">
        <v>8.2000000000000003E-2</v>
      </c>
      <c r="B411" s="6">
        <v>-6.2700000000000001E-9</v>
      </c>
      <c r="C411" s="5">
        <f t="shared" si="40"/>
        <v>-6.2700000000000004E-3</v>
      </c>
      <c r="E411">
        <f t="shared" si="41"/>
        <v>1.1425624574724704</v>
      </c>
      <c r="F411">
        <v>-6.2700000000000004E-3</v>
      </c>
      <c r="G411">
        <f t="shared" si="39"/>
        <v>-1.1488324574724704</v>
      </c>
      <c r="O411">
        <f t="shared" si="42"/>
        <v>5540.8532131569445</v>
      </c>
      <c r="P411">
        <f t="shared" si="43"/>
        <v>5541.8532131569445</v>
      </c>
      <c r="Q411">
        <f t="shared" si="44"/>
        <v>30712137.036177952</v>
      </c>
      <c r="R411">
        <f t="shared" si="45"/>
        <v>1.9212018731828089E-4</v>
      </c>
    </row>
    <row r="412" spans="1:18" x14ac:dyDescent="0.25">
      <c r="A412">
        <v>0.08</v>
      </c>
      <c r="B412" s="6">
        <v>-1.1199999999999999E-8</v>
      </c>
      <c r="C412" s="5">
        <f t="shared" si="40"/>
        <v>-1.12E-2</v>
      </c>
      <c r="E412">
        <f t="shared" si="41"/>
        <v>1.139381629184</v>
      </c>
      <c r="F412">
        <v>-1.12E-2</v>
      </c>
      <c r="G412">
        <f t="shared" si="39"/>
        <v>-1.1505816291840001</v>
      </c>
      <c r="O412">
        <f t="shared" si="42"/>
        <v>5097.0541113985246</v>
      </c>
      <c r="P412">
        <f t="shared" si="43"/>
        <v>5098.0541113985246</v>
      </c>
      <c r="Q412">
        <f t="shared" si="44"/>
        <v>25990155.7227474</v>
      </c>
      <c r="R412">
        <f t="shared" si="45"/>
        <v>2.0884147687497191E-4</v>
      </c>
    </row>
    <row r="413" spans="1:18" x14ac:dyDescent="0.25">
      <c r="A413">
        <v>7.8E-2</v>
      </c>
      <c r="B413" s="6">
        <v>-4.0200000000000003E-8</v>
      </c>
      <c r="C413" s="5">
        <f t="shared" si="40"/>
        <v>-4.02E-2</v>
      </c>
      <c r="E413">
        <f t="shared" si="41"/>
        <v>1.1361705203072223</v>
      </c>
      <c r="F413">
        <v>-4.02E-2</v>
      </c>
      <c r="G413">
        <f t="shared" si="39"/>
        <v>-1.1763705203072223</v>
      </c>
      <c r="O413">
        <f t="shared" si="42"/>
        <v>4688.8014562151366</v>
      </c>
      <c r="P413">
        <f t="shared" si="43"/>
        <v>4689.8014562151366</v>
      </c>
      <c r="Q413">
        <f t="shared" si="44"/>
        <v>21994237.698717616</v>
      </c>
      <c r="R413">
        <f t="shared" si="45"/>
        <v>2.2701749238074041E-4</v>
      </c>
    </row>
    <row r="414" spans="1:18" x14ac:dyDescent="0.25">
      <c r="A414">
        <v>7.5999999999999998E-2</v>
      </c>
      <c r="B414" s="6">
        <v>-8.8100000000000001E-8</v>
      </c>
      <c r="C414" s="5">
        <f t="shared" si="40"/>
        <v>-8.8099999999999998E-2</v>
      </c>
      <c r="E414">
        <f t="shared" si="41"/>
        <v>1.1329295833416704</v>
      </c>
      <c r="F414">
        <v>-8.8099999999999998E-2</v>
      </c>
      <c r="G414">
        <f t="shared" si="39"/>
        <v>-1.2210295833416704</v>
      </c>
      <c r="O414">
        <f t="shared" si="42"/>
        <v>4313.2481263325262</v>
      </c>
      <c r="P414">
        <f t="shared" si="43"/>
        <v>4314.2481263325262</v>
      </c>
      <c r="Q414">
        <f t="shared" si="44"/>
        <v>18612736.895563714</v>
      </c>
      <c r="R414">
        <f t="shared" si="45"/>
        <v>2.4677467989649349E-4</v>
      </c>
    </row>
    <row r="415" spans="1:18" x14ac:dyDescent="0.25">
      <c r="A415">
        <v>7.3999999999999996E-2</v>
      </c>
      <c r="B415" s="6">
        <v>-8.8599999999999999E-8</v>
      </c>
      <c r="C415" s="5">
        <f t="shared" si="40"/>
        <v>-8.8599999999999998E-2</v>
      </c>
      <c r="E415">
        <f t="shared" si="41"/>
        <v>1.1296592683966304</v>
      </c>
      <c r="F415">
        <v>-8.8599999999999998E-2</v>
      </c>
      <c r="G415">
        <f t="shared" si="39"/>
        <v>-1.2182592683966305</v>
      </c>
      <c r="O415">
        <f t="shared" si="42"/>
        <v>3967.7750429485022</v>
      </c>
      <c r="P415">
        <f t="shared" si="43"/>
        <v>3968.7750429485022</v>
      </c>
      <c r="Q415">
        <f t="shared" si="44"/>
        <v>15751175.341530886</v>
      </c>
      <c r="R415">
        <f t="shared" si="45"/>
        <v>2.6825045579021778E-4</v>
      </c>
    </row>
    <row r="416" spans="1:18" x14ac:dyDescent="0.25">
      <c r="A416">
        <v>7.1999999999999995E-2</v>
      </c>
      <c r="B416" s="6">
        <v>-1.1300000000000001E-7</v>
      </c>
      <c r="C416" s="5">
        <f t="shared" si="40"/>
        <v>-0.113</v>
      </c>
      <c r="E416">
        <f t="shared" si="41"/>
        <v>1.1263600231911424</v>
      </c>
      <c r="F416">
        <v>-0.113</v>
      </c>
      <c r="G416">
        <f t="shared" si="39"/>
        <v>-1.2393600231911424</v>
      </c>
      <c r="O416">
        <f t="shared" si="42"/>
        <v>3649.9729044874521</v>
      </c>
      <c r="P416">
        <f t="shared" si="43"/>
        <v>3650.9729044874521</v>
      </c>
      <c r="Q416">
        <f t="shared" si="44"/>
        <v>13329603.149301542</v>
      </c>
      <c r="R416">
        <f t="shared" si="45"/>
        <v>2.9159415478272695E-4</v>
      </c>
    </row>
    <row r="417" spans="1:18" x14ac:dyDescent="0.25">
      <c r="A417">
        <v>7.0000000000000007E-2</v>
      </c>
      <c r="B417" s="6">
        <v>-1.4700000000000001E-7</v>
      </c>
      <c r="C417" s="5">
        <f t="shared" si="40"/>
        <v>-0.14700000000000002</v>
      </c>
      <c r="E417">
        <f t="shared" si="41"/>
        <v>1.123032293054</v>
      </c>
      <c r="F417">
        <v>-0.14700000000000002</v>
      </c>
      <c r="G417">
        <f t="shared" si="39"/>
        <v>-1.270032293054</v>
      </c>
      <c r="O417">
        <f t="shared" si="42"/>
        <v>3357.6253843243653</v>
      </c>
      <c r="P417">
        <f t="shared" si="43"/>
        <v>3358.6253843243653</v>
      </c>
      <c r="Q417">
        <f t="shared" si="44"/>
        <v>11280364.472227991</v>
      </c>
      <c r="R417">
        <f t="shared" si="45"/>
        <v>3.1696805924525632E-4</v>
      </c>
    </row>
    <row r="418" spans="1:18" x14ac:dyDescent="0.25">
      <c r="A418">
        <v>6.8000000000000005E-2</v>
      </c>
      <c r="B418" s="6">
        <v>-1.49E-7</v>
      </c>
      <c r="C418" s="5">
        <f t="shared" si="40"/>
        <v>-0.14899999999999999</v>
      </c>
      <c r="E418">
        <f t="shared" si="41"/>
        <v>1.1196765209237505</v>
      </c>
      <c r="F418">
        <v>-0.14899999999999999</v>
      </c>
      <c r="G418">
        <f t="shared" si="39"/>
        <v>-1.2686765209237505</v>
      </c>
      <c r="O418">
        <f t="shared" si="42"/>
        <v>3088.6936743006986</v>
      </c>
      <c r="P418">
        <f t="shared" si="43"/>
        <v>3089.6936743006986</v>
      </c>
      <c r="Q418">
        <f t="shared" si="44"/>
        <v>9546207.0010137521</v>
      </c>
      <c r="R418">
        <f t="shared" si="45"/>
        <v>3.4454851658899876E-4</v>
      </c>
    </row>
    <row r="419" spans="1:18" x14ac:dyDescent="0.25">
      <c r="A419">
        <v>6.6000000000000003E-2</v>
      </c>
      <c r="B419" s="6">
        <v>-1.6899999999999999E-7</v>
      </c>
      <c r="C419" s="5">
        <f t="shared" si="40"/>
        <v>-0.16899999999999998</v>
      </c>
      <c r="E419">
        <f t="shared" si="41"/>
        <v>1.1162931473486943</v>
      </c>
      <c r="F419">
        <v>-0.16899999999999998</v>
      </c>
      <c r="G419">
        <f t="shared" si="39"/>
        <v>-1.2852931473486944</v>
      </c>
      <c r="O419">
        <f t="shared" si="42"/>
        <v>2841.3022662398103</v>
      </c>
      <c r="P419">
        <f t="shared" si="43"/>
        <v>2842.3022662398103</v>
      </c>
      <c r="Q419">
        <f t="shared" si="44"/>
        <v>8078682.1726719616</v>
      </c>
      <c r="R419">
        <f t="shared" si="45"/>
        <v>3.7452715213983213E-4</v>
      </c>
    </row>
    <row r="420" spans="1:18" x14ac:dyDescent="0.25">
      <c r="A420">
        <v>6.4000000000000001E-2</v>
      </c>
      <c r="B420" s="6">
        <v>-1.99E-7</v>
      </c>
      <c r="C420" s="5">
        <f t="shared" si="40"/>
        <v>-0.19899999999999998</v>
      </c>
      <c r="E420">
        <f t="shared" si="41"/>
        <v>1.1128826104868863</v>
      </c>
      <c r="F420">
        <v>-0.19899999999999998</v>
      </c>
      <c r="G420">
        <f t="shared" si="39"/>
        <v>-1.3118826104868864</v>
      </c>
      <c r="O420">
        <f t="shared" si="42"/>
        <v>2613.7258723033706</v>
      </c>
      <c r="P420">
        <f t="shared" si="43"/>
        <v>2614.7258723033706</v>
      </c>
      <c r="Q420">
        <f t="shared" si="44"/>
        <v>6836791.3872926226</v>
      </c>
      <c r="R420">
        <f t="shared" si="45"/>
        <v>4.0711218548516445E-4</v>
      </c>
    </row>
    <row r="421" spans="1:18" x14ac:dyDescent="0.25">
      <c r="A421">
        <v>6.2E-2</v>
      </c>
      <c r="B421" s="6">
        <v>-1.97E-7</v>
      </c>
      <c r="C421" s="5">
        <f t="shared" si="40"/>
        <v>-0.19700000000000001</v>
      </c>
      <c r="E421">
        <f t="shared" si="41"/>
        <v>1.1094453461061344</v>
      </c>
      <c r="F421">
        <v>-0.19700000000000001</v>
      </c>
      <c r="G421">
        <f t="shared" si="39"/>
        <v>-1.3064453461061345</v>
      </c>
      <c r="O421">
        <f t="shared" si="42"/>
        <v>2404.3773929723166</v>
      </c>
      <c r="P421">
        <f t="shared" si="43"/>
        <v>2405.3773929723166</v>
      </c>
      <c r="Q421">
        <f t="shared" si="44"/>
        <v>5785840.4026222983</v>
      </c>
      <c r="R421">
        <f t="shared" si="45"/>
        <v>4.4252985891616773E-4</v>
      </c>
    </row>
    <row r="422" spans="1:18" x14ac:dyDescent="0.25">
      <c r="A422">
        <v>0.06</v>
      </c>
      <c r="B422" s="6">
        <v>-2.1400000000000001E-7</v>
      </c>
      <c r="C422" s="5">
        <f t="shared" si="40"/>
        <v>-0.21400000000000002</v>
      </c>
      <c r="E422">
        <f t="shared" si="41"/>
        <v>1.1059817875839999</v>
      </c>
      <c r="F422">
        <v>-0.21400000000000002</v>
      </c>
      <c r="G422">
        <f t="shared" si="39"/>
        <v>-1.3199817875839999</v>
      </c>
      <c r="O422">
        <f t="shared" si="42"/>
        <v>2211.7968487421253</v>
      </c>
      <c r="P422">
        <f t="shared" si="43"/>
        <v>2212.7968487421253</v>
      </c>
      <c r="Q422">
        <f t="shared" si="44"/>
        <v>4896469.8938030805</v>
      </c>
      <c r="R422">
        <f t="shared" si="45"/>
        <v>4.8102598726975271E-4</v>
      </c>
    </row>
    <row r="423" spans="1:18" x14ac:dyDescent="0.25">
      <c r="A423">
        <v>5.8000000000000003E-2</v>
      </c>
      <c r="B423" s="6">
        <v>-2.3799999999999999E-7</v>
      </c>
      <c r="C423" s="5">
        <f t="shared" si="40"/>
        <v>-0.23799999999999999</v>
      </c>
      <c r="E423">
        <f t="shared" si="41"/>
        <v>1.1024923659077983</v>
      </c>
      <c r="F423">
        <v>-0.23799999999999999</v>
      </c>
      <c r="G423">
        <f t="shared" si="39"/>
        <v>-1.3404923659077983</v>
      </c>
      <c r="O423">
        <f t="shared" si="42"/>
        <v>2034.6411983428254</v>
      </c>
      <c r="P423">
        <f t="shared" si="43"/>
        <v>2035.6411983428254</v>
      </c>
      <c r="Q423">
        <f t="shared" si="44"/>
        <v>4143835.0883906144</v>
      </c>
      <c r="R423">
        <f t="shared" si="45"/>
        <v>5.2286763920252608E-4</v>
      </c>
    </row>
    <row r="424" spans="1:18" x14ac:dyDescent="0.25">
      <c r="A424">
        <v>5.6000000000000001E-2</v>
      </c>
      <c r="B424" s="6">
        <v>-2.3999999999999998E-7</v>
      </c>
      <c r="C424" s="5">
        <f t="shared" si="40"/>
        <v>-0.24</v>
      </c>
      <c r="E424">
        <f t="shared" si="41"/>
        <v>1.0989775096745984</v>
      </c>
      <c r="F424">
        <v>-0.24</v>
      </c>
      <c r="G424">
        <f t="shared" si="39"/>
        <v>-1.3389775096745984</v>
      </c>
      <c r="O424">
        <f t="shared" si="42"/>
        <v>1871.6749724769093</v>
      </c>
      <c r="P424">
        <f t="shared" si="43"/>
        <v>1872.6749724769093</v>
      </c>
      <c r="Q424">
        <f t="shared" si="44"/>
        <v>3506911.5525413929</v>
      </c>
      <c r="R424">
        <f t="shared" si="45"/>
        <v>5.6834496070537932E-4</v>
      </c>
    </row>
    <row r="425" spans="1:18" x14ac:dyDescent="0.25">
      <c r="A425">
        <v>5.3999999999999999E-2</v>
      </c>
      <c r="B425" s="6">
        <v>-2.5699999999999999E-7</v>
      </c>
      <c r="C425" s="5">
        <f t="shared" si="40"/>
        <v>-0.25700000000000001</v>
      </c>
      <c r="E425">
        <f t="shared" si="41"/>
        <v>1.0954376450912224</v>
      </c>
      <c r="F425">
        <v>-0.25700000000000001</v>
      </c>
      <c r="G425">
        <f t="shared" si="39"/>
        <v>-1.3524376450912223</v>
      </c>
      <c r="O425">
        <f t="shared" si="42"/>
        <v>1721.7616577555273</v>
      </c>
      <c r="P425">
        <f t="shared" si="43"/>
        <v>1722.7616577555273</v>
      </c>
      <c r="Q425">
        <f t="shared" si="44"/>
        <v>2967907.7294325726</v>
      </c>
      <c r="R425">
        <f t="shared" si="45"/>
        <v>6.1777315249398918E-4</v>
      </c>
    </row>
    <row r="426" spans="1:18" x14ac:dyDescent="0.25">
      <c r="A426">
        <v>5.1999999999999998E-2</v>
      </c>
      <c r="B426" s="6">
        <v>-2.7000000000000001E-7</v>
      </c>
      <c r="C426" s="5">
        <f t="shared" si="40"/>
        <v>-0.27</v>
      </c>
      <c r="E426">
        <f t="shared" si="41"/>
        <v>1.0918731959742465</v>
      </c>
      <c r="F426">
        <v>-0.27</v>
      </c>
      <c r="G426">
        <f t="shared" si="39"/>
        <v>-1.3618731959742465</v>
      </c>
      <c r="O426">
        <f t="shared" si="42"/>
        <v>1583.8557707452762</v>
      </c>
      <c r="P426">
        <f t="shared" si="43"/>
        <v>1584.8557707452762</v>
      </c>
      <c r="Q426">
        <f t="shared" si="44"/>
        <v>2511767.8140646038</v>
      </c>
      <c r="R426">
        <f t="shared" si="45"/>
        <v>6.7149461378850463E-4</v>
      </c>
    </row>
    <row r="427" spans="1:18" x14ac:dyDescent="0.25">
      <c r="A427">
        <v>0.05</v>
      </c>
      <c r="B427" s="6">
        <v>-2.72E-7</v>
      </c>
      <c r="C427" s="5">
        <f t="shared" si="40"/>
        <v>-0.27200000000000002</v>
      </c>
      <c r="E427">
        <f t="shared" si="41"/>
        <v>1.0882845837499999</v>
      </c>
      <c r="F427">
        <v>-0.27200000000000002</v>
      </c>
      <c r="G427">
        <f t="shared" si="39"/>
        <v>-1.3602845837499999</v>
      </c>
      <c r="O427">
        <f t="shared" si="42"/>
        <v>1456.9955668505838</v>
      </c>
      <c r="P427">
        <f t="shared" si="43"/>
        <v>1457.9955668505838</v>
      </c>
      <c r="Q427">
        <f t="shared" si="44"/>
        <v>2125751.0729559553</v>
      </c>
      <c r="R427">
        <f t="shared" si="45"/>
        <v>7.2988126592597985E-4</v>
      </c>
    </row>
    <row r="428" spans="1:18" x14ac:dyDescent="0.25">
      <c r="A428">
        <v>4.8000000000000001E-2</v>
      </c>
      <c r="B428" s="6">
        <v>-2.8900000000000001E-7</v>
      </c>
      <c r="C428" s="5">
        <f t="shared" si="40"/>
        <v>-0.28900000000000003</v>
      </c>
      <c r="E428">
        <f t="shared" si="41"/>
        <v>1.0846722274545664</v>
      </c>
      <c r="F428">
        <v>-0.28900000000000003</v>
      </c>
      <c r="G428">
        <f t="shared" si="39"/>
        <v>-1.3736722274545663</v>
      </c>
      <c r="O428">
        <f t="shared" si="42"/>
        <v>1340.2963331840267</v>
      </c>
      <c r="P428">
        <f t="shared" si="43"/>
        <v>1341.2963331840267</v>
      </c>
      <c r="Q428">
        <f t="shared" si="44"/>
        <v>1799075.8534129155</v>
      </c>
      <c r="R428">
        <f t="shared" si="45"/>
        <v>7.9333707023183421E-4</v>
      </c>
    </row>
    <row r="429" spans="1:18" x14ac:dyDescent="0.25">
      <c r="A429">
        <v>4.5999999999999999E-2</v>
      </c>
      <c r="B429" s="6">
        <v>-2.9700000000000003E-7</v>
      </c>
      <c r="C429" s="5">
        <f t="shared" si="40"/>
        <v>-0.29700000000000004</v>
      </c>
      <c r="E429">
        <f t="shared" si="41"/>
        <v>1.0810365437337823</v>
      </c>
      <c r="F429">
        <v>-0.29700000000000004</v>
      </c>
      <c r="G429">
        <f t="shared" si="39"/>
        <v>-1.3780365437337823</v>
      </c>
      <c r="O429">
        <f t="shared" si="42"/>
        <v>1232.9442186496171</v>
      </c>
      <c r="P429">
        <f t="shared" si="43"/>
        <v>1233.9442186496171</v>
      </c>
      <c r="Q429">
        <f t="shared" si="44"/>
        <v>1522618.3347388143</v>
      </c>
      <c r="R429">
        <f t="shared" si="45"/>
        <v>8.6230075561133314E-4</v>
      </c>
    </row>
    <row r="430" spans="1:18" x14ac:dyDescent="0.25">
      <c r="A430">
        <v>4.3999999999999997E-2</v>
      </c>
      <c r="B430" s="6">
        <v>-2.9900000000000002E-7</v>
      </c>
      <c r="C430" s="5">
        <f t="shared" si="40"/>
        <v>-0.29900000000000004</v>
      </c>
      <c r="E430">
        <f t="shared" si="41"/>
        <v>1.0773779468432383</v>
      </c>
      <c r="F430">
        <v>-0.29900000000000004</v>
      </c>
      <c r="G430">
        <f t="shared" si="39"/>
        <v>-1.3763779468432382</v>
      </c>
      <c r="O430">
        <f t="shared" si="42"/>
        <v>1134.1905582105269</v>
      </c>
      <c r="P430">
        <f t="shared" si="43"/>
        <v>1135.1905582105269</v>
      </c>
      <c r="Q430">
        <f t="shared" si="44"/>
        <v>1288657.6034503276</v>
      </c>
      <c r="R430">
        <f t="shared" si="45"/>
        <v>9.3724877240737624E-4</v>
      </c>
    </row>
    <row r="431" spans="1:18" x14ac:dyDescent="0.25">
      <c r="A431">
        <v>4.2000000000000003E-2</v>
      </c>
      <c r="B431" s="6">
        <v>-3.1600000000000002E-7</v>
      </c>
      <c r="C431" s="5">
        <f t="shared" si="40"/>
        <v>-0.316</v>
      </c>
      <c r="E431">
        <f t="shared" si="41"/>
        <v>1.0736968486482783</v>
      </c>
      <c r="F431">
        <v>-0.316</v>
      </c>
      <c r="G431">
        <f t="shared" si="39"/>
        <v>-1.3896968486482784</v>
      </c>
      <c r="O431">
        <f t="shared" si="42"/>
        <v>1043.3466517591737</v>
      </c>
      <c r="P431">
        <f t="shared" si="43"/>
        <v>1044.3466517591737</v>
      </c>
      <c r="Q431">
        <f t="shared" si="44"/>
        <v>1090659.9290405968</v>
      </c>
      <c r="R431">
        <f t="shared" si="45"/>
        <v>1.0186984902040947E-3</v>
      </c>
    </row>
    <row r="432" spans="1:18" x14ac:dyDescent="0.25">
      <c r="A432">
        <v>0.04</v>
      </c>
      <c r="B432" s="6">
        <v>-3.22E-7</v>
      </c>
      <c r="C432" s="5">
        <f t="shared" si="40"/>
        <v>-0.32200000000000001</v>
      </c>
      <c r="E432">
        <f t="shared" si="41"/>
        <v>1.069993658624</v>
      </c>
      <c r="F432">
        <v>-0.32200000000000001</v>
      </c>
      <c r="G432">
        <f t="shared" si="39"/>
        <v>-1.391993658624</v>
      </c>
      <c r="O432">
        <f t="shared" si="42"/>
        <v>959.77896117789544</v>
      </c>
      <c r="P432">
        <f t="shared" si="43"/>
        <v>960.77896117789544</v>
      </c>
      <c r="Q432">
        <f t="shared" si="44"/>
        <v>923096.21224207594</v>
      </c>
      <c r="R432">
        <f t="shared" si="45"/>
        <v>1.1072116584330009E-3</v>
      </c>
    </row>
    <row r="433" spans="1:18" x14ac:dyDescent="0.25">
      <c r="A433">
        <v>3.7999999999999999E-2</v>
      </c>
      <c r="B433" s="6">
        <v>-3.2399999999999999E-7</v>
      </c>
      <c r="C433" s="5">
        <f t="shared" si="40"/>
        <v>-0.32400000000000001</v>
      </c>
      <c r="E433">
        <f t="shared" si="41"/>
        <v>1.0662687838552545</v>
      </c>
      <c r="F433">
        <v>-0.32400000000000001</v>
      </c>
      <c r="G433">
        <f t="shared" si="39"/>
        <v>-1.3902687838552545</v>
      </c>
      <c r="O433">
        <f t="shared" si="42"/>
        <v>882.90469209494017</v>
      </c>
      <c r="P433">
        <f t="shared" si="43"/>
        <v>883.90469209494017</v>
      </c>
      <c r="Q433">
        <f t="shared" si="44"/>
        <v>781287.50470745098</v>
      </c>
      <c r="R433">
        <f t="shared" si="45"/>
        <v>1.2033981498537037E-3</v>
      </c>
    </row>
    <row r="434" spans="1:18" x14ac:dyDescent="0.25">
      <c r="A434">
        <v>3.5999999999999997E-2</v>
      </c>
      <c r="B434" s="6">
        <v>-3.4499999999999998E-7</v>
      </c>
      <c r="C434" s="5">
        <f t="shared" si="40"/>
        <v>-0.34499999999999997</v>
      </c>
      <c r="E434">
        <f t="shared" si="41"/>
        <v>1.0625226290366463</v>
      </c>
      <c r="F434">
        <v>-0.34499999999999997</v>
      </c>
      <c r="G434">
        <f t="shared" si="39"/>
        <v>-1.4075226290366463</v>
      </c>
      <c r="O434">
        <f t="shared" si="42"/>
        <v>812.18772952325355</v>
      </c>
      <c r="P434">
        <f t="shared" si="43"/>
        <v>813.18772952325355</v>
      </c>
      <c r="Q434">
        <f t="shared" si="44"/>
        <v>661274.28344718413</v>
      </c>
      <c r="R434">
        <f t="shared" si="45"/>
        <v>1.3079200082268107E-3</v>
      </c>
    </row>
    <row r="435" spans="1:18" x14ac:dyDescent="0.25">
      <c r="A435">
        <v>3.4000000000000002E-2</v>
      </c>
      <c r="B435" s="6">
        <v>-3.46E-7</v>
      </c>
      <c r="C435" s="5">
        <f t="shared" si="40"/>
        <v>-0.34599999999999997</v>
      </c>
      <c r="E435">
        <f t="shared" si="41"/>
        <v>1.0587555964725344</v>
      </c>
      <c r="F435">
        <v>-0.34599999999999997</v>
      </c>
      <c r="G435">
        <f t="shared" si="39"/>
        <v>-1.4047555964725342</v>
      </c>
      <c r="O435">
        <f t="shared" si="42"/>
        <v>747.13489903755476</v>
      </c>
      <c r="P435">
        <f t="shared" si="43"/>
        <v>748.13489903755476</v>
      </c>
      <c r="Q435">
        <f t="shared" si="44"/>
        <v>559705.82715793222</v>
      </c>
      <c r="R435">
        <f t="shared" si="45"/>
        <v>1.421495822761718E-3</v>
      </c>
    </row>
    <row r="436" spans="1:18" x14ac:dyDescent="0.25">
      <c r="A436">
        <v>3.2000000000000001E-2</v>
      </c>
      <c r="B436" s="6">
        <v>-3.4499999999999998E-7</v>
      </c>
      <c r="C436" s="5">
        <f t="shared" si="40"/>
        <v>-0.34499999999999997</v>
      </c>
      <c r="E436">
        <f t="shared" si="41"/>
        <v>1.0549680860770305</v>
      </c>
      <c r="F436">
        <v>-0.34499999999999997</v>
      </c>
      <c r="G436">
        <f t="shared" si="39"/>
        <v>-1.3999680860770305</v>
      </c>
      <c r="O436">
        <f t="shared" si="42"/>
        <v>687.29252741545645</v>
      </c>
      <c r="P436">
        <f t="shared" si="43"/>
        <v>688.29252741545645</v>
      </c>
      <c r="Q436">
        <f t="shared" si="44"/>
        <v>473746.60329595685</v>
      </c>
      <c r="R436">
        <f t="shared" si="45"/>
        <v>1.5449054531929585E-3</v>
      </c>
    </row>
    <row r="437" spans="1:18" x14ac:dyDescent="0.25">
      <c r="A437">
        <v>0.03</v>
      </c>
      <c r="B437" s="6">
        <v>-3.6600000000000002E-7</v>
      </c>
      <c r="C437" s="5">
        <f t="shared" si="40"/>
        <v>-0.36600000000000005</v>
      </c>
      <c r="E437">
        <f t="shared" si="41"/>
        <v>1.0511604953739999</v>
      </c>
      <c r="F437">
        <v>-0.36600000000000005</v>
      </c>
      <c r="G437">
        <f t="shared" si="39"/>
        <v>-1.417160495374</v>
      </c>
      <c r="O437">
        <f t="shared" si="42"/>
        <v>632.2432787567883</v>
      </c>
      <c r="P437">
        <f t="shared" si="43"/>
        <v>633.2432787567883</v>
      </c>
      <c r="Q437">
        <f t="shared" si="44"/>
        <v>400997.05009064748</v>
      </c>
      <c r="R437">
        <f t="shared" si="45"/>
        <v>1.6789951305980911E-3</v>
      </c>
    </row>
    <row r="438" spans="1:18" x14ac:dyDescent="0.25">
      <c r="A438">
        <v>2.8000000000000001E-2</v>
      </c>
      <c r="B438" s="6">
        <v>-3.6899999999999998E-7</v>
      </c>
      <c r="C438" s="5">
        <f t="shared" si="40"/>
        <v>-0.36899999999999999</v>
      </c>
      <c r="E438">
        <f t="shared" si="41"/>
        <v>1.0473332194970624</v>
      </c>
      <c r="F438">
        <v>-0.36899999999999999</v>
      </c>
      <c r="G438">
        <f t="shared" si="39"/>
        <v>-1.4163332194970624</v>
      </c>
      <c r="O438">
        <f t="shared" si="42"/>
        <v>581.60324401650803</v>
      </c>
      <c r="P438">
        <f t="shared" si="43"/>
        <v>582.60324401650803</v>
      </c>
      <c r="Q438">
        <f t="shared" si="44"/>
        <v>339426.53993855882</v>
      </c>
      <c r="R438">
        <f t="shared" si="45"/>
        <v>1.8246829602953242E-3</v>
      </c>
    </row>
    <row r="439" spans="1:18" x14ac:dyDescent="0.25">
      <c r="A439">
        <v>2.5999999999999999E-2</v>
      </c>
      <c r="B439" s="6">
        <v>-3.65E-7</v>
      </c>
      <c r="C439" s="5">
        <f t="shared" si="40"/>
        <v>-0.36499999999999999</v>
      </c>
      <c r="E439">
        <f t="shared" si="41"/>
        <v>1.0434866511895904</v>
      </c>
      <c r="F439">
        <v>-0.36499999999999999</v>
      </c>
      <c r="G439">
        <f t="shared" si="39"/>
        <v>-1.4084866511895904</v>
      </c>
      <c r="O439">
        <f t="shared" si="42"/>
        <v>535.01926365380689</v>
      </c>
      <c r="P439">
        <f t="shared" si="43"/>
        <v>536.01926365380689</v>
      </c>
      <c r="Q439">
        <f t="shared" si="44"/>
        <v>287316.65100796934</v>
      </c>
      <c r="R439">
        <f t="shared" si="45"/>
        <v>1.9829648543230297E-3</v>
      </c>
    </row>
    <row r="440" spans="1:18" x14ac:dyDescent="0.25">
      <c r="A440">
        <v>2.4E-2</v>
      </c>
      <c r="B440" s="6">
        <v>-3.8299999999999998E-7</v>
      </c>
      <c r="C440" s="5">
        <f t="shared" si="40"/>
        <v>-0.38299999999999995</v>
      </c>
      <c r="E440">
        <f t="shared" si="41"/>
        <v>1.0396211808047104</v>
      </c>
      <c r="F440">
        <v>-0.38299999999999995</v>
      </c>
      <c r="G440">
        <f t="shared" si="39"/>
        <v>-1.4226211808047105</v>
      </c>
      <c r="O440">
        <f t="shared" si="42"/>
        <v>492.16646472580038</v>
      </c>
      <c r="P440">
        <f t="shared" si="43"/>
        <v>493.16646472580038</v>
      </c>
      <c r="Q440">
        <f t="shared" si="44"/>
        <v>243213.16193014412</v>
      </c>
      <c r="R440">
        <f t="shared" si="45"/>
        <v>2.154920922071393E-3</v>
      </c>
    </row>
    <row r="441" spans="1:18" x14ac:dyDescent="0.25">
      <c r="A441">
        <v>2.1999999999999999E-2</v>
      </c>
      <c r="B441" s="6">
        <v>-3.84E-7</v>
      </c>
      <c r="C441" s="5">
        <f t="shared" si="40"/>
        <v>-0.38400000000000001</v>
      </c>
      <c r="E441">
        <f t="shared" si="41"/>
        <v>1.0357371963053024</v>
      </c>
      <c r="F441">
        <v>-0.38400000000000001</v>
      </c>
      <c r="G441">
        <f t="shared" si="39"/>
        <v>-1.4197371963053023</v>
      </c>
      <c r="O441">
        <f t="shared" si="42"/>
        <v>452.74599524967766</v>
      </c>
      <c r="P441">
        <f t="shared" si="43"/>
        <v>453.74599524967766</v>
      </c>
      <c r="Q441">
        <f t="shared" si="44"/>
        <v>205885.42820512049</v>
      </c>
      <c r="R441">
        <f t="shared" si="45"/>
        <v>2.341722348567317E-3</v>
      </c>
    </row>
    <row r="442" spans="1:18" x14ac:dyDescent="0.25">
      <c r="A442">
        <v>0.02</v>
      </c>
      <c r="B442" s="6">
        <v>-3.8099999999999998E-7</v>
      </c>
      <c r="C442" s="5">
        <f t="shared" si="40"/>
        <v>-0.38100000000000001</v>
      </c>
      <c r="E442">
        <f t="shared" si="41"/>
        <v>1.031835083264</v>
      </c>
      <c r="F442">
        <v>-0.38100000000000001</v>
      </c>
      <c r="G442">
        <f t="shared" si="39"/>
        <v>-1.412835083264</v>
      </c>
      <c r="O442">
        <f t="shared" si="42"/>
        <v>416.48294003294319</v>
      </c>
      <c r="P442">
        <f t="shared" si="43"/>
        <v>417.48294003294319</v>
      </c>
      <c r="Q442">
        <f t="shared" si="44"/>
        <v>174292.00521855004</v>
      </c>
      <c r="R442">
        <f t="shared" si="45"/>
        <v>2.5446387906561357E-3</v>
      </c>
    </row>
    <row r="443" spans="1:18" x14ac:dyDescent="0.25">
      <c r="A443">
        <v>1.7999999999999999E-2</v>
      </c>
      <c r="B443" s="6">
        <v>-4.01E-7</v>
      </c>
      <c r="C443" s="5">
        <f t="shared" si="40"/>
        <v>-0.40100000000000002</v>
      </c>
      <c r="E443">
        <f t="shared" si="41"/>
        <v>1.0279152248631904</v>
      </c>
      <c r="F443">
        <v>-0.40100000000000002</v>
      </c>
      <c r="G443">
        <f t="shared" si="39"/>
        <v>-1.4289152248631904</v>
      </c>
      <c r="O443">
        <f t="shared" si="42"/>
        <v>383.12440343691316</v>
      </c>
      <c r="P443">
        <f t="shared" si="43"/>
        <v>384.12440343691316</v>
      </c>
      <c r="Q443">
        <f t="shared" si="44"/>
        <v>147551.55731576442</v>
      </c>
      <c r="R443">
        <f t="shared" si="45"/>
        <v>2.7650463218163589E-3</v>
      </c>
    </row>
    <row r="444" spans="1:18" x14ac:dyDescent="0.25">
      <c r="A444">
        <v>1.6E-2</v>
      </c>
      <c r="B444" s="6">
        <v>-4.0200000000000003E-7</v>
      </c>
      <c r="C444" s="5">
        <f t="shared" si="40"/>
        <v>-0.40200000000000002</v>
      </c>
      <c r="E444">
        <f t="shared" si="41"/>
        <v>1.0239780018950144</v>
      </c>
      <c r="F444">
        <v>-0.40200000000000002</v>
      </c>
      <c r="G444">
        <f t="shared" ref="G444:G452" si="46">F444-E444</f>
        <v>-1.4259780018950146</v>
      </c>
      <c r="O444">
        <f t="shared" si="42"/>
        <v>352.43774570281363</v>
      </c>
      <c r="P444">
        <f t="shared" si="43"/>
        <v>353.43774570281363</v>
      </c>
      <c r="Q444">
        <f t="shared" si="44"/>
        <v>124918.24008748676</v>
      </c>
      <c r="R444">
        <f t="shared" si="45"/>
        <v>3.0044359565124098E-3</v>
      </c>
    </row>
    <row r="445" spans="1:18" x14ac:dyDescent="0.25">
      <c r="A445">
        <v>1.4E-2</v>
      </c>
      <c r="B445" s="6">
        <v>-3.9700000000000002E-7</v>
      </c>
      <c r="C445" s="5">
        <f t="shared" si="40"/>
        <v>-0.39700000000000002</v>
      </c>
      <c r="E445">
        <f t="shared" si="41"/>
        <v>1.0200237927613665</v>
      </c>
      <c r="F445">
        <v>-0.39700000000000002</v>
      </c>
      <c r="G445">
        <f t="shared" si="46"/>
        <v>-1.4170237927613665</v>
      </c>
      <c r="O445">
        <f t="shared" si="42"/>
        <v>324.20896054076167</v>
      </c>
      <c r="P445">
        <f t="shared" si="43"/>
        <v>325.20896054076167</v>
      </c>
      <c r="Q445">
        <f t="shared" si="44"/>
        <v>105760.86801600269</v>
      </c>
      <c r="R445">
        <f t="shared" si="45"/>
        <v>3.2644227847464023E-3</v>
      </c>
    </row>
    <row r="446" spans="1:18" x14ac:dyDescent="0.25">
      <c r="A446">
        <v>1.2E-2</v>
      </c>
      <c r="B446" s="6">
        <v>-4.1899999999999998E-7</v>
      </c>
      <c r="C446" s="5">
        <f t="shared" si="40"/>
        <v>-0.41899999999999998</v>
      </c>
      <c r="E446">
        <f t="shared" si="41"/>
        <v>1.0160529734738943</v>
      </c>
      <c r="F446">
        <v>-0.41899999999999998</v>
      </c>
      <c r="G446">
        <f t="shared" si="46"/>
        <v>-1.4350529734738944</v>
      </c>
      <c r="O446">
        <f t="shared" si="42"/>
        <v>298.24118266706438</v>
      </c>
      <c r="P446">
        <f t="shared" si="43"/>
        <v>299.24118266706438</v>
      </c>
      <c r="Q446">
        <f t="shared" si="44"/>
        <v>89545.285403983391</v>
      </c>
      <c r="R446">
        <f t="shared" si="45"/>
        <v>3.5467557467078075E-3</v>
      </c>
    </row>
    <row r="447" spans="1:18" x14ac:dyDescent="0.25">
      <c r="A447">
        <v>0.01</v>
      </c>
      <c r="B447" s="6">
        <v>-4.1800000000000001E-7</v>
      </c>
      <c r="C447" s="5">
        <f t="shared" si="40"/>
        <v>-0.41800000000000004</v>
      </c>
      <c r="E447">
        <f t="shared" si="41"/>
        <v>1.0120659176540001</v>
      </c>
      <c r="F447">
        <v>-0.41800000000000004</v>
      </c>
      <c r="G447">
        <f t="shared" si="46"/>
        <v>-1.4300659176540003</v>
      </c>
      <c r="O447">
        <f t="shared" si="42"/>
        <v>274.35331488151769</v>
      </c>
      <c r="P447">
        <f t="shared" si="43"/>
        <v>275.35331488151769</v>
      </c>
      <c r="Q447">
        <f t="shared" si="44"/>
        <v>75819.448016240232</v>
      </c>
      <c r="R447">
        <f t="shared" si="45"/>
        <v>3.85332807601392E-3</v>
      </c>
    </row>
    <row r="448" spans="1:18" x14ac:dyDescent="0.25">
      <c r="A448">
        <v>8.0000000000000002E-3</v>
      </c>
      <c r="B448" s="6">
        <v>-4.1300000000000001E-7</v>
      </c>
      <c r="C448" s="5">
        <f t="shared" si="40"/>
        <v>-0.41299999999999998</v>
      </c>
      <c r="E448">
        <f t="shared" si="41"/>
        <v>1.0080629965328385</v>
      </c>
      <c r="F448">
        <v>-0.41299999999999998</v>
      </c>
      <c r="G448">
        <f t="shared" si="46"/>
        <v>-1.4210629965328385</v>
      </c>
      <c r="O448">
        <f t="shared" si="42"/>
        <v>252.37876511005925</v>
      </c>
      <c r="P448">
        <f t="shared" si="43"/>
        <v>253.37876511005925</v>
      </c>
      <c r="Q448">
        <f t="shared" si="44"/>
        <v>64200.798608698577</v>
      </c>
      <c r="R448">
        <f t="shared" si="45"/>
        <v>4.1861884378359381E-3</v>
      </c>
    </row>
    <row r="449" spans="1:18" x14ac:dyDescent="0.25">
      <c r="A449">
        <v>6.0000000000000001E-3</v>
      </c>
      <c r="B449" s="6">
        <v>-4.3500000000000002E-7</v>
      </c>
      <c r="C449" s="5">
        <f t="shared" si="40"/>
        <v>-0.435</v>
      </c>
      <c r="E449">
        <f t="shared" si="41"/>
        <v>1.0040445789513184</v>
      </c>
      <c r="F449">
        <v>-0.435</v>
      </c>
      <c r="G449">
        <f t="shared" si="46"/>
        <v>-1.4390445789513184</v>
      </c>
      <c r="O449">
        <f t="shared" si="42"/>
        <v>232.164284605002</v>
      </c>
      <c r="P449">
        <f t="shared" si="43"/>
        <v>233.164284605002</v>
      </c>
      <c r="Q449">
        <f t="shared" si="44"/>
        <v>54365.583615362368</v>
      </c>
      <c r="R449">
        <f t="shared" si="45"/>
        <v>4.5475527850413313E-3</v>
      </c>
    </row>
    <row r="450" spans="1:18" x14ac:dyDescent="0.25">
      <c r="A450">
        <v>4.0000000000000001E-3</v>
      </c>
      <c r="B450" s="6">
        <v>-4.34E-7</v>
      </c>
      <c r="C450" s="5">
        <f t="shared" si="40"/>
        <v>-0.434</v>
      </c>
      <c r="E450">
        <f t="shared" si="41"/>
        <v>1.0000110313601025</v>
      </c>
      <c r="F450">
        <v>-0.434</v>
      </c>
      <c r="G450">
        <f t="shared" si="46"/>
        <v>-1.4340110313601024</v>
      </c>
      <c r="O450">
        <f t="shared" si="42"/>
        <v>213.56889920056145</v>
      </c>
      <c r="P450">
        <f t="shared" si="43"/>
        <v>214.56889920056145</v>
      </c>
      <c r="Q450">
        <f t="shared" si="44"/>
        <v>46039.812504140697</v>
      </c>
      <c r="R450">
        <f t="shared" si="45"/>
        <v>4.9398169511478338E-3</v>
      </c>
    </row>
    <row r="451" spans="1:18" x14ac:dyDescent="0.25">
      <c r="A451">
        <v>2E-3</v>
      </c>
      <c r="B451" s="6">
        <v>-4.2500000000000001E-7</v>
      </c>
      <c r="C451" s="5">
        <f t="shared" ref="C451:C514" si="47">B451*1000000</f>
        <v>-0.42499999999999999</v>
      </c>
      <c r="E451">
        <f t="shared" ref="E451:E514" si="48">-6.2246*(A451)^4-7.4601*(A451)^3-1.7556*(A451)^2+2.0349*(A451)+0.9919</f>
        <v>0.99596271781960644</v>
      </c>
      <c r="F451">
        <v>-0.42499999999999999</v>
      </c>
      <c r="G451">
        <f t="shared" si="46"/>
        <v>-1.4209627178196065</v>
      </c>
      <c r="O451">
        <f t="shared" ref="O451:O514" si="49">EXP(($J$2*(A451-$J$12))/($J$3*$J$8))</f>
        <v>196.46292617032805</v>
      </c>
      <c r="P451">
        <f t="shared" ref="P451:P514" si="50">1+O451</f>
        <v>197.46292617032805</v>
      </c>
      <c r="Q451">
        <f t="shared" ref="Q451:Q514" si="51">P451^2</f>
        <v>38991.607211748422</v>
      </c>
      <c r="R451">
        <f t="shared" ref="R451:R514" si="52">((($M$2*$M$6)/($J$3*$J$8))*((O451/Q451)))*10000000</f>
        <v>5.3655699931404871E-3</v>
      </c>
    </row>
    <row r="452" spans="1:18" x14ac:dyDescent="0.25">
      <c r="A452" s="6">
        <v>1.4599999999999999E-17</v>
      </c>
      <c r="B452" s="6">
        <v>-4.4799999999999999E-7</v>
      </c>
      <c r="C452" s="5">
        <f t="shared" si="47"/>
        <v>-0.44800000000000001</v>
      </c>
      <c r="E452">
        <f t="shared" si="48"/>
        <v>0.9919</v>
      </c>
      <c r="F452">
        <v>-0.44800000000000001</v>
      </c>
      <c r="G452">
        <f t="shared" si="46"/>
        <v>-1.4399</v>
      </c>
      <c r="O452">
        <f t="shared" si="49"/>
        <v>180.72706983033572</v>
      </c>
      <c r="P452">
        <f t="shared" si="50"/>
        <v>181.72706983033572</v>
      </c>
      <c r="Q452">
        <f t="shared" si="51"/>
        <v>33024.727909119712</v>
      </c>
      <c r="R452">
        <f t="shared" si="52"/>
        <v>5.8276082897727134E-3</v>
      </c>
    </row>
    <row r="453" spans="1:18" x14ac:dyDescent="0.25">
      <c r="A453">
        <v>-2E-3</v>
      </c>
      <c r="B453" s="6">
        <v>-4.46E-7</v>
      </c>
      <c r="C453" s="5">
        <f t="shared" si="47"/>
        <v>-0.44600000000000001</v>
      </c>
      <c r="E453">
        <f t="shared" si="48"/>
        <v>0.98782323718120635</v>
      </c>
      <c r="O453">
        <f t="shared" si="49"/>
        <v>166.25158958052819</v>
      </c>
      <c r="P453">
        <f t="shared" si="50"/>
        <v>167.25158958052819</v>
      </c>
      <c r="Q453">
        <f t="shared" si="51"/>
        <v>27973.094217213446</v>
      </c>
      <c r="R453">
        <f t="shared" si="52"/>
        <v>6.3289503915363301E-3</v>
      </c>
    </row>
    <row r="454" spans="1:18" x14ac:dyDescent="0.25">
      <c r="A454">
        <v>-4.0000000000000001E-3</v>
      </c>
      <c r="B454" s="6">
        <v>-4.39E-7</v>
      </c>
      <c r="C454" s="5">
        <f t="shared" si="47"/>
        <v>-0.439</v>
      </c>
      <c r="E454">
        <f t="shared" si="48"/>
        <v>0.98373278625290239</v>
      </c>
      <c r="O454">
        <f t="shared" si="49"/>
        <v>152.93553458261738</v>
      </c>
      <c r="P454">
        <f t="shared" si="50"/>
        <v>153.93553458261738</v>
      </c>
      <c r="Q454">
        <f t="shared" si="51"/>
        <v>23696.14880723619</v>
      </c>
      <c r="R454">
        <f t="shared" si="52"/>
        <v>6.8728526066743545E-3</v>
      </c>
    </row>
    <row r="455" spans="1:18" x14ac:dyDescent="0.25">
      <c r="A455">
        <v>-6.0000000000000001E-3</v>
      </c>
      <c r="B455" s="6">
        <v>-4.6100000000000001E-7</v>
      </c>
      <c r="C455" s="5">
        <f t="shared" si="47"/>
        <v>-0.46100000000000002</v>
      </c>
      <c r="E455">
        <f t="shared" si="48"/>
        <v>0.97962900171451839</v>
      </c>
      <c r="O455">
        <f t="shared" si="49"/>
        <v>140.6860397370323</v>
      </c>
      <c r="P455">
        <f t="shared" si="50"/>
        <v>141.6860397370323</v>
      </c>
      <c r="Q455">
        <f t="shared" si="51"/>
        <v>20074.933856363896</v>
      </c>
      <c r="R455">
        <f t="shared" si="52"/>
        <v>7.462825293004194E-3</v>
      </c>
    </row>
    <row r="456" spans="1:18" x14ac:dyDescent="0.25">
      <c r="A456">
        <v>-8.0000000000000002E-3</v>
      </c>
      <c r="B456" s="6">
        <v>-4.6100000000000001E-7</v>
      </c>
      <c r="C456" s="5">
        <f t="shared" si="47"/>
        <v>-0.46100000000000002</v>
      </c>
      <c r="E456">
        <f t="shared" si="48"/>
        <v>0.97551223567523837</v>
      </c>
      <c r="O456">
        <f t="shared" si="49"/>
        <v>129.41767804916304</v>
      </c>
      <c r="P456">
        <f t="shared" si="50"/>
        <v>130.41767804916304</v>
      </c>
      <c r="Q456">
        <f t="shared" si="51"/>
        <v>17008.770747735143</v>
      </c>
      <c r="R456">
        <f t="shared" si="52"/>
        <v>8.102649807436484E-3</v>
      </c>
    </row>
    <row r="457" spans="1:18" x14ac:dyDescent="0.25">
      <c r="A457">
        <v>-0.01</v>
      </c>
      <c r="B457" s="6">
        <v>-4.5600000000000001E-7</v>
      </c>
      <c r="C457" s="5">
        <f t="shared" si="47"/>
        <v>-0.45600000000000002</v>
      </c>
      <c r="E457">
        <f t="shared" si="48"/>
        <v>0.97138283785400004</v>
      </c>
      <c r="O457">
        <f t="shared" si="49"/>
        <v>119.05186486835245</v>
      </c>
      <c r="P457">
        <f t="shared" si="50"/>
        <v>120.05186486835245</v>
      </c>
      <c r="Q457">
        <f t="shared" si="51"/>
        <v>14412.450258369157</v>
      </c>
      <c r="R457">
        <f t="shared" si="52"/>
        <v>8.7963960433759224E-3</v>
      </c>
    </row>
    <row r="458" spans="1:18" x14ac:dyDescent="0.25">
      <c r="A458">
        <v>-1.2E-2</v>
      </c>
      <c r="B458" s="6">
        <v>-4.7300000000000001E-7</v>
      </c>
      <c r="C458" s="5">
        <f t="shared" si="47"/>
        <v>-0.47300000000000003</v>
      </c>
      <c r="E458">
        <f t="shared" si="48"/>
        <v>0.96724115557949442</v>
      </c>
      <c r="O458">
        <f t="shared" si="49"/>
        <v>109.51630984484426</v>
      </c>
      <c r="P458">
        <f t="shared" si="50"/>
        <v>110.51630984484426</v>
      </c>
      <c r="Q458">
        <f t="shared" si="51"/>
        <v>12213.85474172162</v>
      </c>
      <c r="R458">
        <f t="shared" si="52"/>
        <v>9.5484404600659385E-3</v>
      </c>
    </row>
    <row r="459" spans="1:18" x14ac:dyDescent="0.25">
      <c r="A459">
        <v>-1.4E-2</v>
      </c>
      <c r="B459" s="6">
        <v>-4.7599999999999997E-7</v>
      </c>
      <c r="C459" s="5">
        <f t="shared" si="47"/>
        <v>-0.47599999999999998</v>
      </c>
      <c r="E459">
        <f t="shared" si="48"/>
        <v>0.96308753379016643</v>
      </c>
      <c r="O459">
        <f t="shared" si="49"/>
        <v>100.74451278268266</v>
      </c>
      <c r="P459">
        <f t="shared" si="50"/>
        <v>101.74451278268266</v>
      </c>
      <c r="Q459">
        <f t="shared" si="51"/>
        <v>10351.945881385476</v>
      </c>
      <c r="R459">
        <f t="shared" si="52"/>
        <v>1.0363484476712504E-2</v>
      </c>
    </row>
    <row r="460" spans="1:18" x14ac:dyDescent="0.25">
      <c r="A460">
        <v>-1.6E-2</v>
      </c>
      <c r="B460" s="6">
        <v>-4.7100000000000002E-7</v>
      </c>
      <c r="C460" s="5">
        <f t="shared" si="47"/>
        <v>-0.47100000000000003</v>
      </c>
      <c r="E460">
        <f t="shared" si="48"/>
        <v>0.95892231503421443</v>
      </c>
      <c r="O460">
        <f t="shared" si="49"/>
        <v>92.67529987267838</v>
      </c>
      <c r="P460">
        <f t="shared" si="50"/>
        <v>93.67529987267838</v>
      </c>
      <c r="Q460">
        <f t="shared" si="51"/>
        <v>8775.0618062362173</v>
      </c>
      <c r="R460">
        <f t="shared" si="52"/>
        <v>1.1246573067149044E-2</v>
      </c>
    </row>
    <row r="461" spans="1:18" x14ac:dyDescent="0.25">
      <c r="A461">
        <v>-1.7999999999999999E-2</v>
      </c>
      <c r="B461" s="6">
        <v>-4.89E-7</v>
      </c>
      <c r="C461" s="5">
        <f t="shared" si="47"/>
        <v>-0.48899999999999999</v>
      </c>
      <c r="E461">
        <f t="shared" si="48"/>
        <v>0.95474583946959046</v>
      </c>
      <c r="O461">
        <f t="shared" si="49"/>
        <v>85.252397071170293</v>
      </c>
      <c r="P461">
        <f t="shared" si="50"/>
        <v>86.252397071170293</v>
      </c>
      <c r="Q461">
        <f t="shared" si="51"/>
        <v>7439.4760005228254</v>
      </c>
      <c r="R461">
        <f t="shared" si="52"/>
        <v>1.2203113347070586E-2</v>
      </c>
    </row>
    <row r="462" spans="1:18" x14ac:dyDescent="0.25">
      <c r="A462">
        <v>-0.02</v>
      </c>
      <c r="B462" s="6">
        <v>-4.8800000000000003E-7</v>
      </c>
      <c r="C462" s="5">
        <f t="shared" si="47"/>
        <v>-0.48800000000000004</v>
      </c>
      <c r="E462">
        <f t="shared" si="48"/>
        <v>0.95055844486399999</v>
      </c>
      <c r="O462">
        <f t="shared" si="49"/>
        <v>78.424037649358283</v>
      </c>
      <c r="P462">
        <f t="shared" si="50"/>
        <v>79.424037649358283</v>
      </c>
      <c r="Q462">
        <f t="shared" si="51"/>
        <v>6308.1777565266821</v>
      </c>
      <c r="R462">
        <f t="shared" si="52"/>
        <v>1.3238892894600503E-2</v>
      </c>
    </row>
    <row r="463" spans="1:18" x14ac:dyDescent="0.25">
      <c r="A463">
        <v>-2.1999999999999999E-2</v>
      </c>
      <c r="B463" s="6">
        <v>-4.8699999999999995E-7</v>
      </c>
      <c r="C463" s="5">
        <f t="shared" si="47"/>
        <v>-0.48699999999999993</v>
      </c>
      <c r="E463">
        <f t="shared" si="48"/>
        <v>0.94636046659490236</v>
      </c>
      <c r="O463">
        <f t="shared" si="49"/>
        <v>72.142601176287812</v>
      </c>
      <c r="P463">
        <f t="shared" si="50"/>
        <v>73.142601176287812</v>
      </c>
      <c r="Q463">
        <f t="shared" si="51"/>
        <v>5349.8401068334988</v>
      </c>
      <c r="R463">
        <f t="shared" si="52"/>
        <v>1.4360097485234639E-2</v>
      </c>
    </row>
    <row r="464" spans="1:18" x14ac:dyDescent="0.25">
      <c r="A464">
        <v>-2.4E-2</v>
      </c>
      <c r="B464" s="6">
        <v>-5.0100000000000005E-7</v>
      </c>
      <c r="C464" s="5">
        <f t="shared" si="47"/>
        <v>-0.501</v>
      </c>
      <c r="E464">
        <f t="shared" si="48"/>
        <v>0.94215223764951039</v>
      </c>
      <c r="O464">
        <f t="shared" si="49"/>
        <v>66.364281417784227</v>
      </c>
      <c r="P464">
        <f t="shared" si="50"/>
        <v>67.364281417784227</v>
      </c>
      <c r="Q464">
        <f t="shared" si="51"/>
        <v>4537.946410934429</v>
      </c>
      <c r="R464">
        <f t="shared" si="52"/>
        <v>1.5573327853084549E-2</v>
      </c>
    </row>
    <row r="465" spans="1:18" x14ac:dyDescent="0.25">
      <c r="A465">
        <v>-2.5999999999999999E-2</v>
      </c>
      <c r="B465" s="6">
        <v>-4.9900000000000001E-7</v>
      </c>
      <c r="C465" s="5">
        <f t="shared" si="47"/>
        <v>-0.499</v>
      </c>
      <c r="E465">
        <f t="shared" si="48"/>
        <v>0.93793408862479044</v>
      </c>
      <c r="O465">
        <f t="shared" si="49"/>
        <v>61.048780835289058</v>
      </c>
      <c r="P465">
        <f t="shared" si="50"/>
        <v>62.048780835289058</v>
      </c>
      <c r="Q465">
        <f t="shared" si="51"/>
        <v>3850.0512031457347</v>
      </c>
      <c r="R465">
        <f t="shared" si="52"/>
        <v>1.6885615010861096E-2</v>
      </c>
    </row>
    <row r="466" spans="1:18" x14ac:dyDescent="0.25">
      <c r="A466">
        <v>-2.8000000000000001E-2</v>
      </c>
      <c r="B466" s="6">
        <v>-5.06E-7</v>
      </c>
      <c r="C466" s="5">
        <f t="shared" si="47"/>
        <v>-0.50600000000000001</v>
      </c>
      <c r="E466">
        <f t="shared" si="48"/>
        <v>0.93370634772746242</v>
      </c>
      <c r="O466">
        <f t="shared" si="49"/>
        <v>56.159029554057895</v>
      </c>
      <c r="P466">
        <f t="shared" si="50"/>
        <v>57.159029554057895</v>
      </c>
      <c r="Q466">
        <f t="shared" si="51"/>
        <v>3267.1546595616637</v>
      </c>
      <c r="R466">
        <f t="shared" si="52"/>
        <v>1.8304433570283538E-2</v>
      </c>
    </row>
    <row r="467" spans="1:18" x14ac:dyDescent="0.25">
      <c r="A467">
        <v>-0.03</v>
      </c>
      <c r="B467" s="6">
        <v>-5.0999999999999999E-7</v>
      </c>
      <c r="C467" s="5">
        <f t="shared" si="47"/>
        <v>-0.51</v>
      </c>
      <c r="E467">
        <f t="shared" si="48"/>
        <v>0.92946934077400001</v>
      </c>
      <c r="O467">
        <f t="shared" si="49"/>
        <v>51.660926840826932</v>
      </c>
      <c r="P467">
        <f t="shared" si="50"/>
        <v>52.660926840826932</v>
      </c>
      <c r="Q467">
        <f t="shared" si="51"/>
        <v>2773.1732157349265</v>
      </c>
      <c r="R467">
        <f t="shared" si="52"/>
        <v>1.9837712401742126E-2</v>
      </c>
    </row>
    <row r="468" spans="1:18" x14ac:dyDescent="0.25">
      <c r="A468">
        <v>-3.2000000000000001E-2</v>
      </c>
      <c r="B468" s="6">
        <v>-5.13E-7</v>
      </c>
      <c r="C468" s="5">
        <f t="shared" si="47"/>
        <v>-0.51300000000000001</v>
      </c>
      <c r="E468">
        <f t="shared" si="48"/>
        <v>0.92522339119063046</v>
      </c>
      <c r="O468">
        <f t="shared" si="49"/>
        <v>47.523103288034477</v>
      </c>
      <c r="P468">
        <f t="shared" si="50"/>
        <v>48.523103288034477</v>
      </c>
      <c r="Q468">
        <f t="shared" si="51"/>
        <v>2354.4915527012622</v>
      </c>
      <c r="R468">
        <f t="shared" si="52"/>
        <v>2.1493841856420354E-2</v>
      </c>
    </row>
    <row r="469" spans="1:18" x14ac:dyDescent="0.25">
      <c r="A469">
        <v>-3.4000000000000002E-2</v>
      </c>
      <c r="B469" s="6">
        <v>-5.2300000000000001E-7</v>
      </c>
      <c r="C469" s="5">
        <f t="shared" si="47"/>
        <v>-0.52300000000000002</v>
      </c>
      <c r="E469">
        <f t="shared" si="48"/>
        <v>0.92096882001333435</v>
      </c>
      <c r="O469">
        <f t="shared" si="49"/>
        <v>43.716702046088187</v>
      </c>
      <c r="P469">
        <f t="shared" si="50"/>
        <v>44.716702046088187</v>
      </c>
      <c r="Q469">
        <f t="shared" si="51"/>
        <v>1999.5834418786276</v>
      </c>
      <c r="R469">
        <f t="shared" si="52"/>
        <v>2.3281676645288914E-2</v>
      </c>
    </row>
    <row r="470" spans="1:18" x14ac:dyDescent="0.25">
      <c r="A470">
        <v>-3.5999999999999997E-2</v>
      </c>
      <c r="B470" s="6">
        <v>-5.2600000000000002E-7</v>
      </c>
      <c r="C470" s="5">
        <f t="shared" si="47"/>
        <v>-0.52600000000000002</v>
      </c>
      <c r="E470">
        <f t="shared" si="48"/>
        <v>0.91670594588784637</v>
      </c>
      <c r="O470">
        <f t="shared" si="49"/>
        <v>40.215177578010753</v>
      </c>
      <c r="P470">
        <f t="shared" si="50"/>
        <v>41.215177578010753</v>
      </c>
      <c r="Q470">
        <f t="shared" si="51"/>
        <v>1698.6908627869602</v>
      </c>
      <c r="R470">
        <f t="shared" si="52"/>
        <v>2.5210533327384436E-2</v>
      </c>
    </row>
    <row r="471" spans="1:18" x14ac:dyDescent="0.25">
      <c r="A471">
        <v>-3.7999999999999999E-2</v>
      </c>
      <c r="B471" s="6">
        <v>-5.2799999999999996E-7</v>
      </c>
      <c r="C471" s="5">
        <f t="shared" si="47"/>
        <v>-0.52799999999999991</v>
      </c>
      <c r="E471">
        <f t="shared" si="48"/>
        <v>0.91243508506965443</v>
      </c>
      <c r="O471">
        <f t="shared" si="49"/>
        <v>36.994110532993687</v>
      </c>
      <c r="P471">
        <f t="shared" si="50"/>
        <v>37.994110532993687</v>
      </c>
      <c r="Q471">
        <f t="shared" si="51"/>
        <v>1443.5524351933418</v>
      </c>
      <c r="R471">
        <f t="shared" si="52"/>
        <v>2.7290181205077303E-2</v>
      </c>
    </row>
    <row r="472" spans="1:18" x14ac:dyDescent="0.25">
      <c r="A472">
        <v>-0.04</v>
      </c>
      <c r="B472" s="6">
        <v>-5.4199999999999996E-7</v>
      </c>
      <c r="C472" s="5">
        <f t="shared" si="47"/>
        <v>-0.54199999999999993</v>
      </c>
      <c r="E472">
        <f t="shared" si="48"/>
        <v>0.90815655142399998</v>
      </c>
      <c r="O472">
        <f t="shared" si="49"/>
        <v>34.031037447803591</v>
      </c>
      <c r="P472">
        <f t="shared" si="50"/>
        <v>35.031037447803591</v>
      </c>
      <c r="Q472">
        <f t="shared" si="51"/>
        <v>1227.1735846694176</v>
      </c>
      <c r="R472">
        <f t="shared" si="52"/>
        <v>2.9530825257815255E-2</v>
      </c>
    </row>
    <row r="473" spans="1:18" x14ac:dyDescent="0.25">
      <c r="A473">
        <v>-4.2000000000000003E-2</v>
      </c>
      <c r="B473" s="6">
        <v>-5.3799999999999997E-7</v>
      </c>
      <c r="C473" s="5">
        <f t="shared" si="47"/>
        <v>-0.53799999999999992</v>
      </c>
      <c r="E473">
        <f t="shared" si="48"/>
        <v>0.90387065642587838</v>
      </c>
      <c r="O473">
        <f t="shared" si="49"/>
        <v>31.305294088390983</v>
      </c>
      <c r="P473">
        <f t="shared" si="50"/>
        <v>32.30529408839098</v>
      </c>
      <c r="Q473">
        <f t="shared" si="51"/>
        <v>1043.6320261374292</v>
      </c>
      <c r="R473">
        <f t="shared" si="52"/>
        <v>3.1943079570241992E-2</v>
      </c>
    </row>
    <row r="474" spans="1:18" x14ac:dyDescent="0.25">
      <c r="A474">
        <v>-4.3999999999999997E-2</v>
      </c>
      <c r="B474" s="6">
        <v>-5.4199999999999996E-7</v>
      </c>
      <c r="C474" s="5">
        <f t="shared" si="47"/>
        <v>-0.54199999999999993</v>
      </c>
      <c r="E474">
        <f t="shared" si="48"/>
        <v>0.89957770916003843</v>
      </c>
      <c r="O474">
        <f t="shared" si="49"/>
        <v>28.79787133917953</v>
      </c>
      <c r="P474">
        <f t="shared" si="50"/>
        <v>29.79787133917953</v>
      </c>
      <c r="Q474">
        <f t="shared" si="51"/>
        <v>887.91313634629682</v>
      </c>
      <c r="R474">
        <f t="shared" si="52"/>
        <v>3.4537929528959045E-2</v>
      </c>
    </row>
    <row r="475" spans="1:18" x14ac:dyDescent="0.25">
      <c r="A475">
        <v>-4.5999999999999999E-2</v>
      </c>
      <c r="B475" s="6">
        <v>-5.6400000000000002E-7</v>
      </c>
      <c r="C475" s="5">
        <f t="shared" si="47"/>
        <v>-0.56400000000000006</v>
      </c>
      <c r="E475">
        <f t="shared" si="48"/>
        <v>0.89527801632098236</v>
      </c>
      <c r="O475">
        <f t="shared" si="49"/>
        <v>26.491282635018436</v>
      </c>
      <c r="P475">
        <f t="shared" si="50"/>
        <v>27.491282635018436</v>
      </c>
      <c r="Q475">
        <f t="shared" si="51"/>
        <v>755.77062091846619</v>
      </c>
      <c r="R475">
        <f t="shared" si="52"/>
        <v>3.7326680879360037E-2</v>
      </c>
    </row>
    <row r="476" spans="1:18" x14ac:dyDescent="0.25">
      <c r="A476">
        <v>-4.8000000000000001E-2</v>
      </c>
      <c r="B476" s="6">
        <v>-5.51E-7</v>
      </c>
      <c r="C476" s="5">
        <f t="shared" si="47"/>
        <v>-0.55100000000000005</v>
      </c>
      <c r="E476">
        <f t="shared" si="48"/>
        <v>0.89097188221296642</v>
      </c>
      <c r="O476">
        <f t="shared" si="49"/>
        <v>24.369442011279695</v>
      </c>
      <c r="P476">
        <f t="shared" si="50"/>
        <v>25.369442011279695</v>
      </c>
      <c r="Q476">
        <f t="shared" si="51"/>
        <v>643.60858796368314</v>
      </c>
      <c r="R476">
        <f t="shared" si="52"/>
        <v>4.0320893556584199E-2</v>
      </c>
    </row>
    <row r="477" spans="1:18" x14ac:dyDescent="0.25">
      <c r="A477">
        <v>-0.05</v>
      </c>
      <c r="B477" s="6">
        <v>-5.5899999999999996E-7</v>
      </c>
      <c r="C477" s="5">
        <f t="shared" si="47"/>
        <v>-0.55899999999999994</v>
      </c>
      <c r="E477">
        <f t="shared" si="48"/>
        <v>0.88665960875000005</v>
      </c>
      <c r="O477">
        <f t="shared" si="49"/>
        <v>22.417551921630867</v>
      </c>
      <c r="P477">
        <f t="shared" si="50"/>
        <v>23.417551921630867</v>
      </c>
      <c r="Q477">
        <f t="shared" si="51"/>
        <v>548.38173800227753</v>
      </c>
      <c r="R477">
        <f t="shared" si="52"/>
        <v>4.3532298041602469E-2</v>
      </c>
    </row>
    <row r="478" spans="1:18" x14ac:dyDescent="0.25">
      <c r="A478">
        <v>-5.1999999999999998E-2</v>
      </c>
      <c r="B478" s="6">
        <v>-5.8599999999999998E-7</v>
      </c>
      <c r="C478" s="5">
        <f t="shared" si="47"/>
        <v>-0.58599999999999997</v>
      </c>
      <c r="E478">
        <f t="shared" si="48"/>
        <v>0.88234149545584639</v>
      </c>
      <c r="O478">
        <f t="shared" si="49"/>
        <v>20.622000041133724</v>
      </c>
      <c r="P478">
        <f t="shared" si="50"/>
        <v>21.622000041133724</v>
      </c>
      <c r="Q478">
        <f t="shared" si="51"/>
        <v>467.51088577878676</v>
      </c>
      <c r="R478">
        <f t="shared" si="52"/>
        <v>4.6972691856245578E-2</v>
      </c>
    </row>
    <row r="479" spans="1:18" x14ac:dyDescent="0.25">
      <c r="A479">
        <v>-5.3999999999999999E-2</v>
      </c>
      <c r="B479" s="6">
        <v>-5.6700000000000003E-7</v>
      </c>
      <c r="C479" s="5">
        <f t="shared" si="47"/>
        <v>-0.56700000000000006</v>
      </c>
      <c r="E479">
        <f t="shared" si="48"/>
        <v>0.87801783946402234</v>
      </c>
      <c r="O479">
        <f t="shared" si="49"/>
        <v>18.970264334981916</v>
      </c>
      <c r="P479">
        <f t="shared" si="50"/>
        <v>19.970264334981916</v>
      </c>
      <c r="Q479">
        <f t="shared" si="51"/>
        <v>398.81145760905071</v>
      </c>
      <c r="R479">
        <f t="shared" si="52"/>
        <v>5.065381371408325E-2</v>
      </c>
    </row>
    <row r="480" spans="1:18" x14ac:dyDescent="0.25">
      <c r="A480">
        <v>-5.6000000000000001E-2</v>
      </c>
      <c r="B480" s="6">
        <v>-5.7700000000000004E-7</v>
      </c>
      <c r="C480" s="5">
        <f t="shared" si="47"/>
        <v>-0.57700000000000007</v>
      </c>
      <c r="E480">
        <f t="shared" si="48"/>
        <v>0.87368893551779836</v>
      </c>
      <c r="O480">
        <f t="shared" si="49"/>
        <v>17.450825730834509</v>
      </c>
      <c r="P480">
        <f t="shared" si="50"/>
        <v>18.450825730834509</v>
      </c>
      <c r="Q480">
        <f t="shared" si="51"/>
        <v>340.43297014962479</v>
      </c>
      <c r="R480">
        <f t="shared" si="52"/>
        <v>5.458719280525888E-2</v>
      </c>
    </row>
    <row r="481" spans="1:18" x14ac:dyDescent="0.25">
      <c r="A481">
        <v>-5.8000000000000003E-2</v>
      </c>
      <c r="B481" s="6">
        <v>-6.0100000000000005E-7</v>
      </c>
      <c r="C481" s="5">
        <f t="shared" si="47"/>
        <v>-0.60100000000000009</v>
      </c>
      <c r="E481">
        <f t="shared" si="48"/>
        <v>0.86935507597019845</v>
      </c>
      <c r="O481">
        <f t="shared" si="49"/>
        <v>16.053087785729382</v>
      </c>
      <c r="P481">
        <f t="shared" si="50"/>
        <v>17.053087785729382</v>
      </c>
      <c r="Q481">
        <f t="shared" si="51"/>
        <v>290.8078030277926</v>
      </c>
      <c r="R481">
        <f t="shared" si="52"/>
        <v>5.8783970734034852E-2</v>
      </c>
    </row>
    <row r="482" spans="1:18" x14ac:dyDescent="0.25">
      <c r="A482">
        <v>-0.06</v>
      </c>
      <c r="B482" s="6">
        <v>-5.8500000000000001E-7</v>
      </c>
      <c r="C482" s="5">
        <f t="shared" si="47"/>
        <v>-0.58499999999999996</v>
      </c>
      <c r="E482">
        <f t="shared" si="48"/>
        <v>0.86501655078399997</v>
      </c>
      <c r="O482">
        <f t="shared" si="49"/>
        <v>14.767302787339814</v>
      </c>
      <c r="P482">
        <f t="shared" si="50"/>
        <v>15.767302787339814</v>
      </c>
      <c r="Q482">
        <f t="shared" si="51"/>
        <v>248.60783718765387</v>
      </c>
      <c r="R482">
        <f t="shared" si="52"/>
        <v>6.3254693772934453E-2</v>
      </c>
    </row>
    <row r="483" spans="1:18" x14ac:dyDescent="0.25">
      <c r="A483">
        <v>-6.2E-2</v>
      </c>
      <c r="B483" s="6">
        <v>-5.9400000000000005E-7</v>
      </c>
      <c r="C483" s="5">
        <f t="shared" si="47"/>
        <v>-0.59400000000000008</v>
      </c>
      <c r="E483">
        <f t="shared" si="48"/>
        <v>0.86067364753173448</v>
      </c>
      <c r="O483">
        <f t="shared" si="49"/>
        <v>13.584503774210564</v>
      </c>
      <c r="P483">
        <f t="shared" si="50"/>
        <v>14.584503774210564</v>
      </c>
      <c r="Q483">
        <f t="shared" si="51"/>
        <v>212.70775033996219</v>
      </c>
      <c r="R483">
        <f t="shared" si="52"/>
        <v>6.8009073375504006E-2</v>
      </c>
    </row>
    <row r="484" spans="1:18" x14ac:dyDescent="0.25">
      <c r="A484">
        <v>-6.4000000000000001E-2</v>
      </c>
      <c r="B484" s="6">
        <v>-6.2300000000000001E-7</v>
      </c>
      <c r="C484" s="5">
        <f t="shared" si="47"/>
        <v>-0.623</v>
      </c>
      <c r="E484">
        <f t="shared" si="48"/>
        <v>0.85632665139568642</v>
      </c>
      <c r="O484">
        <f t="shared" si="49"/>
        <v>12.496442000887823</v>
      </c>
      <c r="P484">
        <f t="shared" si="50"/>
        <v>13.496442000887823</v>
      </c>
      <c r="Q484">
        <f t="shared" si="51"/>
        <v>182.15394668332891</v>
      </c>
      <c r="R484">
        <f t="shared" si="52"/>
        <v>7.3055713332408873E-2</v>
      </c>
    </row>
    <row r="485" spans="1:18" x14ac:dyDescent="0.25">
      <c r="A485">
        <v>-6.6000000000000003E-2</v>
      </c>
      <c r="B485" s="6">
        <v>-6.0200000000000002E-7</v>
      </c>
      <c r="C485" s="5">
        <f t="shared" si="47"/>
        <v>-0.60199999999999998</v>
      </c>
      <c r="E485">
        <f t="shared" si="48"/>
        <v>0.85197584516789437</v>
      </c>
      <c r="O485">
        <f t="shared" si="49"/>
        <v>11.495529411829995</v>
      </c>
      <c r="P485">
        <f t="shared" si="50"/>
        <v>12.495529411829995</v>
      </c>
      <c r="Q485">
        <f t="shared" si="51"/>
        <v>156.13825528190847</v>
      </c>
      <c r="R485">
        <f t="shared" si="52"/>
        <v>7.840180259640793E-2</v>
      </c>
    </row>
    <row r="486" spans="1:18" x14ac:dyDescent="0.25">
      <c r="A486">
        <v>-6.8000000000000005E-2</v>
      </c>
      <c r="B486" s="6">
        <v>-6.0999999999999998E-7</v>
      </c>
      <c r="C486" s="5">
        <f t="shared" si="47"/>
        <v>-0.61</v>
      </c>
      <c r="E486">
        <f t="shared" si="48"/>
        <v>0.84762150925015045</v>
      </c>
      <c r="O486">
        <f t="shared" si="49"/>
        <v>10.574785722916976</v>
      </c>
      <c r="P486">
        <f t="shared" si="50"/>
        <v>11.574785722916976</v>
      </c>
      <c r="Q486">
        <f t="shared" si="51"/>
        <v>133.97566453144267</v>
      </c>
      <c r="R486">
        <f t="shared" si="52"/>
        <v>8.4052773674802281E-2</v>
      </c>
    </row>
    <row r="487" spans="1:18" x14ac:dyDescent="0.25">
      <c r="A487">
        <v>-7.0000000000000007E-2</v>
      </c>
      <c r="B487" s="6">
        <v>-6.3799999999999997E-7</v>
      </c>
      <c r="C487" s="5">
        <f t="shared" si="47"/>
        <v>-0.63800000000000001</v>
      </c>
      <c r="E487">
        <f t="shared" si="48"/>
        <v>0.84326392165399999</v>
      </c>
      <c r="O487">
        <f t="shared" si="49"/>
        <v>9.7277897415084649</v>
      </c>
      <c r="P487">
        <f t="shared" si="50"/>
        <v>10.727789741508465</v>
      </c>
      <c r="Q487">
        <f t="shared" si="51"/>
        <v>115.08547273801426</v>
      </c>
      <c r="R487">
        <f t="shared" si="52"/>
        <v>9.0011927625495314E-2</v>
      </c>
    </row>
    <row r="488" spans="1:18" x14ac:dyDescent="0.25">
      <c r="A488">
        <v>-7.1999999999999995E-2</v>
      </c>
      <c r="B488" s="6">
        <v>-6.1900000000000002E-7</v>
      </c>
      <c r="C488" s="5">
        <f t="shared" si="47"/>
        <v>-0.61899999999999999</v>
      </c>
      <c r="E488">
        <f t="shared" si="48"/>
        <v>0.83890335800074245</v>
      </c>
      <c r="O488">
        <f t="shared" si="49"/>
        <v>8.948634585561555</v>
      </c>
      <c r="P488">
        <f t="shared" si="50"/>
        <v>9.948634585561555</v>
      </c>
      <c r="Q488">
        <f t="shared" si="51"/>
        <v>98.975330117031532</v>
      </c>
      <c r="R488">
        <f t="shared" si="52"/>
        <v>9.6280028122134736E-2</v>
      </c>
    </row>
    <row r="489" spans="1:18" x14ac:dyDescent="0.25">
      <c r="A489">
        <v>-7.3999999999999996E-2</v>
      </c>
      <c r="B489" s="6">
        <v>-6.3E-7</v>
      </c>
      <c r="C489" s="5">
        <f t="shared" si="47"/>
        <v>-0.63</v>
      </c>
      <c r="E489">
        <f t="shared" si="48"/>
        <v>0.83454009152143038</v>
      </c>
      <c r="O489">
        <f t="shared" si="49"/>
        <v>8.2318864895090638</v>
      </c>
      <c r="P489">
        <f t="shared" si="50"/>
        <v>9.2318864895090638</v>
      </c>
      <c r="Q489">
        <f t="shared" si="51"/>
        <v>85.227728155179989</v>
      </c>
      <c r="R489">
        <f t="shared" si="52"/>
        <v>0.10285486879319718</v>
      </c>
    </row>
    <row r="490" spans="1:18" x14ac:dyDescent="0.25">
      <c r="A490">
        <v>-7.5999999999999998E-2</v>
      </c>
      <c r="B490" s="6">
        <v>-6.4899999999999995E-7</v>
      </c>
      <c r="C490" s="5">
        <f t="shared" si="47"/>
        <v>-0.64899999999999991</v>
      </c>
      <c r="E490">
        <f t="shared" si="48"/>
        <v>0.83017439305687035</v>
      </c>
      <c r="O490">
        <f t="shared" si="49"/>
        <v>7.5725469096143057</v>
      </c>
      <c r="P490">
        <f t="shared" si="50"/>
        <v>8.5725469096143065</v>
      </c>
      <c r="Q490">
        <f t="shared" si="51"/>
        <v>73.488560517537792</v>
      </c>
      <c r="R490">
        <f t="shared" si="52"/>
        <v>0.1097308200934792</v>
      </c>
    </row>
    <row r="491" spans="1:18" x14ac:dyDescent="0.25">
      <c r="A491">
        <v>-7.8E-2</v>
      </c>
      <c r="B491" s="6">
        <v>-6.3499999999999996E-7</v>
      </c>
      <c r="C491" s="5">
        <f t="shared" si="47"/>
        <v>-0.63500000000000001</v>
      </c>
      <c r="E491">
        <f t="shared" si="48"/>
        <v>0.82580653105762236</v>
      </c>
      <c r="O491">
        <f t="shared" si="49"/>
        <v>6.9660176645279526</v>
      </c>
      <c r="P491">
        <f t="shared" si="50"/>
        <v>7.9660176645279526</v>
      </c>
      <c r="Q491">
        <f t="shared" si="51"/>
        <v>63.457437431571378</v>
      </c>
      <c r="R491">
        <f t="shared" si="52"/>
        <v>0.11689836431848585</v>
      </c>
    </row>
    <row r="492" spans="1:18" x14ac:dyDescent="0.25">
      <c r="A492">
        <v>-0.08</v>
      </c>
      <c r="B492" s="6">
        <v>-6.4899999999999995E-7</v>
      </c>
      <c r="C492" s="5">
        <f t="shared" si="47"/>
        <v>-0.64899999999999991</v>
      </c>
      <c r="E492">
        <f t="shared" si="48"/>
        <v>0.82143677158400008</v>
      </c>
      <c r="O492">
        <f t="shared" si="49"/>
        <v>6.4080688679401074</v>
      </c>
      <c r="P492">
        <f t="shared" si="50"/>
        <v>7.4080688679401074</v>
      </c>
      <c r="Q492">
        <f t="shared" si="51"/>
        <v>54.879484352143422</v>
      </c>
      <c r="R492">
        <f t="shared" si="52"/>
        <v>0.12434362998041185</v>
      </c>
    </row>
    <row r="493" spans="1:18" x14ac:dyDescent="0.25">
      <c r="A493">
        <v>-8.2000000000000003E-2</v>
      </c>
      <c r="B493" s="6">
        <v>-6.6000000000000003E-7</v>
      </c>
      <c r="C493" s="5">
        <f t="shared" si="47"/>
        <v>-0.66</v>
      </c>
      <c r="E493">
        <f t="shared" si="48"/>
        <v>0.8170653783060704</v>
      </c>
      <c r="O493">
        <f t="shared" si="49"/>
        <v>5.8948094296923985</v>
      </c>
      <c r="P493">
        <f t="shared" si="50"/>
        <v>6.8948094296923985</v>
      </c>
      <c r="Q493">
        <f t="shared" si="51"/>
        <v>47.538397071775215</v>
      </c>
      <c r="R493">
        <f t="shared" si="52"/>
        <v>0.13204793955354427</v>
      </c>
    </row>
    <row r="494" spans="1:18" x14ac:dyDescent="0.25">
      <c r="A494">
        <v>-8.4000000000000005E-2</v>
      </c>
      <c r="B494" s="6">
        <v>-6.5199999999999996E-7</v>
      </c>
      <c r="C494" s="5">
        <f t="shared" si="47"/>
        <v>-0.65199999999999991</v>
      </c>
      <c r="E494">
        <f t="shared" si="48"/>
        <v>0.81269261250365443</v>
      </c>
      <c r="O494">
        <f t="shared" si="49"/>
        <v>5.4226599196273186</v>
      </c>
      <c r="P494">
        <f t="shared" si="50"/>
        <v>6.4226599196273186</v>
      </c>
      <c r="Q494">
        <f t="shared" si="51"/>
        <v>41.250560443187197</v>
      </c>
      <c r="R494">
        <f t="shared" si="52"/>
        <v>0.13998738745271369</v>
      </c>
    </row>
    <row r="495" spans="1:18" x14ac:dyDescent="0.25">
      <c r="A495">
        <v>-8.5999999999999993E-2</v>
      </c>
      <c r="B495" s="6">
        <v>-6.6899999999999997E-7</v>
      </c>
      <c r="C495" s="5">
        <f t="shared" si="47"/>
        <v>-0.66899999999999993</v>
      </c>
      <c r="E495">
        <f t="shared" si="48"/>
        <v>0.8083187330663264</v>
      </c>
      <c r="O495">
        <f t="shared" si="49"/>
        <v>4.9883276049293759</v>
      </c>
      <c r="P495">
        <f t="shared" si="50"/>
        <v>5.9883276049293759</v>
      </c>
      <c r="Q495">
        <f t="shared" si="51"/>
        <v>35.860067503959193</v>
      </c>
      <c r="R495">
        <f t="shared" si="52"/>
        <v>0.14813246787320747</v>
      </c>
    </row>
    <row r="496" spans="1:18" x14ac:dyDescent="0.25">
      <c r="A496">
        <v>-8.7999999999999995E-2</v>
      </c>
      <c r="B496" s="6">
        <v>-6.7800000000000001E-7</v>
      </c>
      <c r="C496" s="5">
        <f t="shared" si="47"/>
        <v>-0.67800000000000005</v>
      </c>
      <c r="E496">
        <f t="shared" si="48"/>
        <v>0.80394399649341441</v>
      </c>
      <c r="O496">
        <f t="shared" si="49"/>
        <v>4.5887834868705131</v>
      </c>
      <c r="P496">
        <f t="shared" si="50"/>
        <v>5.5887834868705131</v>
      </c>
      <c r="Q496">
        <f t="shared" si="51"/>
        <v>31.23450086311653</v>
      </c>
      <c r="R496">
        <f t="shared" si="52"/>
        <v>0.15644777459162215</v>
      </c>
    </row>
    <row r="497" spans="1:18" x14ac:dyDescent="0.25">
      <c r="A497">
        <v>-0.09</v>
      </c>
      <c r="B497" s="6">
        <v>-6.7299999999999995E-7</v>
      </c>
      <c r="C497" s="5">
        <f t="shared" si="47"/>
        <v>-0.67299999999999993</v>
      </c>
      <c r="E497">
        <f t="shared" si="48"/>
        <v>0.79956865689400003</v>
      </c>
      <c r="O497">
        <f t="shared" si="49"/>
        <v>4.2212411768159361</v>
      </c>
      <c r="P497">
        <f t="shared" si="50"/>
        <v>5.2212411768159361</v>
      </c>
      <c r="Q497">
        <f t="shared" si="51"/>
        <v>27.261359426478261</v>
      </c>
      <c r="R497">
        <f t="shared" si="52"/>
        <v>0.16489179675931406</v>
      </c>
    </row>
    <row r="498" spans="1:18" x14ac:dyDescent="0.25">
      <c r="A498">
        <v>-9.1999999999999998E-2</v>
      </c>
      <c r="B498" s="6">
        <v>-6.8999999999999996E-7</v>
      </c>
      <c r="C498" s="5">
        <f t="shared" si="47"/>
        <v>-0.69</v>
      </c>
      <c r="E498">
        <f t="shared" si="48"/>
        <v>0.79519296598691835</v>
      </c>
      <c r="O498">
        <f t="shared" si="49"/>
        <v>3.883137464173239</v>
      </c>
      <c r="P498">
        <f t="shared" si="50"/>
        <v>4.883137464173239</v>
      </c>
      <c r="Q498">
        <f t="shared" si="51"/>
        <v>23.84503149401225</v>
      </c>
      <c r="R498">
        <f t="shared" si="52"/>
        <v>0.17341683583402781</v>
      </c>
    </row>
    <row r="499" spans="1:18" x14ac:dyDescent="0.25">
      <c r="A499">
        <v>-9.4E-2</v>
      </c>
      <c r="B499" s="6">
        <v>-6.9699999999999995E-7</v>
      </c>
      <c r="C499" s="5">
        <f t="shared" si="47"/>
        <v>-0.69699999999999995</v>
      </c>
      <c r="E499">
        <f t="shared" si="48"/>
        <v>0.79081717310075839</v>
      </c>
      <c r="O499">
        <f t="shared" si="49"/>
        <v>3.5721144407673031</v>
      </c>
      <c r="P499">
        <f t="shared" si="50"/>
        <v>4.5721144407673027</v>
      </c>
      <c r="Q499">
        <f t="shared" si="51"/>
        <v>20.904230459472906</v>
      </c>
      <c r="R499">
        <f t="shared" si="52"/>
        <v>0.18196906879244831</v>
      </c>
    </row>
    <row r="500" spans="1:18" x14ac:dyDescent="0.25">
      <c r="A500">
        <v>-9.6000000000000002E-2</v>
      </c>
      <c r="B500" s="6">
        <v>-6.9400000000000005E-7</v>
      </c>
      <c r="C500" s="5">
        <f t="shared" si="47"/>
        <v>-0.69400000000000006</v>
      </c>
      <c r="E500">
        <f t="shared" si="48"/>
        <v>0.78644152517386234</v>
      </c>
      <c r="O500">
        <f t="shared" si="49"/>
        <v>3.2860030569778047</v>
      </c>
      <c r="P500">
        <f t="shared" si="50"/>
        <v>4.2860030569778047</v>
      </c>
      <c r="Q500">
        <f t="shared" si="51"/>
        <v>18.369822204423087</v>
      </c>
      <c r="R500">
        <f t="shared" si="52"/>
        <v>0.19048878135198116</v>
      </c>
    </row>
    <row r="501" spans="1:18" x14ac:dyDescent="0.25">
      <c r="A501">
        <v>-9.8000000000000004E-2</v>
      </c>
      <c r="B501" s="6">
        <v>-7.1699999999999997E-7</v>
      </c>
      <c r="C501" s="5">
        <f t="shared" si="47"/>
        <v>-0.71699999999999997</v>
      </c>
      <c r="E501">
        <f t="shared" si="48"/>
        <v>0.78206626675432644</v>
      </c>
      <c r="O501">
        <f t="shared" si="49"/>
        <v>3.02280799496112</v>
      </c>
      <c r="P501">
        <f t="shared" si="50"/>
        <v>4.02280799496112</v>
      </c>
      <c r="Q501">
        <f t="shared" si="51"/>
        <v>16.182984164323106</v>
      </c>
      <c r="R501">
        <f t="shared" si="52"/>
        <v>0.19891079184313987</v>
      </c>
    </row>
    <row r="502" spans="1:18" x14ac:dyDescent="0.25">
      <c r="A502">
        <v>-0.1</v>
      </c>
      <c r="B502" s="6">
        <v>-7.23E-7</v>
      </c>
      <c r="C502" s="5">
        <f t="shared" si="47"/>
        <v>-0.72299999999999998</v>
      </c>
      <c r="E502">
        <f t="shared" si="48"/>
        <v>0.77769164000000002</v>
      </c>
      <c r="O502">
        <f t="shared" si="49"/>
        <v>2.7806937534637193</v>
      </c>
      <c r="P502">
        <f t="shared" si="50"/>
        <v>3.7806937534637193</v>
      </c>
      <c r="Q502">
        <f t="shared" si="51"/>
        <v>14.293645257479586</v>
      </c>
      <c r="R502">
        <f t="shared" si="52"/>
        <v>0.20716508142417811</v>
      </c>
    </row>
    <row r="503" spans="1:18" x14ac:dyDescent="0.25">
      <c r="A503">
        <v>-0.10199999999999999</v>
      </c>
      <c r="B503" s="6">
        <v>-7.2099999999999996E-7</v>
      </c>
      <c r="C503" s="5">
        <f t="shared" si="47"/>
        <v>-0.72099999999999997</v>
      </c>
      <c r="E503">
        <f t="shared" si="48"/>
        <v>0.77331788467848639</v>
      </c>
      <c r="O503">
        <f t="shared" si="49"/>
        <v>2.5579718471836341</v>
      </c>
      <c r="P503">
        <f t="shared" si="50"/>
        <v>3.5579718471836341</v>
      </c>
      <c r="Q503">
        <f t="shared" si="51"/>
        <v>12.659163665351322</v>
      </c>
      <c r="R503">
        <f t="shared" si="52"/>
        <v>0.21517763943741638</v>
      </c>
    </row>
    <row r="504" spans="1:18" x14ac:dyDescent="0.25">
      <c r="A504">
        <v>-0.104</v>
      </c>
      <c r="B504" s="6">
        <v>-7.4300000000000002E-7</v>
      </c>
      <c r="C504" s="5">
        <f t="shared" si="47"/>
        <v>-0.74299999999999999</v>
      </c>
      <c r="E504">
        <f t="shared" si="48"/>
        <v>0.76894523816714244</v>
      </c>
      <c r="O504">
        <f t="shared" si="49"/>
        <v>2.3530890314093775</v>
      </c>
      <c r="P504">
        <f t="shared" si="50"/>
        <v>3.3530890314093775</v>
      </c>
      <c r="Q504">
        <f t="shared" si="51"/>
        <v>11.243206052557877</v>
      </c>
      <c r="R504">
        <f t="shared" si="52"/>
        <v>0.22287152394231166</v>
      </c>
    </row>
    <row r="505" spans="1:18" x14ac:dyDescent="0.25">
      <c r="A505">
        <v>-0.106</v>
      </c>
      <c r="B505" s="6">
        <v>-7.5000000000000002E-7</v>
      </c>
      <c r="C505" s="5">
        <f t="shared" si="47"/>
        <v>-0.75</v>
      </c>
      <c r="E505">
        <f t="shared" si="48"/>
        <v>0.76457393545307839</v>
      </c>
      <c r="O505">
        <f t="shared" si="49"/>
        <v>2.1646164698159103</v>
      </c>
      <c r="P505">
        <f t="shared" si="50"/>
        <v>3.1646164698159103</v>
      </c>
      <c r="Q505">
        <f t="shared" si="51"/>
        <v>10.014797401030114</v>
      </c>
      <c r="R505">
        <f t="shared" si="52"/>
        <v>0.23016812707641221</v>
      </c>
    </row>
    <row r="506" spans="1:18" x14ac:dyDescent="0.25">
      <c r="A506">
        <v>-0.108</v>
      </c>
      <c r="B506" s="6">
        <v>-7.4799999999999997E-7</v>
      </c>
      <c r="C506" s="5">
        <f t="shared" si="47"/>
        <v>-0.748</v>
      </c>
      <c r="E506">
        <f t="shared" si="48"/>
        <v>0.76020420913315845</v>
      </c>
      <c r="O506">
        <f t="shared" si="49"/>
        <v>1.9912397698747022</v>
      </c>
      <c r="P506">
        <f t="shared" si="50"/>
        <v>2.991239769874702</v>
      </c>
      <c r="Q506">
        <f t="shared" si="51"/>
        <v>8.9475153608800593</v>
      </c>
      <c r="R506">
        <f t="shared" si="52"/>
        <v>0.23698862334620682</v>
      </c>
    </row>
    <row r="507" spans="1:18" x14ac:dyDescent="0.25">
      <c r="A507">
        <v>-0.11</v>
      </c>
      <c r="B507" s="6">
        <v>-7.7000000000000004E-7</v>
      </c>
      <c r="C507" s="5">
        <f t="shared" si="47"/>
        <v>-0.77</v>
      </c>
      <c r="E507">
        <f t="shared" si="48"/>
        <v>0.75583628941400005</v>
      </c>
      <c r="O507">
        <f t="shared" si="49"/>
        <v>1.831749816385654</v>
      </c>
      <c r="P507">
        <f t="shared" si="50"/>
        <v>2.831749816385654</v>
      </c>
      <c r="Q507">
        <f t="shared" si="51"/>
        <v>8.0188070226001855</v>
      </c>
      <c r="R507">
        <f t="shared" si="52"/>
        <v>0.24325556689043865</v>
      </c>
    </row>
    <row r="508" spans="1:18" x14ac:dyDescent="0.25">
      <c r="A508">
        <v>-0.112</v>
      </c>
      <c r="B508" s="6">
        <v>-7.7700000000000004E-7</v>
      </c>
      <c r="C508" s="5">
        <f t="shared" si="47"/>
        <v>-0.77700000000000002</v>
      </c>
      <c r="E508">
        <f t="shared" si="48"/>
        <v>0.75147040411197441</v>
      </c>
      <c r="O508">
        <f t="shared" si="49"/>
        <v>1.6850343392046698</v>
      </c>
      <c r="P508">
        <f t="shared" si="50"/>
        <v>2.6850343392046696</v>
      </c>
      <c r="Q508">
        <f t="shared" si="51"/>
        <v>7.2094094027082569</v>
      </c>
      <c r="R508">
        <f t="shared" si="52"/>
        <v>0.24889459201789027</v>
      </c>
    </row>
    <row r="509" spans="1:18" x14ac:dyDescent="0.25">
      <c r="A509">
        <v>-0.114</v>
      </c>
      <c r="B509" s="6">
        <v>-7.6700000000000003E-7</v>
      </c>
      <c r="C509" s="5">
        <f t="shared" si="47"/>
        <v>-0.76700000000000002</v>
      </c>
      <c r="E509">
        <f t="shared" si="48"/>
        <v>0.7471067786532064</v>
      </c>
      <c r="O509">
        <f t="shared" si="49"/>
        <v>1.5500701563608767</v>
      </c>
      <c r="P509">
        <f t="shared" si="50"/>
        <v>2.550070156360877</v>
      </c>
      <c r="Q509">
        <f t="shared" si="51"/>
        <v>6.5028578023623878</v>
      </c>
      <c r="R509">
        <f t="shared" si="52"/>
        <v>0.2538361608488145</v>
      </c>
    </row>
    <row r="510" spans="1:18" x14ac:dyDescent="0.25">
      <c r="A510">
        <v>-0.11600000000000001</v>
      </c>
      <c r="B510" s="6">
        <v>-7.92E-7</v>
      </c>
      <c r="C510" s="5">
        <f t="shared" si="47"/>
        <v>-0.79200000000000004</v>
      </c>
      <c r="E510">
        <f t="shared" si="48"/>
        <v>0.74274563607357447</v>
      </c>
      <c r="O510">
        <f t="shared" si="49"/>
        <v>1.4259160384676237</v>
      </c>
      <c r="P510">
        <f t="shared" si="50"/>
        <v>2.4259160384676237</v>
      </c>
      <c r="Q510">
        <f t="shared" si="51"/>
        <v>5.8850686256944496</v>
      </c>
      <c r="R510">
        <f t="shared" si="52"/>
        <v>0.2580172936713826</v>
      </c>
    </row>
    <row r="511" spans="1:18" x14ac:dyDescent="0.25">
      <c r="A511">
        <v>-0.11799999999999999</v>
      </c>
      <c r="B511" s="6">
        <v>-7.9800000000000003E-7</v>
      </c>
      <c r="C511" s="5">
        <f t="shared" si="47"/>
        <v>-0.79800000000000004</v>
      </c>
      <c r="E511">
        <f t="shared" si="48"/>
        <v>0.73838719701871036</v>
      </c>
      <c r="O511">
        <f t="shared" si="49"/>
        <v>1.3117061446642282</v>
      </c>
      <c r="P511">
        <f t="shared" si="50"/>
        <v>2.3117061446642282</v>
      </c>
      <c r="Q511">
        <f t="shared" si="51"/>
        <v>5.3439852992783496</v>
      </c>
      <c r="R511">
        <f t="shared" si="52"/>
        <v>0.26138321258557046</v>
      </c>
    </row>
    <row r="512" spans="1:18" x14ac:dyDescent="0.25">
      <c r="A512">
        <v>-0.12</v>
      </c>
      <c r="B512" s="6">
        <v>-7.8700000000000005E-7</v>
      </c>
      <c r="C512" s="5">
        <f t="shared" si="47"/>
        <v>-0.78700000000000003</v>
      </c>
      <c r="E512">
        <f t="shared" si="48"/>
        <v>0.73403167974400008</v>
      </c>
      <c r="O512">
        <f t="shared" si="49"/>
        <v>1.2066439843112535</v>
      </c>
      <c r="P512">
        <f t="shared" si="50"/>
        <v>2.2066439843112535</v>
      </c>
      <c r="Q512">
        <f t="shared" si="51"/>
        <v>4.8692776734970433</v>
      </c>
      <c r="R512">
        <f t="shared" si="52"/>
        <v>0.26388882789592094</v>
      </c>
    </row>
    <row r="513" spans="1:18" x14ac:dyDescent="0.25">
      <c r="A513">
        <v>-0.122</v>
      </c>
      <c r="B513" s="6">
        <v>-8.1299999999999999E-7</v>
      </c>
      <c r="C513" s="5">
        <f t="shared" si="47"/>
        <v>-0.81299999999999994</v>
      </c>
      <c r="E513">
        <f t="shared" si="48"/>
        <v>0.72967930011458249</v>
      </c>
      <c r="O513">
        <f t="shared" si="49"/>
        <v>1.1099968623286753</v>
      </c>
      <c r="P513">
        <f t="shared" si="50"/>
        <v>2.1099968623286753</v>
      </c>
      <c r="Q513">
        <f t="shared" si="51"/>
        <v>4.4520867590368551</v>
      </c>
      <c r="R513">
        <f t="shared" si="52"/>
        <v>0.26550000000000001</v>
      </c>
    </row>
    <row r="514" spans="1:18" x14ac:dyDescent="0.25">
      <c r="A514">
        <v>-0.124</v>
      </c>
      <c r="B514" s="6">
        <v>-8.2399999999999997E-7</v>
      </c>
      <c r="C514" s="5">
        <f t="shared" si="47"/>
        <v>-0.82399999999999995</v>
      </c>
      <c r="E514">
        <f t="shared" si="48"/>
        <v>0.72533027160535046</v>
      </c>
      <c r="O514">
        <f t="shared" si="49"/>
        <v>1.0210907694391538</v>
      </c>
      <c r="P514">
        <f t="shared" si="50"/>
        <v>2.0210907694391538</v>
      </c>
      <c r="Q514">
        <f t="shared" si="51"/>
        <v>4.0848078983121505</v>
      </c>
      <c r="R514">
        <f t="shared" si="52"/>
        <v>0.26619451730489557</v>
      </c>
    </row>
    <row r="515" spans="1:18" x14ac:dyDescent="0.25">
      <c r="A515">
        <v>-0.126</v>
      </c>
      <c r="B515" s="6">
        <v>-8.0800000000000004E-7</v>
      </c>
      <c r="C515" s="5">
        <f t="shared" ref="C515:C578" si="53">B515*1000000</f>
        <v>-0.80800000000000005</v>
      </c>
      <c r="E515">
        <f t="shared" ref="E515:E578" si="54">-6.2246*(A515)^4-7.4601*(A515)^3-1.7556*(A515)^2+2.0349*(A515)+0.9919</f>
        <v>0.72098480530095044</v>
      </c>
      <c r="O515">
        <f t="shared" ref="O515:O578" si="55">EXP(($J$2*(A515-$J$12))/($J$3*$J$8))</f>
        <v>0.93930568168139239</v>
      </c>
      <c r="P515">
        <f t="shared" ref="P515:P578" si="56">1+O515</f>
        <v>1.9393056816813923</v>
      </c>
      <c r="Q515">
        <f t="shared" ref="Q515:Q578" si="57">P515^2</f>
        <v>3.7609065270017297</v>
      </c>
      <c r="R515">
        <f t="shared" ref="R515:R578" si="58">((($M$2*$M$6)/($J$3*$J$8))*((O515/Q515)))*10000000</f>
        <v>0.26596274268228709</v>
      </c>
    </row>
    <row r="516" spans="1:18" x14ac:dyDescent="0.25">
      <c r="A516">
        <v>-0.128</v>
      </c>
      <c r="B516" s="6">
        <v>-8.3300000000000001E-7</v>
      </c>
      <c r="C516" s="5">
        <f t="shared" si="53"/>
        <v>-0.83299999999999996</v>
      </c>
      <c r="E516">
        <f t="shared" si="54"/>
        <v>0.71664310989578239</v>
      </c>
      <c r="O516">
        <f t="shared" si="55"/>
        <v>0.86407123641275929</v>
      </c>
      <c r="P516">
        <f t="shared" si="56"/>
        <v>1.8640712364127592</v>
      </c>
      <c r="Q516">
        <f t="shared" si="57"/>
        <v>3.4747615744213927</v>
      </c>
      <c r="R516">
        <f t="shared" si="58"/>
        <v>0.26480789642643093</v>
      </c>
    </row>
    <row r="517" spans="1:18" x14ac:dyDescent="0.25">
      <c r="A517">
        <v>-0.13</v>
      </c>
      <c r="B517" s="6">
        <v>-8.3699999999999999E-7</v>
      </c>
      <c r="C517" s="5">
        <f t="shared" si="53"/>
        <v>-0.83699999999999997</v>
      </c>
      <c r="E517">
        <f t="shared" si="54"/>
        <v>0.71230539169399998</v>
      </c>
      <c r="O517">
        <f t="shared" si="55"/>
        <v>0.7948627546459619</v>
      </c>
      <c r="P517">
        <f t="shared" si="56"/>
        <v>1.7948627546459619</v>
      </c>
      <c r="Q517">
        <f t="shared" si="57"/>
        <v>3.2215323080152904</v>
      </c>
      <c r="R517">
        <f t="shared" si="58"/>
        <v>0.26274596153653429</v>
      </c>
    </row>
    <row r="518" spans="1:18" x14ac:dyDescent="0.25">
      <c r="A518">
        <v>-0.13200000000000001</v>
      </c>
      <c r="B518" s="6">
        <v>-8.2399999999999997E-7</v>
      </c>
      <c r="C518" s="5">
        <f t="shared" si="53"/>
        <v>-0.82399999999999995</v>
      </c>
      <c r="E518">
        <f t="shared" si="54"/>
        <v>0.7079718546095104</v>
      </c>
      <c r="O518">
        <f t="shared" si="55"/>
        <v>0.7311975819798705</v>
      </c>
      <c r="P518">
        <f t="shared" si="56"/>
        <v>1.7311975819798704</v>
      </c>
      <c r="Q518">
        <f t="shared" si="57"/>
        <v>2.9970450678529499</v>
      </c>
      <c r="R518">
        <f t="shared" si="58"/>
        <v>0.25980521608011675</v>
      </c>
    </row>
    <row r="519" spans="1:18" x14ac:dyDescent="0.25">
      <c r="A519">
        <v>-0.13400000000000001</v>
      </c>
      <c r="B519" s="6">
        <v>-8.4499999999999996E-7</v>
      </c>
      <c r="C519" s="5">
        <f t="shared" si="53"/>
        <v>-0.84499999999999997</v>
      </c>
      <c r="E519">
        <f t="shared" si="54"/>
        <v>0.70364270016597441</v>
      </c>
      <c r="O519">
        <f t="shared" si="55"/>
        <v>0.67263172260643489</v>
      </c>
      <c r="P519">
        <f t="shared" si="56"/>
        <v>1.6726317226064349</v>
      </c>
      <c r="Q519">
        <f t="shared" si="57"/>
        <v>2.79769687946937</v>
      </c>
      <c r="R519">
        <f t="shared" si="58"/>
        <v>0.25602541596647965</v>
      </c>
    </row>
    <row r="520" spans="1:18" x14ac:dyDescent="0.25">
      <c r="A520">
        <v>-0.13600000000000001</v>
      </c>
      <c r="B520" s="6">
        <v>-8.4499999999999996E-7</v>
      </c>
      <c r="C520" s="5">
        <f t="shared" si="53"/>
        <v>-0.84499999999999997</v>
      </c>
      <c r="E520">
        <f t="shared" si="54"/>
        <v>0.69931812749680633</v>
      </c>
      <c r="O520">
        <f t="shared" si="55"/>
        <v>0.61875674291952909</v>
      </c>
      <c r="P520">
        <f t="shared" si="56"/>
        <v>1.6187567429195291</v>
      </c>
      <c r="Q520">
        <f t="shared" si="57"/>
        <v>2.6203733927474424</v>
      </c>
      <c r="R520">
        <f t="shared" si="58"/>
        <v>0.25145666826762314</v>
      </c>
    </row>
    <row r="521" spans="1:18" x14ac:dyDescent="0.25">
      <c r="A521">
        <v>-0.13800000000000001</v>
      </c>
      <c r="B521" s="6">
        <v>-8.2799999999999995E-7</v>
      </c>
      <c r="C521" s="5">
        <f t="shared" si="53"/>
        <v>-0.82799999999999996</v>
      </c>
      <c r="E521">
        <f t="shared" si="54"/>
        <v>0.69499833334517436</v>
      </c>
      <c r="O521">
        <f t="shared" si="55"/>
        <v>0.5691969231317392</v>
      </c>
      <c r="P521">
        <f t="shared" si="56"/>
        <v>1.5691969231317393</v>
      </c>
      <c r="Q521">
        <f t="shared" si="57"/>
        <v>2.4623789835661176</v>
      </c>
      <c r="R521">
        <f t="shared" si="58"/>
        <v>0.24615804905365615</v>
      </c>
    </row>
    <row r="522" spans="1:18" x14ac:dyDescent="0.25">
      <c r="A522">
        <v>-0.14000000000000001</v>
      </c>
      <c r="B522" s="6">
        <v>-8.5099999999999998E-7</v>
      </c>
      <c r="C522" s="5">
        <f t="shared" si="53"/>
        <v>-0.85099999999999998</v>
      </c>
      <c r="E522">
        <f t="shared" si="54"/>
        <v>0.69068351206400003</v>
      </c>
      <c r="O522">
        <f t="shared" si="55"/>
        <v>0.52360663703469978</v>
      </c>
      <c r="P522">
        <f t="shared" si="56"/>
        <v>1.5236066370346997</v>
      </c>
      <c r="Q522">
        <f t="shared" si="57"/>
        <v>2.3213771844161872</v>
      </c>
      <c r="R522">
        <f t="shared" si="58"/>
        <v>0.24019602965629086</v>
      </c>
    </row>
    <row r="523" spans="1:18" x14ac:dyDescent="0.25">
      <c r="A523">
        <v>-0.14199999999999999</v>
      </c>
      <c r="B523" s="6">
        <v>-8.5199999999999995E-7</v>
      </c>
      <c r="C523" s="5">
        <f t="shared" si="53"/>
        <v>-0.85199999999999998</v>
      </c>
      <c r="E523">
        <f t="shared" si="54"/>
        <v>0.68637385561595843</v>
      </c>
      <c r="O523">
        <f t="shared" si="55"/>
        <v>0.48166794162963822</v>
      </c>
      <c r="P523">
        <f t="shared" si="56"/>
        <v>1.4816679416296381</v>
      </c>
      <c r="Q523">
        <f t="shared" si="57"/>
        <v>2.1953398892530087</v>
      </c>
      <c r="R523">
        <f t="shared" si="58"/>
        <v>0.23364278082163284</v>
      </c>
    </row>
    <row r="524" spans="1:18" x14ac:dyDescent="0.25">
      <c r="A524">
        <v>-0.14399999999999999</v>
      </c>
      <c r="B524" s="6">
        <v>-8.3300000000000001E-7</v>
      </c>
      <c r="C524" s="5">
        <f t="shared" si="53"/>
        <v>-0.83299999999999996</v>
      </c>
      <c r="E524">
        <f t="shared" si="54"/>
        <v>0.68206955357347843</v>
      </c>
      <c r="O524">
        <f t="shared" si="55"/>
        <v>0.44308835981839795</v>
      </c>
      <c r="P524">
        <f t="shared" si="56"/>
        <v>1.4430883598183979</v>
      </c>
      <c r="Q524">
        <f t="shared" si="57"/>
        <v>2.0825040142433537</v>
      </c>
      <c r="R524">
        <f t="shared" si="58"/>
        <v>0.226574425263319</v>
      </c>
    </row>
    <row r="525" spans="1:18" x14ac:dyDescent="0.25">
      <c r="A525">
        <v>-0.14599999999999999</v>
      </c>
      <c r="B525" s="6">
        <v>-8.5499999999999997E-7</v>
      </c>
      <c r="C525" s="5">
        <f t="shared" si="53"/>
        <v>-0.85499999999999998</v>
      </c>
      <c r="E525">
        <f t="shared" si="54"/>
        <v>0.67777079311874244</v>
      </c>
      <c r="O525">
        <f t="shared" si="55"/>
        <v>0.40759884069161706</v>
      </c>
      <c r="P525">
        <f t="shared" si="56"/>
        <v>1.4075988406916171</v>
      </c>
      <c r="Q525">
        <f t="shared" si="57"/>
        <v>1.9813344963163846</v>
      </c>
      <c r="R525">
        <f t="shared" si="58"/>
        <v>0.21906930597368729</v>
      </c>
    </row>
    <row r="526" spans="1:18" x14ac:dyDescent="0.25">
      <c r="A526">
        <v>-0.14799999999999999</v>
      </c>
      <c r="B526" s="6">
        <v>-8.5600000000000004E-7</v>
      </c>
      <c r="C526" s="5">
        <f t="shared" si="53"/>
        <v>-0.85600000000000009</v>
      </c>
      <c r="E526">
        <f t="shared" si="54"/>
        <v>0.67347775904368645</v>
      </c>
      <c r="O526">
        <f t="shared" si="55"/>
        <v>0.37495188318926337</v>
      </c>
      <c r="P526">
        <f t="shared" si="56"/>
        <v>1.3749518831892633</v>
      </c>
      <c r="Q526">
        <f t="shared" si="57"/>
        <v>1.8904926810857017</v>
      </c>
      <c r="R526">
        <f t="shared" si="58"/>
        <v>0.21120633091509963</v>
      </c>
    </row>
    <row r="527" spans="1:18" x14ac:dyDescent="0.25">
      <c r="A527">
        <v>-0.15</v>
      </c>
      <c r="B527" s="6">
        <v>-8.3699999999999999E-7</v>
      </c>
      <c r="C527" s="5">
        <f t="shared" si="53"/>
        <v>-0.83699999999999997</v>
      </c>
      <c r="E527">
        <f t="shared" si="54"/>
        <v>0.66919063374999999</v>
      </c>
      <c r="O527">
        <f t="shared" si="55"/>
        <v>0.34491981004809186</v>
      </c>
      <c r="P527">
        <f t="shared" si="56"/>
        <v>1.3449198100480919</v>
      </c>
      <c r="Q527">
        <f t="shared" si="57"/>
        <v>1.8088092954597956</v>
      </c>
      <c r="R527">
        <f t="shared" si="58"/>
        <v>0.20306344524621553</v>
      </c>
    </row>
    <row r="528" spans="1:18" x14ac:dyDescent="0.25">
      <c r="A528">
        <v>-0.152</v>
      </c>
      <c r="B528" s="6">
        <v>-8.6000000000000002E-7</v>
      </c>
      <c r="C528" s="5">
        <f t="shared" si="53"/>
        <v>-0.86</v>
      </c>
      <c r="E528">
        <f t="shared" si="54"/>
        <v>0.66490959724912635</v>
      </c>
      <c r="O528">
        <f t="shared" si="55"/>
        <v>0.31729317999867146</v>
      </c>
      <c r="P528">
        <f t="shared" si="56"/>
        <v>1.3172931799986713</v>
      </c>
      <c r="Q528">
        <f t="shared" si="57"/>
        <v>1.735261322071012</v>
      </c>
      <c r="R528">
        <f t="shared" si="58"/>
        <v>0.19471627100811831</v>
      </c>
    </row>
    <row r="529" spans="1:18" x14ac:dyDescent="0.25">
      <c r="A529">
        <v>-0.154</v>
      </c>
      <c r="B529" s="6">
        <v>-8.5600000000000004E-7</v>
      </c>
      <c r="C529" s="5">
        <f t="shared" si="53"/>
        <v>-0.85600000000000009</v>
      </c>
      <c r="E529">
        <f t="shared" si="54"/>
        <v>0.66063482716226241</v>
      </c>
      <c r="O529">
        <f t="shared" si="55"/>
        <v>0.29187932713876974</v>
      </c>
      <c r="P529">
        <f t="shared" si="56"/>
        <v>1.2918793271387696</v>
      </c>
      <c r="Q529">
        <f t="shared" si="57"/>
        <v>1.6689521958885201</v>
      </c>
      <c r="R529">
        <f t="shared" si="58"/>
        <v>0.18623694218245374</v>
      </c>
    </row>
    <row r="530" spans="1:18" x14ac:dyDescent="0.25">
      <c r="A530">
        <v>-0.156</v>
      </c>
      <c r="B530" s="6">
        <v>-8.3900000000000004E-7</v>
      </c>
      <c r="C530" s="5">
        <f t="shared" si="53"/>
        <v>-0.83900000000000008</v>
      </c>
      <c r="E530">
        <f t="shared" si="54"/>
        <v>0.65636649872035835</v>
      </c>
      <c r="O530">
        <f t="shared" si="55"/>
        <v>0.26850101729680315</v>
      </c>
      <c r="P530">
        <f t="shared" si="56"/>
        <v>1.2685010172968032</v>
      </c>
      <c r="Q530">
        <f t="shared" si="57"/>
        <v>1.6090948308830246</v>
      </c>
      <c r="R530">
        <f t="shared" si="58"/>
        <v>0.17769315113576009</v>
      </c>
    </row>
    <row r="531" spans="1:18" x14ac:dyDescent="0.25">
      <c r="A531">
        <v>-0.158</v>
      </c>
      <c r="B531" s="6">
        <v>-8.5499999999999997E-7</v>
      </c>
      <c r="C531" s="5">
        <f t="shared" si="53"/>
        <v>-0.85499999999999998</v>
      </c>
      <c r="E531">
        <f t="shared" si="54"/>
        <v>0.65210478476411837</v>
      </c>
      <c r="O531">
        <f t="shared" si="55"/>
        <v>0.24699521201493904</v>
      </c>
      <c r="P531">
        <f t="shared" si="56"/>
        <v>1.246995212014939</v>
      </c>
      <c r="Q531">
        <f t="shared" si="57"/>
        <v>1.5549970587881827</v>
      </c>
      <c r="R531">
        <f t="shared" si="58"/>
        <v>0.16914741142801881</v>
      </c>
    </row>
    <row r="532" spans="1:18" x14ac:dyDescent="0.25">
      <c r="A532">
        <v>-0.16</v>
      </c>
      <c r="B532" s="6">
        <v>-8.54E-7</v>
      </c>
      <c r="C532" s="5">
        <f t="shared" si="53"/>
        <v>-0.85399999999999998</v>
      </c>
      <c r="E532">
        <f t="shared" si="54"/>
        <v>0.647849855744</v>
      </c>
      <c r="O532">
        <f t="shared" si="55"/>
        <v>0.22721193153196687</v>
      </c>
      <c r="P532">
        <f t="shared" si="56"/>
        <v>1.2272119315319669</v>
      </c>
      <c r="Q532">
        <f t="shared" si="57"/>
        <v>1.5060491248944212</v>
      </c>
      <c r="R532">
        <f t="shared" si="58"/>
        <v>0.16065653234536209</v>
      </c>
    </row>
    <row r="533" spans="1:18" x14ac:dyDescent="0.25">
      <c r="A533">
        <v>-0.16200000000000001</v>
      </c>
      <c r="B533" s="6">
        <v>-8.4200000000000005E-7</v>
      </c>
      <c r="C533" s="5">
        <f t="shared" si="53"/>
        <v>-0.84200000000000008</v>
      </c>
      <c r="E533">
        <f t="shared" si="54"/>
        <v>0.64360187972021443</v>
      </c>
      <c r="O533">
        <f t="shared" si="55"/>
        <v>0.20901320883647223</v>
      </c>
      <c r="P533">
        <f t="shared" si="56"/>
        <v>1.2090132088364722</v>
      </c>
      <c r="Q533">
        <f t="shared" si="57"/>
        <v>1.4617129391410633</v>
      </c>
      <c r="R533">
        <f t="shared" si="58"/>
        <v>0.15227129266903644</v>
      </c>
    </row>
    <row r="534" spans="1:18" x14ac:dyDescent="0.25">
      <c r="A534">
        <v>-0.16400000000000001</v>
      </c>
      <c r="B534" s="6">
        <v>-8.5099999999999998E-7</v>
      </c>
      <c r="C534" s="5">
        <f t="shared" si="53"/>
        <v>-0.85099999999999998</v>
      </c>
      <c r="E534">
        <f t="shared" si="54"/>
        <v>0.63936102236272641</v>
      </c>
      <c r="O534">
        <f t="shared" si="55"/>
        <v>0.19227212749596487</v>
      </c>
      <c r="P534">
        <f t="shared" si="56"/>
        <v>1.1922721274959649</v>
      </c>
      <c r="Q534">
        <f t="shared" si="57"/>
        <v>1.4215128260037544</v>
      </c>
      <c r="R534">
        <f t="shared" si="58"/>
        <v>0.14403629527321085</v>
      </c>
    </row>
    <row r="535" spans="1:18" x14ac:dyDescent="0.25">
      <c r="A535">
        <v>-0.16600000000000001</v>
      </c>
      <c r="B535" s="6">
        <v>-8.5300000000000003E-7</v>
      </c>
      <c r="C535" s="5">
        <f t="shared" si="53"/>
        <v>-0.85299999999999998</v>
      </c>
      <c r="E535">
        <f t="shared" si="54"/>
        <v>0.63512744695125445</v>
      </c>
      <c r="O535">
        <f t="shared" si="55"/>
        <v>0.17687193655185704</v>
      </c>
      <c r="P535">
        <f t="shared" si="56"/>
        <v>1.176871936551857</v>
      </c>
      <c r="Q535">
        <f t="shared" si="57"/>
        <v>1.385027555043318</v>
      </c>
      <c r="R535">
        <f t="shared" si="58"/>
        <v>0.13598998014371902</v>
      </c>
    </row>
    <row r="536" spans="1:18" x14ac:dyDescent="0.25">
      <c r="A536">
        <v>-0.16800000000000001</v>
      </c>
      <c r="B536" s="6">
        <v>-8.47E-7</v>
      </c>
      <c r="C536" s="5">
        <f t="shared" si="53"/>
        <v>-0.84699999999999998</v>
      </c>
      <c r="E536">
        <f t="shared" si="54"/>
        <v>0.63090131437527042</v>
      </c>
      <c r="O536">
        <f t="shared" si="55"/>
        <v>0.16270523630764255</v>
      </c>
      <c r="P536">
        <f t="shared" si="56"/>
        <v>1.1627052363076427</v>
      </c>
      <c r="Q536">
        <f t="shared" si="57"/>
        <v>1.3518834665372113</v>
      </c>
      <c r="R536">
        <f t="shared" si="58"/>
        <v>0.12816477118825301</v>
      </c>
    </row>
    <row r="537" spans="1:18" x14ac:dyDescent="0.25">
      <c r="A537">
        <v>-0.17</v>
      </c>
      <c r="B537" s="6">
        <v>-8.5300000000000003E-7</v>
      </c>
      <c r="C537" s="5">
        <f t="shared" si="53"/>
        <v>-0.85299999999999998</v>
      </c>
      <c r="E537">
        <f t="shared" si="54"/>
        <v>0.62668278313400005</v>
      </c>
      <c r="O537">
        <f t="shared" si="55"/>
        <v>0.14967322933202687</v>
      </c>
      <c r="P537">
        <f t="shared" si="56"/>
        <v>1.1496732293320269</v>
      </c>
      <c r="Q537">
        <f t="shared" si="57"/>
        <v>1.3217485342427313</v>
      </c>
      <c r="R537">
        <f t="shared" si="58"/>
        <v>0.12058733153541956</v>
      </c>
    </row>
    <row r="538" spans="1:18" x14ac:dyDescent="0.25">
      <c r="A538">
        <v>-0.17199999999999999</v>
      </c>
      <c r="B538" s="6">
        <v>-8.5700000000000001E-7</v>
      </c>
      <c r="C538" s="5">
        <f t="shared" si="53"/>
        <v>-0.85699999999999998</v>
      </c>
      <c r="E538">
        <f t="shared" si="54"/>
        <v>0.62247200933642244</v>
      </c>
      <c r="O538">
        <f t="shared" si="55"/>
        <v>0.13768503145356523</v>
      </c>
      <c r="P538">
        <f t="shared" si="56"/>
        <v>1.1376850314535651</v>
      </c>
      <c r="Q538">
        <f t="shared" si="57"/>
        <v>1.2943272307934994</v>
      </c>
      <c r="R538">
        <f t="shared" si="58"/>
        <v>0.11327890261331865</v>
      </c>
    </row>
    <row r="539" spans="1:18" x14ac:dyDescent="0.25">
      <c r="A539">
        <v>-0.17399999999999999</v>
      </c>
      <c r="B539" s="6">
        <v>-8.54E-7</v>
      </c>
      <c r="C539" s="5">
        <f t="shared" si="53"/>
        <v>-0.85399999999999998</v>
      </c>
      <c r="E539">
        <f t="shared" si="54"/>
        <v>0.61826914670127042</v>
      </c>
      <c r="O539">
        <f t="shared" si="55"/>
        <v>0.12665703794173974</v>
      </c>
      <c r="P539">
        <f t="shared" si="56"/>
        <v>1.1266570379417398</v>
      </c>
      <c r="Q539">
        <f t="shared" si="57"/>
        <v>1.2693560811436548</v>
      </c>
      <c r="R539">
        <f t="shared" si="58"/>
        <v>0.10625570385791756</v>
      </c>
    </row>
    <row r="540" spans="1:18" x14ac:dyDescent="0.25">
      <c r="A540">
        <v>-0.17599999999999999</v>
      </c>
      <c r="B540" s="6">
        <v>-8.5700000000000001E-7</v>
      </c>
      <c r="C540" s="5">
        <f t="shared" si="53"/>
        <v>-0.85699999999999998</v>
      </c>
      <c r="E540">
        <f t="shared" si="54"/>
        <v>0.61407434655703041</v>
      </c>
      <c r="O540">
        <f t="shared" si="55"/>
        <v>0.11651234045427446</v>
      </c>
      <c r="P540">
        <f t="shared" si="56"/>
        <v>1.1165123404542745</v>
      </c>
      <c r="Q540">
        <f t="shared" si="57"/>
        <v>1.2465998063866817</v>
      </c>
      <c r="R540">
        <f t="shared" si="58"/>
        <v>9.9529372136166624E-2</v>
      </c>
    </row>
    <row r="541" spans="1:18" x14ac:dyDescent="0.25">
      <c r="A541">
        <v>-0.17799999999999999</v>
      </c>
      <c r="B541" s="6">
        <v>-8.6000000000000002E-7</v>
      </c>
      <c r="C541" s="5">
        <f t="shared" si="53"/>
        <v>-0.86</v>
      </c>
      <c r="E541">
        <f t="shared" si="54"/>
        <v>0.60988775784194238</v>
      </c>
      <c r="O541">
        <f t="shared" si="55"/>
        <v>0.10718019068452492</v>
      </c>
      <c r="P541">
        <f t="shared" si="56"/>
        <v>1.1071801906845249</v>
      </c>
      <c r="Q541">
        <f t="shared" si="57"/>
        <v>1.2258479746442208</v>
      </c>
      <c r="R541">
        <f t="shared" si="58"/>
        <v>9.310742261483905E-2</v>
      </c>
    </row>
    <row r="542" spans="1:18" x14ac:dyDescent="0.25">
      <c r="A542">
        <v>-0.18</v>
      </c>
      <c r="B542" s="6">
        <v>-8.6499999999999998E-7</v>
      </c>
      <c r="C542" s="5">
        <f t="shared" si="53"/>
        <v>-0.86499999999999999</v>
      </c>
      <c r="E542">
        <f t="shared" si="54"/>
        <v>0.60570952710400006</v>
      </c>
      <c r="O542">
        <f t="shared" si="55"/>
        <v>9.8595506968461005E-2</v>
      </c>
      <c r="P542">
        <f t="shared" si="56"/>
        <v>1.098595506968461</v>
      </c>
      <c r="Q542">
        <f t="shared" si="57"/>
        <v>1.2069120879312898</v>
      </c>
      <c r="R542">
        <f t="shared" si="58"/>
        <v>8.6993715638898197E-2</v>
      </c>
    </row>
    <row r="543" spans="1:18" x14ac:dyDescent="0.25">
      <c r="A543">
        <v>-0.182</v>
      </c>
      <c r="B543" s="6">
        <v>-8.5899999999999995E-7</v>
      </c>
      <c r="C543" s="5">
        <f t="shared" si="53"/>
        <v>-0.85899999999999999</v>
      </c>
      <c r="E543">
        <f t="shared" si="54"/>
        <v>0.60153979850095052</v>
      </c>
      <c r="O543">
        <f t="shared" si="55"/>
        <v>9.0698420410362371E-2</v>
      </c>
      <c r="P543">
        <f t="shared" si="56"/>
        <v>1.0906984204103625</v>
      </c>
      <c r="Q543">
        <f t="shared" si="57"/>
        <v>1.1896230442856597</v>
      </c>
      <c r="R543">
        <f t="shared" si="58"/>
        <v>8.1188917022583157E-2</v>
      </c>
    </row>
    <row r="544" spans="1:18" x14ac:dyDescent="0.25">
      <c r="A544">
        <v>-0.184</v>
      </c>
      <c r="B544" s="6">
        <v>-8.6400000000000001E-7</v>
      </c>
      <c r="C544" s="5">
        <f t="shared" si="53"/>
        <v>-0.86399999999999999</v>
      </c>
      <c r="E544">
        <f t="shared" si="54"/>
        <v>0.59737871380029439</v>
      </c>
      <c r="O544">
        <f t="shared" si="55"/>
        <v>8.3433857361941033E-2</v>
      </c>
      <c r="P544">
        <f t="shared" si="56"/>
        <v>1.0834338573619411</v>
      </c>
      <c r="Q544">
        <f t="shared" si="57"/>
        <v>1.1738289232781749</v>
      </c>
      <c r="R544">
        <f t="shared" si="58"/>
        <v>7.5690941866785835E-2</v>
      </c>
    </row>
    <row r="545" spans="1:18" x14ac:dyDescent="0.25">
      <c r="A545">
        <v>-0.186</v>
      </c>
      <c r="B545" s="6">
        <v>-8.8000000000000004E-7</v>
      </c>
      <c r="C545" s="5">
        <f t="shared" si="53"/>
        <v>-0.88</v>
      </c>
      <c r="E545">
        <f t="shared" si="54"/>
        <v>0.59322641237928642</v>
      </c>
      <c r="O545">
        <f t="shared" si="55"/>
        <v>7.6751155343135327E-2</v>
      </c>
      <c r="P545">
        <f t="shared" si="56"/>
        <v>1.0767511553431353</v>
      </c>
      <c r="Q545">
        <f t="shared" si="57"/>
        <v>1.1593930505327765</v>
      </c>
      <c r="R545">
        <f t="shared" si="58"/>
        <v>7.049537450360327E-2</v>
      </c>
    </row>
    <row r="546" spans="1:18" x14ac:dyDescent="0.25">
      <c r="A546">
        <v>-0.188</v>
      </c>
      <c r="B546" s="6">
        <v>-8.6600000000000005E-7</v>
      </c>
      <c r="C546" s="5">
        <f t="shared" si="53"/>
        <v>-0.8660000000000001</v>
      </c>
      <c r="E546">
        <f t="shared" si="54"/>
        <v>0.58908303122493444</v>
      </c>
      <c r="O546">
        <f t="shared" si="55"/>
        <v>7.0603709726037397E-2</v>
      </c>
      <c r="P546">
        <f t="shared" si="56"/>
        <v>1.0706037097260375</v>
      </c>
      <c r="Q546">
        <f t="shared" si="57"/>
        <v>1.1461923032791534</v>
      </c>
      <c r="R546">
        <f t="shared" si="58"/>
        <v>6.5595859375234225E-2</v>
      </c>
    </row>
    <row r="547" spans="1:18" x14ac:dyDescent="0.25">
      <c r="A547">
        <v>-0.19</v>
      </c>
      <c r="B547" s="6">
        <v>-8.7300000000000005E-7</v>
      </c>
      <c r="C547" s="5">
        <f t="shared" si="53"/>
        <v>-0.873</v>
      </c>
      <c r="E547">
        <f t="shared" si="54"/>
        <v>0.58494870493399997</v>
      </c>
      <c r="O547">
        <f t="shared" si="55"/>
        <v>6.4948648717955706E-2</v>
      </c>
      <c r="P547">
        <f t="shared" si="56"/>
        <v>1.0649486487179558</v>
      </c>
      <c r="Q547">
        <f t="shared" si="57"/>
        <v>1.1341156244062001</v>
      </c>
      <c r="R547">
        <f t="shared" si="58"/>
        <v>6.0984459551467037E-2</v>
      </c>
    </row>
    <row r="548" spans="1:18" x14ac:dyDescent="0.25">
      <c r="A548">
        <v>-0.192</v>
      </c>
      <c r="B548" s="6">
        <v>-9.0100000000000003E-7</v>
      </c>
      <c r="C548" s="5">
        <f t="shared" si="53"/>
        <v>-0.90100000000000002</v>
      </c>
      <c r="E548">
        <f t="shared" si="54"/>
        <v>0.58082356571299831</v>
      </c>
      <c r="O548">
        <f t="shared" si="55"/>
        <v>5.9746534376971493E-2</v>
      </c>
      <c r="P548">
        <f t="shared" si="56"/>
        <v>1.0597465343769714</v>
      </c>
      <c r="Q548">
        <f t="shared" si="57"/>
        <v>1.1230627171240015</v>
      </c>
      <c r="R548">
        <f t="shared" si="58"/>
        <v>5.6651981172836603E-2</v>
      </c>
    </row>
    <row r="549" spans="1:18" x14ac:dyDescent="0.25">
      <c r="A549">
        <v>-0.19400000000000001</v>
      </c>
      <c r="B549" s="6">
        <v>-8.8000000000000004E-7</v>
      </c>
      <c r="C549" s="5">
        <f t="shared" si="53"/>
        <v>-0.88</v>
      </c>
      <c r="E549">
        <f t="shared" si="54"/>
        <v>0.57670774337819841</v>
      </c>
      <c r="O549">
        <f t="shared" si="55"/>
        <v>5.4961087574894728E-2</v>
      </c>
      <c r="P549">
        <f t="shared" si="56"/>
        <v>1.0549610875748947</v>
      </c>
      <c r="Q549">
        <f t="shared" si="57"/>
        <v>1.1129428962972046</v>
      </c>
      <c r="R549">
        <f t="shared" si="58"/>
        <v>5.2588263387011489E-2</v>
      </c>
    </row>
    <row r="550" spans="1:18" x14ac:dyDescent="0.25">
      <c r="A550">
        <v>-0.19600000000000001</v>
      </c>
      <c r="B550" s="6">
        <v>-8.8999999999999995E-7</v>
      </c>
      <c r="C550" s="5">
        <f t="shared" si="53"/>
        <v>-0.8899999999999999</v>
      </c>
      <c r="E550">
        <f t="shared" si="54"/>
        <v>0.57260136535562234</v>
      </c>
      <c r="O550">
        <f t="shared" si="55"/>
        <v>5.0558934989533767E-2</v>
      </c>
      <c r="P550">
        <f t="shared" si="56"/>
        <v>1.0505589349895337</v>
      </c>
      <c r="Q550">
        <f t="shared" si="57"/>
        <v>1.1036740758863433</v>
      </c>
      <c r="R550">
        <f t="shared" si="58"/>
        <v>4.8782434347460317E-2</v>
      </c>
    </row>
    <row r="551" spans="1:18" x14ac:dyDescent="0.25">
      <c r="A551">
        <v>-0.19800000000000001</v>
      </c>
      <c r="B551" s="6">
        <v>-9.2099999999999995E-7</v>
      </c>
      <c r="C551" s="5">
        <f t="shared" si="53"/>
        <v>-0.92099999999999993</v>
      </c>
      <c r="E551">
        <f t="shared" si="54"/>
        <v>0.56850455668104638</v>
      </c>
      <c r="O551">
        <f t="shared" si="55"/>
        <v>4.6509376361823188E-2</v>
      </c>
      <c r="P551">
        <f t="shared" si="56"/>
        <v>1.0465093763618232</v>
      </c>
      <c r="Q551">
        <f t="shared" si="57"/>
        <v>1.0951818748132121</v>
      </c>
      <c r="R551">
        <f t="shared" si="58"/>
        <v>4.5223134596177564E-2</v>
      </c>
    </row>
    <row r="552" spans="1:18" x14ac:dyDescent="0.25">
      <c r="A552">
        <v>-0.2</v>
      </c>
      <c r="B552" s="6">
        <v>-9.02E-7</v>
      </c>
      <c r="C552" s="5">
        <f t="shared" si="53"/>
        <v>-0.90200000000000002</v>
      </c>
      <c r="E552">
        <f t="shared" si="54"/>
        <v>0.56441743999999994</v>
      </c>
      <c r="O552">
        <f t="shared" si="55"/>
        <v>4.2784170394679119E-2</v>
      </c>
      <c r="P552">
        <f t="shared" si="56"/>
        <v>1.0427841703946792</v>
      </c>
      <c r="Q552">
        <f t="shared" si="57"/>
        <v>1.0873988260257192</v>
      </c>
      <c r="R552">
        <f t="shared" si="58"/>
        <v>4.1898709689735067E-2</v>
      </c>
    </row>
    <row r="553" spans="1:18" x14ac:dyDescent="0.25">
      <c r="A553">
        <v>-0.20200000000000001</v>
      </c>
      <c r="B553" s="6">
        <v>-9.0800000000000003E-7</v>
      </c>
      <c r="C553" s="5">
        <f t="shared" si="53"/>
        <v>-0.90800000000000003</v>
      </c>
      <c r="E553">
        <f t="shared" si="54"/>
        <v>0.56034013556776641</v>
      </c>
      <c r="O553">
        <f t="shared" si="55"/>
        <v>3.9357337800458567E-2</v>
      </c>
      <c r="P553">
        <f t="shared" si="56"/>
        <v>1.0393573378004586</v>
      </c>
      <c r="Q553">
        <f t="shared" si="57"/>
        <v>1.0802636756396566</v>
      </c>
      <c r="R553">
        <f t="shared" si="58"/>
        <v>3.8797374284240446E-2</v>
      </c>
    </row>
    <row r="554" spans="1:18" x14ac:dyDescent="0.25">
      <c r="A554">
        <v>-0.20399999999999999</v>
      </c>
      <c r="B554" s="6">
        <v>-9.4200000000000004E-7</v>
      </c>
      <c r="C554" s="5">
        <f t="shared" si="53"/>
        <v>-0.94200000000000006</v>
      </c>
      <c r="E554">
        <f t="shared" si="54"/>
        <v>0.55627276124938241</v>
      </c>
      <c r="O554">
        <f t="shared" si="55"/>
        <v>3.6204980123490903E-2</v>
      </c>
      <c r="P554">
        <f t="shared" si="56"/>
        <v>1.0362049801234909</v>
      </c>
      <c r="Q554">
        <f t="shared" si="57"/>
        <v>1.0737207608327242</v>
      </c>
      <c r="R554">
        <f t="shared" si="58"/>
        <v>3.5907350102646181E-2</v>
      </c>
    </row>
    <row r="555" spans="1:18" x14ac:dyDescent="0.25">
      <c r="A555">
        <v>-0.20599999999999999</v>
      </c>
      <c r="B555" s="6">
        <v>-9.1699999999999997E-7</v>
      </c>
      <c r="C555" s="5">
        <f t="shared" si="53"/>
        <v>-0.91699999999999993</v>
      </c>
      <c r="E555">
        <f t="shared" si="54"/>
        <v>0.55221543251963845</v>
      </c>
      <c r="O555">
        <f t="shared" si="55"/>
        <v>3.3305113074164741E-2</v>
      </c>
      <c r="P555">
        <f t="shared" si="56"/>
        <v>1.0333051130741648</v>
      </c>
      <c r="Q555">
        <f t="shared" si="57"/>
        <v>1.0677194567052126</v>
      </c>
      <c r="R555">
        <f t="shared" si="58"/>
        <v>3.3216980297390161E-2</v>
      </c>
    </row>
    <row r="556" spans="1:18" x14ac:dyDescent="0.25">
      <c r="A556">
        <v>-0.20799999999999999</v>
      </c>
      <c r="B556" s="6">
        <v>-9.3200000000000003E-7</v>
      </c>
      <c r="C556" s="5">
        <f t="shared" si="53"/>
        <v>-0.93200000000000005</v>
      </c>
      <c r="E556">
        <f t="shared" si="54"/>
        <v>0.54816826246307848</v>
      </c>
      <c r="O556">
        <f t="shared" si="55"/>
        <v>3.0637513212255468E-2</v>
      </c>
      <c r="P556">
        <f t="shared" si="56"/>
        <v>1.0306375132122554</v>
      </c>
      <c r="Q556">
        <f t="shared" si="57"/>
        <v>1.062213683640342</v>
      </c>
      <c r="R556">
        <f t="shared" si="58"/>
        <v>3.0714822719372575E-2</v>
      </c>
    </row>
    <row r="557" spans="1:18" x14ac:dyDescent="0.25">
      <c r="A557">
        <v>-0.21</v>
      </c>
      <c r="B557" s="6">
        <v>-9.6500000000000008E-7</v>
      </c>
      <c r="C557" s="5">
        <f t="shared" si="53"/>
        <v>-0.96500000000000008</v>
      </c>
      <c r="E557">
        <f t="shared" si="54"/>
        <v>0.54413136177400001</v>
      </c>
      <c r="O557">
        <f t="shared" si="55"/>
        <v>2.8183576910275017E-2</v>
      </c>
      <c r="P557">
        <f t="shared" si="56"/>
        <v>1.028183576910275</v>
      </c>
      <c r="Q557">
        <f t="shared" si="57"/>
        <v>1.0571614678280072</v>
      </c>
      <c r="R557">
        <f t="shared" si="58"/>
        <v>2.8389724533977721E-2</v>
      </c>
    </row>
    <row r="558" spans="1:18" x14ac:dyDescent="0.25">
      <c r="A558">
        <v>-0.21199999999999999</v>
      </c>
      <c r="B558" s="6">
        <v>-9.4600000000000003E-7</v>
      </c>
      <c r="C558" s="5">
        <f t="shared" si="53"/>
        <v>-0.94600000000000006</v>
      </c>
      <c r="E558">
        <f t="shared" si="54"/>
        <v>0.54010483875645443</v>
      </c>
      <c r="O558">
        <f t="shared" si="55"/>
        <v>2.5926190613265888E-2</v>
      </c>
      <c r="P558">
        <f t="shared" si="56"/>
        <v>1.025926190613266</v>
      </c>
      <c r="Q558">
        <f t="shared" si="57"/>
        <v>1.0525245485862473</v>
      </c>
      <c r="R558">
        <f t="shared" si="58"/>
        <v>2.6230880505789363E-2</v>
      </c>
    </row>
    <row r="559" spans="1:18" x14ac:dyDescent="0.25">
      <c r="A559">
        <v>-0.214</v>
      </c>
      <c r="B559" s="6">
        <v>-9.5999999999999991E-7</v>
      </c>
      <c r="C559" s="5">
        <f t="shared" si="53"/>
        <v>-0.96</v>
      </c>
      <c r="E559">
        <f t="shared" si="54"/>
        <v>0.53608879932424647</v>
      </c>
      <c r="O559">
        <f t="shared" si="55"/>
        <v>2.3849611490241368E-2</v>
      </c>
      <c r="P559">
        <f t="shared" si="56"/>
        <v>1.0238496114902413</v>
      </c>
      <c r="Q559">
        <f t="shared" si="57"/>
        <v>1.0482680269487181</v>
      </c>
      <c r="R559">
        <f t="shared" si="58"/>
        <v>2.4227877121914525E-2</v>
      </c>
    </row>
    <row r="560" spans="1:18" x14ac:dyDescent="0.25">
      <c r="A560">
        <v>-0.216</v>
      </c>
      <c r="B560" s="6">
        <v>-9.9300000000000006E-7</v>
      </c>
      <c r="C560" s="5">
        <f t="shared" si="53"/>
        <v>-0.9930000000000001</v>
      </c>
      <c r="E560">
        <f t="shared" si="54"/>
        <v>0.5320833470009344</v>
      </c>
      <c r="O560">
        <f t="shared" si="55"/>
        <v>2.1939357644944854E-2</v>
      </c>
      <c r="P560">
        <f t="shared" si="56"/>
        <v>1.0219393576449449</v>
      </c>
      <c r="Q560">
        <f t="shared" si="57"/>
        <v>1.0443600507037627</v>
      </c>
      <c r="R560">
        <f t="shared" si="58"/>
        <v>2.2370724552359354E-2</v>
      </c>
    </row>
    <row r="561" spans="1:18" x14ac:dyDescent="0.25">
      <c r="A561">
        <v>-0.218</v>
      </c>
      <c r="B561" s="6">
        <v>-9.7499999999999998E-7</v>
      </c>
      <c r="C561" s="5">
        <f t="shared" si="53"/>
        <v>-0.97499999999999998</v>
      </c>
      <c r="E561">
        <f t="shared" si="54"/>
        <v>0.52808858291983041</v>
      </c>
      <c r="O561">
        <f t="shared" si="55"/>
        <v>2.0182107120266947E-2</v>
      </c>
      <c r="P561">
        <f t="shared" si="56"/>
        <v>1.020182107120267</v>
      </c>
      <c r="Q561">
        <f t="shared" si="57"/>
        <v>1.0407715316883479</v>
      </c>
      <c r="R561">
        <f t="shared" si="58"/>
        <v>2.0649878264826761E-2</v>
      </c>
    </row>
    <row r="562" spans="1:18" x14ac:dyDescent="0.25">
      <c r="A562">
        <v>-0.22</v>
      </c>
      <c r="B562" s="6">
        <v>-9.9300000000000006E-7</v>
      </c>
      <c r="C562" s="5">
        <f t="shared" si="53"/>
        <v>-0.9930000000000001</v>
      </c>
      <c r="E562">
        <f t="shared" si="54"/>
        <v>0.52410460582399998</v>
      </c>
      <c r="O562">
        <f t="shared" si="55"/>
        <v>1.8565604991984872E-2</v>
      </c>
      <c r="P562">
        <f t="shared" si="56"/>
        <v>1.0185656049919849</v>
      </c>
      <c r="Q562">
        <f t="shared" si="57"/>
        <v>1.0374758916726883</v>
      </c>
      <c r="R562">
        <f t="shared" si="58"/>
        <v>1.9056251928359261E-2</v>
      </c>
    </row>
    <row r="563" spans="1:18" x14ac:dyDescent="0.25">
      <c r="A563">
        <v>-0.222</v>
      </c>
      <c r="B563" s="6">
        <v>-1.02E-6</v>
      </c>
      <c r="C563" s="5">
        <f t="shared" si="53"/>
        <v>-1.02</v>
      </c>
      <c r="E563">
        <f t="shared" si="54"/>
        <v>0.5201315120662624</v>
      </c>
      <c r="O563">
        <f t="shared" si="55"/>
        <v>1.7078577903903953E-2</v>
      </c>
      <c r="P563">
        <f t="shared" si="56"/>
        <v>1.017078577903904</v>
      </c>
      <c r="Q563">
        <f t="shared" si="57"/>
        <v>1.0344488336310278</v>
      </c>
      <c r="R563">
        <f t="shared" si="58"/>
        <v>1.7581223061140142E-2</v>
      </c>
    </row>
    <row r="564" spans="1:18" x14ac:dyDescent="0.25">
      <c r="A564">
        <v>-0.224</v>
      </c>
      <c r="B564" s="6">
        <v>-1.0100000000000001E-6</v>
      </c>
      <c r="C564" s="5">
        <f t="shared" si="53"/>
        <v>-1.01</v>
      </c>
      <c r="E564">
        <f t="shared" si="54"/>
        <v>0.5161693956091904</v>
      </c>
      <c r="O564">
        <f t="shared" si="55"/>
        <v>1.5710655448375604E-2</v>
      </c>
      <c r="P564">
        <f t="shared" si="56"/>
        <v>1.0157106554483757</v>
      </c>
      <c r="Q564">
        <f t="shared" si="57"/>
        <v>1.0316681355913691</v>
      </c>
      <c r="R564">
        <f t="shared" si="58"/>
        <v>1.6216632706527147E-2</v>
      </c>
    </row>
    <row r="565" spans="1:18" x14ac:dyDescent="0.25">
      <c r="A565">
        <v>-0.22600000000000001</v>
      </c>
      <c r="B565" s="6">
        <v>-1.0300000000000001E-6</v>
      </c>
      <c r="C565" s="5">
        <f t="shared" si="53"/>
        <v>-1.03</v>
      </c>
      <c r="E565">
        <f t="shared" si="54"/>
        <v>0.51221834802511035</v>
      </c>
      <c r="O565">
        <f t="shared" si="55"/>
        <v>1.4452297843906111E-2</v>
      </c>
      <c r="P565">
        <f t="shared" si="56"/>
        <v>1.0144522978439061</v>
      </c>
      <c r="Q565">
        <f t="shared" si="57"/>
        <v>1.0291134646007811</v>
      </c>
      <c r="R565">
        <f t="shared" si="58"/>
        <v>1.4954780260727595E-2</v>
      </c>
    </row>
    <row r="566" spans="1:18" x14ac:dyDescent="0.25">
      <c r="A566">
        <v>-0.22800000000000001</v>
      </c>
      <c r="B566" s="6">
        <v>-1.0499999999999999E-6</v>
      </c>
      <c r="C566" s="5">
        <f t="shared" si="53"/>
        <v>-1.0499999999999998</v>
      </c>
      <c r="E566">
        <f t="shared" si="54"/>
        <v>0.50827845849610243</v>
      </c>
      <c r="O566">
        <f t="shared" si="55"/>
        <v>1.329472940548572E-2</v>
      </c>
      <c r="P566">
        <f t="shared" si="56"/>
        <v>1.0132947294054857</v>
      </c>
      <c r="Q566">
        <f t="shared" si="57"/>
        <v>1.0267662086409366</v>
      </c>
      <c r="R566">
        <f t="shared" si="58"/>
        <v>1.3788414427068444E-2</v>
      </c>
    </row>
    <row r="567" spans="1:18" x14ac:dyDescent="0.25">
      <c r="A567">
        <v>-0.23</v>
      </c>
      <c r="B567" s="6">
        <v>-1.04E-6</v>
      </c>
      <c r="C567" s="5">
        <f t="shared" si="53"/>
        <v>-1.04</v>
      </c>
      <c r="E567">
        <f t="shared" si="54"/>
        <v>0.5043498138139999</v>
      </c>
      <c r="O567">
        <f t="shared" si="55"/>
        <v>1.2229877343665044E-2</v>
      </c>
      <c r="P567">
        <f t="shared" si="56"/>
        <v>1.0122298773436651</v>
      </c>
      <c r="Q567">
        <f t="shared" si="57"/>
        <v>1.0246093245871712</v>
      </c>
      <c r="R567">
        <f t="shared" si="58"/>
        <v>1.2710721136392928E-2</v>
      </c>
    </row>
    <row r="568" spans="1:18" x14ac:dyDescent="0.25">
      <c r="A568">
        <v>-0.23200000000000001</v>
      </c>
      <c r="B568" s="6">
        <v>-1.06E-6</v>
      </c>
      <c r="C568" s="5">
        <f t="shared" si="53"/>
        <v>-1.06</v>
      </c>
      <c r="E568">
        <f t="shared" si="54"/>
        <v>0.50043249838039039</v>
      </c>
      <c r="O568">
        <f t="shared" si="55"/>
        <v>1.1250315465569047E-2</v>
      </c>
      <c r="P568">
        <f t="shared" si="56"/>
        <v>1.011250315465569</v>
      </c>
      <c r="Q568">
        <f t="shared" si="57"/>
        <v>1.0226272005292127</v>
      </c>
      <c r="R568">
        <f t="shared" si="58"/>
        <v>1.1715309150938817E-2</v>
      </c>
    </row>
    <row r="569" spans="1:18" x14ac:dyDescent="0.25">
      <c r="A569">
        <v>-0.23400000000000001</v>
      </c>
      <c r="B569" s="6">
        <v>-1.08E-6</v>
      </c>
      <c r="C569" s="5">
        <f t="shared" si="53"/>
        <v>-1.08</v>
      </c>
      <c r="E569">
        <f t="shared" si="54"/>
        <v>0.49652659420661438</v>
      </c>
      <c r="O569">
        <f t="shared" si="55"/>
        <v>1.0349212385223471E-2</v>
      </c>
      <c r="P569">
        <f t="shared" si="56"/>
        <v>1.0103492123852236</v>
      </c>
      <c r="Q569">
        <f t="shared" si="57"/>
        <v>1.0208055309674415</v>
      </c>
      <c r="R569">
        <f t="shared" si="58"/>
        <v>1.0796193959882325E-2</v>
      </c>
    </row>
    <row r="570" spans="1:18" x14ac:dyDescent="0.25">
      <c r="A570">
        <v>-0.23599999999999999</v>
      </c>
      <c r="B570" s="6">
        <v>-1.08E-6</v>
      </c>
      <c r="C570" s="5">
        <f t="shared" si="53"/>
        <v>-1.08</v>
      </c>
      <c r="E570">
        <f t="shared" si="54"/>
        <v>0.49263218091376643</v>
      </c>
      <c r="O570">
        <f t="shared" si="55"/>
        <v>9.5202838820169378E-3</v>
      </c>
      <c r="P570">
        <f t="shared" si="56"/>
        <v>1.009520283882017</v>
      </c>
      <c r="Q570">
        <f t="shared" si="57"/>
        <v>1.0191312035692282</v>
      </c>
      <c r="R570">
        <f t="shared" si="58"/>
        <v>9.9477804780209421E-3</v>
      </c>
    </row>
    <row r="571" spans="1:18" x14ac:dyDescent="0.25">
      <c r="A571">
        <v>-0.23799999999999999</v>
      </c>
      <c r="B571" s="6">
        <v>-1.1000000000000001E-6</v>
      </c>
      <c r="C571" s="5">
        <f t="shared" si="53"/>
        <v>-1.1000000000000001</v>
      </c>
      <c r="E571">
        <f t="shared" si="54"/>
        <v>0.48874933573269441</v>
      </c>
      <c r="O571">
        <f t="shared" si="55"/>
        <v>8.7577490750504403E-3</v>
      </c>
      <c r="P571">
        <f t="shared" si="56"/>
        <v>1.0087577490750503</v>
      </c>
      <c r="Q571">
        <f t="shared" si="57"/>
        <v>1.0175921963189622</v>
      </c>
      <c r="R571">
        <f t="shared" si="58"/>
        <v>9.1648449740601139E-3</v>
      </c>
    </row>
    <row r="572" spans="1:18" x14ac:dyDescent="0.25">
      <c r="A572">
        <v>-0.24</v>
      </c>
      <c r="B572" s="6">
        <v>-1.1200000000000001E-6</v>
      </c>
      <c r="C572" s="5">
        <f t="shared" si="53"/>
        <v>-1.1200000000000001</v>
      </c>
      <c r="E572">
        <f t="shared" si="54"/>
        <v>0.484878133504</v>
      </c>
      <c r="O572">
        <f t="shared" si="55"/>
        <v>8.0562901077376077E-3</v>
      </c>
      <c r="P572">
        <f t="shared" si="56"/>
        <v>1.0080562901077377</v>
      </c>
      <c r="Q572">
        <f t="shared" si="57"/>
        <v>1.0161774840257753</v>
      </c>
      <c r="R572">
        <f t="shared" si="58"/>
        <v>8.442516580784952E-3</v>
      </c>
    </row>
    <row r="573" spans="1:18" x14ac:dyDescent="0.25">
      <c r="A573">
        <v>-0.24199999999999999</v>
      </c>
      <c r="B573" s="6">
        <v>-1.1200000000000001E-6</v>
      </c>
      <c r="C573" s="5">
        <f t="shared" si="53"/>
        <v>-1.1200000000000001</v>
      </c>
      <c r="E573">
        <f t="shared" si="54"/>
        <v>0.4810186466780384</v>
      </c>
      <c r="O573">
        <f t="shared" si="55"/>
        <v>7.4110150614993507E-3</v>
      </c>
      <c r="P573">
        <f t="shared" si="56"/>
        <v>1.0074110150614994</v>
      </c>
      <c r="Q573">
        <f t="shared" si="57"/>
        <v>1.0148769532672406</v>
      </c>
      <c r="R573">
        <f t="shared" si="58"/>
        <v>7.7762586750972969E-3</v>
      </c>
    </row>
    <row r="574" spans="1:18" x14ac:dyDescent="0.25">
      <c r="A574">
        <v>-0.24399999999999999</v>
      </c>
      <c r="B574" s="6">
        <v>-1.1400000000000001E-6</v>
      </c>
      <c r="C574" s="5">
        <f t="shared" si="53"/>
        <v>-1.1400000000000001</v>
      </c>
      <c r="E574">
        <f t="shared" si="54"/>
        <v>0.47717094531491844</v>
      </c>
      <c r="O574">
        <f t="shared" si="55"/>
        <v>6.8174238399160599E-3</v>
      </c>
      <c r="P574">
        <f t="shared" si="56"/>
        <v>1.0068174238399161</v>
      </c>
      <c r="Q574">
        <f t="shared" si="57"/>
        <v>1.0136813249476453</v>
      </c>
      <c r="R574">
        <f t="shared" si="58"/>
        <v>7.1618503605242944E-3</v>
      </c>
    </row>
    <row r="575" spans="1:18" x14ac:dyDescent="0.25">
      <c r="A575">
        <v>-0.246</v>
      </c>
      <c r="B575" s="6">
        <v>-1.15E-6</v>
      </c>
      <c r="C575" s="5">
        <f t="shared" si="53"/>
        <v>-1.1499999999999999</v>
      </c>
      <c r="E575">
        <f t="shared" si="54"/>
        <v>0.4733350970845025</v>
      </c>
      <c r="O575">
        <f t="shared" si="55"/>
        <v>6.2713767854160581E-3</v>
      </c>
      <c r="P575">
        <f t="shared" si="56"/>
        <v>1.0062713767854161</v>
      </c>
      <c r="Q575">
        <f t="shared" si="57"/>
        <v>1.0125820837376169</v>
      </c>
      <c r="R575">
        <f t="shared" si="58"/>
        <v>6.5953682374176748E-3</v>
      </c>
    </row>
    <row r="576" spans="1:18" x14ac:dyDescent="0.25">
      <c r="A576">
        <v>-0.248</v>
      </c>
      <c r="B576" s="6">
        <v>-1.15E-6</v>
      </c>
      <c r="C576" s="5">
        <f t="shared" si="53"/>
        <v>-1.1499999999999999</v>
      </c>
      <c r="E576">
        <f t="shared" si="54"/>
        <v>0.4695111672664064</v>
      </c>
      <c r="O576">
        <f t="shared" si="55"/>
        <v>5.7690658096357606E-3</v>
      </c>
      <c r="P576">
        <f t="shared" si="56"/>
        <v>1.0057690658096357</v>
      </c>
      <c r="Q576">
        <f t="shared" si="57"/>
        <v>1.0115714137395873</v>
      </c>
      <c r="R576">
        <f t="shared" si="58"/>
        <v>6.0731686057651389E-3</v>
      </c>
    </row>
    <row r="577" spans="1:18" x14ac:dyDescent="0.25">
      <c r="A577">
        <v>-0.25</v>
      </c>
      <c r="B577" s="6">
        <v>-1.17E-6</v>
      </c>
      <c r="C577" s="5">
        <f t="shared" si="53"/>
        <v>-1.17</v>
      </c>
      <c r="E577">
        <f t="shared" si="54"/>
        <v>0.46569921874999998</v>
      </c>
      <c r="O577">
        <f t="shared" si="55"/>
        <v>5.3069878361167938E-3</v>
      </c>
      <c r="P577">
        <f t="shared" si="56"/>
        <v>1.0053069878361167</v>
      </c>
      <c r="Q577">
        <f t="shared" si="57"/>
        <v>1.0106421397921261</v>
      </c>
      <c r="R577">
        <f t="shared" si="58"/>
        <v>5.5918702114822446E-3</v>
      </c>
    </row>
    <row r="578" spans="1:18" x14ac:dyDescent="0.25">
      <c r="A578">
        <v>-0.252</v>
      </c>
      <c r="B578" s="6">
        <v>-1.19E-6</v>
      </c>
      <c r="C578" s="5">
        <f t="shared" si="53"/>
        <v>-1.19</v>
      </c>
      <c r="E578">
        <f t="shared" si="54"/>
        <v>0.46189931203440637</v>
      </c>
      <c r="O578">
        <f t="shared" si="55"/>
        <v>4.8819203701317886E-3</v>
      </c>
      <c r="P578">
        <f t="shared" si="56"/>
        <v>1.0048819203701318</v>
      </c>
      <c r="Q578">
        <f t="shared" si="57"/>
        <v>1.0097876738867639</v>
      </c>
      <c r="R578">
        <f t="shared" si="58"/>
        <v>5.148337618467229E-3</v>
      </c>
    </row>
    <row r="579" spans="1:18" x14ac:dyDescent="0.25">
      <c r="A579">
        <v>-0.254</v>
      </c>
      <c r="B579" s="6">
        <v>-1.19E-6</v>
      </c>
      <c r="C579" s="5">
        <f t="shared" ref="C579:C642" si="59">B579*1000000</f>
        <v>-1.19</v>
      </c>
      <c r="E579">
        <f t="shared" ref="E579:E642" si="60">-6.2246*(A579)^4-7.4601*(A579)^3-1.7556*(A579)^2+2.0349*(A579)+0.9919</f>
        <v>0.45811150522850241</v>
      </c>
      <c r="O579">
        <f t="shared" ref="O579:O642" si="61">EXP(($J$2*(A579-$J$12))/($J$3*$J$8))</f>
        <v>4.49089902526454E-3</v>
      </c>
      <c r="P579">
        <f t="shared" ref="P579:P642" si="62">1+O579</f>
        <v>1.0044908990252646</v>
      </c>
      <c r="Q579">
        <f t="shared" ref="Q579:Q642" si="63">P579^2</f>
        <v>1.0090019662245842</v>
      </c>
      <c r="R579">
        <f t="shared" ref="R579:R642" si="64">((($M$2*$M$6)/($J$3*$J$8))*((O579/Q579)))*10000000</f>
        <v>4.7396652648690344E-3</v>
      </c>
    </row>
    <row r="580" spans="1:18" x14ac:dyDescent="0.25">
      <c r="A580">
        <v>-0.25600000000000001</v>
      </c>
      <c r="B580" s="6">
        <v>-1.1999999999999999E-6</v>
      </c>
      <c r="C580" s="5">
        <f t="shared" si="59"/>
        <v>-1.2</v>
      </c>
      <c r="E580">
        <f t="shared" si="60"/>
        <v>0.45433585405091836</v>
      </c>
      <c r="O580">
        <f t="shared" si="61"/>
        <v>4.1311968500169433E-3</v>
      </c>
      <c r="P580">
        <f t="shared" si="62"/>
        <v>1.0041311968500168</v>
      </c>
      <c r="Q580">
        <f t="shared" si="63"/>
        <v>1.0082794604874472</v>
      </c>
      <c r="R580">
        <f t="shared" si="64"/>
        <v>4.3631622423006425E-3</v>
      </c>
    </row>
    <row r="581" spans="1:18" x14ac:dyDescent="0.25">
      <c r="A581">
        <v>-0.25800000000000001</v>
      </c>
      <c r="B581" s="6">
        <v>-1.22E-6</v>
      </c>
      <c r="C581" s="5">
        <f t="shared" si="59"/>
        <v>-1.22</v>
      </c>
      <c r="E581">
        <f t="shared" si="60"/>
        <v>0.45057241183003838</v>
      </c>
      <c r="O581">
        <f t="shared" si="61"/>
        <v>3.8003053102679358E-3</v>
      </c>
      <c r="P581">
        <f t="shared" si="62"/>
        <v>1.003800305310268</v>
      </c>
      <c r="Q581">
        <f t="shared" si="63"/>
        <v>1.0076150529409873</v>
      </c>
      <c r="R581">
        <f t="shared" si="64"/>
        <v>4.0163378205487427E-3</v>
      </c>
    </row>
    <row r="582" spans="1:18" x14ac:dyDescent="0.25">
      <c r="A582">
        <v>-0.26</v>
      </c>
      <c r="B582" s="6">
        <v>-1.2100000000000001E-6</v>
      </c>
      <c r="C582" s="5">
        <f t="shared" si="59"/>
        <v>-1.21</v>
      </c>
      <c r="E582">
        <f t="shared" si="60"/>
        <v>0.44682122950399994</v>
      </c>
      <c r="O582">
        <f t="shared" si="61"/>
        <v>3.4959167949577168E-3</v>
      </c>
      <c r="P582">
        <f t="shared" si="62"/>
        <v>1.0034959167949578</v>
      </c>
      <c r="Q582">
        <f t="shared" si="63"/>
        <v>1.0070040550241528</v>
      </c>
      <c r="R582">
        <f t="shared" si="64"/>
        <v>3.6968877271786383E-3</v>
      </c>
    </row>
    <row r="583" spans="1:18" x14ac:dyDescent="0.25">
      <c r="A583">
        <v>-0.26200000000000001</v>
      </c>
      <c r="B583" s="6">
        <v>-1.24E-6</v>
      </c>
      <c r="C583" s="5">
        <f t="shared" si="59"/>
        <v>-1.24</v>
      </c>
      <c r="E583">
        <f t="shared" si="60"/>
        <v>0.44308235562069431</v>
      </c>
      <c r="O583">
        <f t="shared" si="61"/>
        <v>3.215908522993327E-3</v>
      </c>
      <c r="P583">
        <f t="shared" si="62"/>
        <v>1.0032159085229932</v>
      </c>
      <c r="Q583">
        <f t="shared" si="63"/>
        <v>1.0064421591136148</v>
      </c>
      <c r="R583">
        <f t="shared" si="64"/>
        <v>3.4026811808588082E-3</v>
      </c>
    </row>
    <row r="584" spans="1:18" x14ac:dyDescent="0.25">
      <c r="A584">
        <v>-0.26400000000000001</v>
      </c>
      <c r="B584" s="6">
        <v>-1.24E-6</v>
      </c>
      <c r="C584" s="5">
        <f t="shared" si="59"/>
        <v>-1.24</v>
      </c>
      <c r="E584">
        <f t="shared" si="60"/>
        <v>0.43935583633776643</v>
      </c>
      <c r="O584">
        <f t="shared" si="61"/>
        <v>2.9583277391435174E-3</v>
      </c>
      <c r="P584">
        <f t="shared" si="62"/>
        <v>1.0029583277391436</v>
      </c>
      <c r="Q584">
        <f t="shared" si="63"/>
        <v>1.0059254071812995</v>
      </c>
      <c r="R584">
        <f t="shared" si="64"/>
        <v>3.1317486688391908E-3</v>
      </c>
    </row>
    <row r="585" spans="1:18" x14ac:dyDescent="0.25">
      <c r="A585">
        <v>-0.26600000000000001</v>
      </c>
      <c r="B585" s="6">
        <v>-1.24E-6</v>
      </c>
      <c r="C585" s="5">
        <f t="shared" si="59"/>
        <v>-1.24</v>
      </c>
      <c r="E585">
        <f t="shared" si="60"/>
        <v>0.43564171542261443</v>
      </c>
      <c r="O585">
        <f t="shared" si="61"/>
        <v>2.7213780956804171E-3</v>
      </c>
      <c r="P585">
        <f t="shared" si="62"/>
        <v>1.0027213780956805</v>
      </c>
      <c r="Q585">
        <f t="shared" si="63"/>
        <v>1.0054501620901006</v>
      </c>
      <c r="R585">
        <f t="shared" si="64"/>
        <v>2.8822704524674374E-3</v>
      </c>
    </row>
    <row r="586" spans="1:18" x14ac:dyDescent="0.25">
      <c r="A586">
        <v>-0.26800000000000002</v>
      </c>
      <c r="B586" s="6">
        <v>-1.26E-6</v>
      </c>
      <c r="C586" s="5">
        <f t="shared" si="59"/>
        <v>-1.26</v>
      </c>
      <c r="E586">
        <f t="shared" si="60"/>
        <v>0.43194003425239047</v>
      </c>
      <c r="O586">
        <f t="shared" si="61"/>
        <v>2.5034071247945272E-3</v>
      </c>
      <c r="P586">
        <f t="shared" si="62"/>
        <v>1.0025034071247945</v>
      </c>
      <c r="Q586">
        <f t="shared" si="63"/>
        <v>1.0050130812968214</v>
      </c>
      <c r="R586">
        <f t="shared" si="64"/>
        <v>2.6525657796195707E-3</v>
      </c>
    </row>
    <row r="587" spans="1:18" x14ac:dyDescent="0.25">
      <c r="A587">
        <v>-0.27</v>
      </c>
      <c r="B587" s="6">
        <v>-1.2699999999999999E-6</v>
      </c>
      <c r="C587" s="5">
        <f t="shared" si="59"/>
        <v>-1.27</v>
      </c>
      <c r="E587">
        <f t="shared" si="60"/>
        <v>0.42825083181400003</v>
      </c>
      <c r="O587">
        <f t="shared" si="61"/>
        <v>2.3028947144167677E-3</v>
      </c>
      <c r="P587">
        <f t="shared" si="62"/>
        <v>1.0023028947144168</v>
      </c>
      <c r="Q587">
        <f t="shared" si="63"/>
        <v>1.0046110927528993</v>
      </c>
      <c r="R587">
        <f t="shared" si="64"/>
        <v>2.4410827791996621E-3</v>
      </c>
    </row>
    <row r="588" spans="1:18" x14ac:dyDescent="0.25">
      <c r="A588">
        <v>-0.27200000000000002</v>
      </c>
      <c r="B588" s="6">
        <v>-1.2500000000000001E-6</v>
      </c>
      <c r="C588" s="5">
        <f t="shared" si="59"/>
        <v>-1.25</v>
      </c>
      <c r="E588">
        <f t="shared" si="60"/>
        <v>0.42457414470410237</v>
      </c>
      <c r="O588">
        <f t="shared" si="61"/>
        <v>2.118442507078815E-3</v>
      </c>
      <c r="P588">
        <f t="shared" si="62"/>
        <v>1.0021184425070788</v>
      </c>
      <c r="Q588">
        <f t="shared" si="63"/>
        <v>1.0042413728128134</v>
      </c>
      <c r="R588">
        <f t="shared" si="64"/>
        <v>2.2463890102052747E-3</v>
      </c>
    </row>
    <row r="589" spans="1:18" x14ac:dyDescent="0.25">
      <c r="A589">
        <v>-0.27400000000000002</v>
      </c>
      <c r="B589" s="6">
        <v>-1.2699999999999999E-6</v>
      </c>
      <c r="C589" s="5">
        <f t="shared" si="59"/>
        <v>-1.27</v>
      </c>
      <c r="E589">
        <f t="shared" si="60"/>
        <v>0.42091000712911042</v>
      </c>
      <c r="O589">
        <f t="shared" si="61"/>
        <v>1.9487641478802722E-3</v>
      </c>
      <c r="P589">
        <f t="shared" si="62"/>
        <v>1.0019487641478804</v>
      </c>
      <c r="Q589">
        <f t="shared" si="63"/>
        <v>1.0039013259774647</v>
      </c>
      <c r="R589">
        <f t="shared" si="64"/>
        <v>2.0671626360737245E-3</v>
      </c>
    </row>
    <row r="590" spans="1:18" x14ac:dyDescent="0.25">
      <c r="A590">
        <v>-0.27600000000000002</v>
      </c>
      <c r="B590" s="6">
        <v>-1.28E-6</v>
      </c>
      <c r="C590" s="5">
        <f t="shared" si="59"/>
        <v>-1.28</v>
      </c>
      <c r="E590">
        <f t="shared" si="60"/>
        <v>0.41725845090519043</v>
      </c>
      <c r="O590">
        <f t="shared" si="61"/>
        <v>1.7926763135527647E-3</v>
      </c>
      <c r="P590">
        <f t="shared" si="62"/>
        <v>1.0017926763135527</v>
      </c>
      <c r="Q590">
        <f t="shared" si="63"/>
        <v>1.0035885663154707</v>
      </c>
      <c r="R590">
        <f t="shared" si="64"/>
        <v>1.9021841939570348E-3</v>
      </c>
    </row>
    <row r="591" spans="1:18" x14ac:dyDescent="0.25">
      <c r="A591">
        <v>-0.27800000000000002</v>
      </c>
      <c r="B591" s="6">
        <v>-1.2699999999999999E-6</v>
      </c>
      <c r="C591" s="5">
        <f t="shared" si="59"/>
        <v>-1.27</v>
      </c>
      <c r="E591">
        <f t="shared" si="60"/>
        <v>0.41361950545826232</v>
      </c>
      <c r="O591">
        <f t="shared" si="61"/>
        <v>1.6490904600583659E-3</v>
      </c>
      <c r="P591">
        <f t="shared" si="62"/>
        <v>1.0016490904600583</v>
      </c>
      <c r="Q591">
        <f t="shared" si="63"/>
        <v>1.0033009004194622</v>
      </c>
      <c r="R591">
        <f t="shared" si="64"/>
        <v>1.7503289280848256E-3</v>
      </c>
    </row>
    <row r="592" spans="1:18" x14ac:dyDescent="0.25">
      <c r="A592">
        <v>-0.28000000000000003</v>
      </c>
      <c r="B592" s="6">
        <v>-1.2899999999999999E-6</v>
      </c>
      <c r="C592" s="5">
        <f t="shared" si="59"/>
        <v>-1.29</v>
      </c>
      <c r="E592">
        <f t="shared" si="60"/>
        <v>0.4099931978239999</v>
      </c>
      <c r="O592">
        <f t="shared" si="61"/>
        <v>1.5170052311707909E-3</v>
      </c>
      <c r="P592">
        <f t="shared" si="62"/>
        <v>1.0015170052311708</v>
      </c>
      <c r="Q592">
        <f t="shared" si="63"/>
        <v>1.003036311767213</v>
      </c>
      <c r="R592">
        <f t="shared" si="64"/>
        <v>1.610559656348917E-3</v>
      </c>
    </row>
    <row r="593" spans="1:18" x14ac:dyDescent="0.25">
      <c r="A593">
        <v>-0.28199999999999997</v>
      </c>
      <c r="B593" s="6">
        <v>-1.3E-6</v>
      </c>
      <c r="C593" s="5">
        <f t="shared" si="59"/>
        <v>-1.3</v>
      </c>
      <c r="E593">
        <f t="shared" si="60"/>
        <v>0.40637955264783043</v>
      </c>
      <c r="O593">
        <f t="shared" si="61"/>
        <v>1.3954994750973826E-3</v>
      </c>
      <c r="P593">
        <f t="shared" si="62"/>
        <v>1.0013954994750973</v>
      </c>
      <c r="Q593">
        <f t="shared" si="63"/>
        <v>1.0027929463689795</v>
      </c>
      <c r="R593">
        <f t="shared" si="64"/>
        <v>1.4819201395841614E-3</v>
      </c>
    </row>
    <row r="594" spans="1:18" x14ac:dyDescent="0.25">
      <c r="A594">
        <v>-0.28399999999999997</v>
      </c>
      <c r="B594" s="6">
        <v>-1.2899999999999999E-6</v>
      </c>
      <c r="C594" s="5">
        <f t="shared" si="59"/>
        <v>-1.29</v>
      </c>
      <c r="E594">
        <f t="shared" si="60"/>
        <v>0.40277859218493439</v>
      </c>
      <c r="O594">
        <f t="shared" si="61"/>
        <v>1.2837258204403757E-3</v>
      </c>
      <c r="P594">
        <f t="shared" si="62"/>
        <v>1.0012837258204403</v>
      </c>
      <c r="Q594">
        <f t="shared" si="63"/>
        <v>1.0025690995928627</v>
      </c>
      <c r="R594">
        <f t="shared" si="64"/>
        <v>1.3635289236460805E-3</v>
      </c>
    </row>
    <row r="595" spans="1:18" x14ac:dyDescent="0.25">
      <c r="A595">
        <v>-0.28599999999999998</v>
      </c>
      <c r="B595" s="6">
        <v>-1.3E-6</v>
      </c>
      <c r="C595" s="5">
        <f t="shared" si="59"/>
        <v>-1.3</v>
      </c>
      <c r="E595">
        <f t="shared" si="60"/>
        <v>0.39919033630024636</v>
      </c>
      <c r="O595">
        <f t="shared" si="61"/>
        <v>1.1809047666967538E-3</v>
      </c>
      <c r="P595">
        <f t="shared" si="62"/>
        <v>1.0011809047666969</v>
      </c>
      <c r="Q595">
        <f t="shared" si="63"/>
        <v>1.0023632040694617</v>
      </c>
      <c r="R595">
        <f t="shared" si="64"/>
        <v>1.2545736252295345E-3</v>
      </c>
    </row>
    <row r="596" spans="1:18" x14ac:dyDescent="0.25">
      <c r="A596">
        <v>-0.28799999999999998</v>
      </c>
      <c r="B596" s="6">
        <v>-1.31E-6</v>
      </c>
      <c r="C596" s="5">
        <f t="shared" si="59"/>
        <v>-1.31</v>
      </c>
      <c r="E596">
        <f t="shared" si="60"/>
        <v>0.39561480246845449</v>
      </c>
      <c r="O596">
        <f t="shared" si="61"/>
        <v>1.0863192480842392E-3</v>
      </c>
      <c r="P596">
        <f t="shared" si="62"/>
        <v>1.0010863192480843</v>
      </c>
      <c r="Q596">
        <f t="shared" si="63"/>
        <v>1.0021738185856774</v>
      </c>
      <c r="R596">
        <f t="shared" si="64"/>
        <v>1.1543056333777749E-3</v>
      </c>
    </row>
    <row r="597" spans="1:18" x14ac:dyDescent="0.25">
      <c r="A597">
        <v>-0.28999999999999998</v>
      </c>
      <c r="B597" s="6">
        <v>-1.3E-6</v>
      </c>
      <c r="C597" s="5">
        <f t="shared" si="59"/>
        <v>-1.3</v>
      </c>
      <c r="E597">
        <f t="shared" si="60"/>
        <v>0.39205200577400012</v>
      </c>
      <c r="O597">
        <f t="shared" si="61"/>
        <v>9.9930963278205298E-4</v>
      </c>
      <c r="P597">
        <f t="shared" si="62"/>
        <v>1.0009993096327821</v>
      </c>
      <c r="Q597">
        <f t="shared" si="63"/>
        <v>1.0019996178853063</v>
      </c>
      <c r="R597">
        <f t="shared" si="64"/>
        <v>1.0620351997521304E-3</v>
      </c>
    </row>
    <row r="598" spans="1:18" x14ac:dyDescent="0.25">
      <c r="A598">
        <v>-0.29199999999999998</v>
      </c>
      <c r="B598" s="6">
        <v>-1.31E-6</v>
      </c>
      <c r="C598" s="5">
        <f t="shared" si="59"/>
        <v>-1.31</v>
      </c>
      <c r="E598">
        <f t="shared" si="60"/>
        <v>0.38850195891107853</v>
      </c>
      <c r="O598">
        <f t="shared" si="61"/>
        <v>9.1926912271148692E-4</v>
      </c>
      <c r="P598">
        <f t="shared" si="62"/>
        <v>1.0009192691227116</v>
      </c>
      <c r="Q598">
        <f t="shared" si="63"/>
        <v>1.0018393833011432</v>
      </c>
      <c r="R598">
        <f t="shared" si="64"/>
        <v>9.7712689193084476E-4</v>
      </c>
    </row>
    <row r="599" spans="1:18" x14ac:dyDescent="0.25">
      <c r="A599">
        <v>-0.29399999999999998</v>
      </c>
      <c r="B599" s="6">
        <v>-1.31E-6</v>
      </c>
      <c r="C599" s="5">
        <f t="shared" si="59"/>
        <v>-1.31</v>
      </c>
      <c r="E599">
        <f t="shared" si="60"/>
        <v>0.3849646721836385</v>
      </c>
      <c r="O599">
        <f t="shared" si="61"/>
        <v>8.4563952177478053E-4</v>
      </c>
      <c r="P599">
        <f t="shared" si="62"/>
        <v>1.0008456395217749</v>
      </c>
      <c r="Q599">
        <f t="shared" si="63"/>
        <v>1.0016919941497504</v>
      </c>
      <c r="R599">
        <f t="shared" si="64"/>
        <v>8.9899538525106952E-4</v>
      </c>
    </row>
    <row r="600" spans="1:18" x14ac:dyDescent="0.25">
      <c r="A600">
        <v>-0.29599999999999999</v>
      </c>
      <c r="B600" s="6">
        <v>-1.3E-6</v>
      </c>
      <c r="C600" s="5">
        <f t="shared" si="59"/>
        <v>-1.3</v>
      </c>
      <c r="E600">
        <f t="shared" si="60"/>
        <v>0.38144015350538252</v>
      </c>
      <c r="O600">
        <f t="shared" si="61"/>
        <v>7.7790734304029917E-4</v>
      </c>
      <c r="P600">
        <f t="shared" si="62"/>
        <v>1.0007779073430403</v>
      </c>
      <c r="Q600">
        <f t="shared" si="63"/>
        <v>1.001556419825915</v>
      </c>
      <c r="R600">
        <f t="shared" si="64"/>
        <v>8.2710156997550235E-4</v>
      </c>
    </row>
    <row r="601" spans="1:18" x14ac:dyDescent="0.25">
      <c r="A601">
        <v>-0.29799999999999999</v>
      </c>
      <c r="B601" s="6">
        <v>-1.31E-6</v>
      </c>
      <c r="C601" s="5">
        <f t="shared" si="59"/>
        <v>-1.31</v>
      </c>
      <c r="E601">
        <f t="shared" si="60"/>
        <v>0.37792840839976649</v>
      </c>
      <c r="O601">
        <f t="shared" si="61"/>
        <v>7.1560022772585688E-4</v>
      </c>
      <c r="P601">
        <f t="shared" si="62"/>
        <v>1.0007156002277258</v>
      </c>
      <c r="Q601">
        <f t="shared" si="63"/>
        <v>1.0014317125391374</v>
      </c>
      <c r="R601">
        <f t="shared" si="64"/>
        <v>7.609489518352094E-4</v>
      </c>
    </row>
    <row r="602" spans="1:18" x14ac:dyDescent="0.25">
      <c r="A602">
        <v>-0.3</v>
      </c>
      <c r="B602" s="6">
        <v>-1.3200000000000001E-6</v>
      </c>
      <c r="C602" s="5">
        <f t="shared" si="59"/>
        <v>-1.32</v>
      </c>
      <c r="E602">
        <f t="shared" si="60"/>
        <v>0.37442944</v>
      </c>
      <c r="O602">
        <f t="shared" si="61"/>
        <v>6.5828365100645465E-4</v>
      </c>
      <c r="P602">
        <f t="shared" si="62"/>
        <v>1.0006582836510065</v>
      </c>
      <c r="Q602">
        <f t="shared" si="63"/>
        <v>1.0013170006393781</v>
      </c>
      <c r="R602">
        <f t="shared" si="64"/>
        <v>7.0008032525698905E-4</v>
      </c>
    </row>
    <row r="603" spans="1:18" x14ac:dyDescent="0.25">
      <c r="A603">
        <v>-0.30199999999999999</v>
      </c>
      <c r="B603" s="6">
        <v>-1.3E-6</v>
      </c>
      <c r="C603" s="5">
        <f t="shared" si="59"/>
        <v>-1.3</v>
      </c>
      <c r="E603">
        <f t="shared" si="60"/>
        <v>0.37094324904904641</v>
      </c>
      <c r="O603">
        <f t="shared" si="61"/>
        <v>6.055578916729983E-4</v>
      </c>
      <c r="P603">
        <f t="shared" si="62"/>
        <v>1.000605557891673</v>
      </c>
      <c r="Q603">
        <f t="shared" si="63"/>
        <v>1.0012114824837062</v>
      </c>
      <c r="R603">
        <f t="shared" si="64"/>
        <v>6.4407469981521978E-4</v>
      </c>
    </row>
    <row r="604" spans="1:18" x14ac:dyDescent="0.25">
      <c r="A604">
        <v>-0.30399999999999999</v>
      </c>
      <c r="B604" s="6">
        <v>-1.31E-6</v>
      </c>
      <c r="C604" s="5">
        <f t="shared" si="59"/>
        <v>-1.31</v>
      </c>
      <c r="E604">
        <f t="shared" si="60"/>
        <v>0.3674698338996224</v>
      </c>
      <c r="O604">
        <f t="shared" si="61"/>
        <v>5.5705524450864953E-4</v>
      </c>
      <c r="P604">
        <f t="shared" si="62"/>
        <v>1.0005570552445087</v>
      </c>
      <c r="Q604">
        <f t="shared" si="63"/>
        <v>1.0011144207995628</v>
      </c>
      <c r="R604">
        <f t="shared" si="64"/>
        <v>5.9254446164525563E-4</v>
      </c>
    </row>
    <row r="605" spans="1:18" x14ac:dyDescent="0.25">
      <c r="A605">
        <v>-0.30599999999999999</v>
      </c>
      <c r="B605" s="6">
        <v>-1.3200000000000001E-6</v>
      </c>
      <c r="C605" s="5">
        <f t="shared" si="59"/>
        <v>-1.32</v>
      </c>
      <c r="E605">
        <f t="shared" si="60"/>
        <v>0.36400919051419844</v>
      </c>
      <c r="O605">
        <f t="shared" si="61"/>
        <v>5.1243745594212978E-4</v>
      </c>
      <c r="P605">
        <f t="shared" si="62"/>
        <v>1.0005124374559422</v>
      </c>
      <c r="Q605">
        <f t="shared" si="63"/>
        <v>1.0010251375040307</v>
      </c>
      <c r="R605">
        <f t="shared" si="64"/>
        <v>5.4513275271124699E-4</v>
      </c>
    </row>
    <row r="606" spans="1:18" x14ac:dyDescent="0.25">
      <c r="A606">
        <v>-0.308</v>
      </c>
      <c r="B606" s="6">
        <v>-1.31E-6</v>
      </c>
      <c r="C606" s="5">
        <f t="shared" si="59"/>
        <v>-1.31</v>
      </c>
      <c r="E606">
        <f t="shared" si="60"/>
        <v>0.36056131246499834</v>
      </c>
      <c r="O606">
        <f t="shared" si="61"/>
        <v>4.7139336509444677E-4</v>
      </c>
      <c r="P606">
        <f t="shared" si="62"/>
        <v>1.0004713933650944</v>
      </c>
      <c r="Q606">
        <f t="shared" si="63"/>
        <v>1.0009430089418934</v>
      </c>
      <c r="R606">
        <f t="shared" si="64"/>
        <v>5.0151105193094604E-4</v>
      </c>
    </row>
    <row r="607" spans="1:18" x14ac:dyDescent="0.25">
      <c r="A607">
        <v>-0.31</v>
      </c>
      <c r="B607" s="6">
        <v>-1.31E-6</v>
      </c>
      <c r="C607" s="5">
        <f t="shared" si="59"/>
        <v>-1.31</v>
      </c>
      <c r="E607">
        <f t="shared" si="60"/>
        <v>0.357126190934</v>
      </c>
      <c r="O607">
        <f t="shared" si="61"/>
        <v>4.3363673376787908E-4</v>
      </c>
      <c r="P607">
        <f t="shared" si="62"/>
        <v>1.0004336367337678</v>
      </c>
      <c r="Q607">
        <f t="shared" si="63"/>
        <v>1.0008674615083526</v>
      </c>
      <c r="R607">
        <f t="shared" si="64"/>
        <v>4.6137694322028003E-4</v>
      </c>
    </row>
    <row r="608" spans="1:18" x14ac:dyDescent="0.25">
      <c r="A608">
        <v>-0.312</v>
      </c>
      <c r="B608" s="6">
        <v>-1.3200000000000001E-6</v>
      </c>
      <c r="C608" s="5">
        <f t="shared" si="59"/>
        <v>-1.32</v>
      </c>
      <c r="E608">
        <f t="shared" si="60"/>
        <v>0.35370381471293433</v>
      </c>
      <c r="O608">
        <f t="shared" si="61"/>
        <v>3.989042502437405E-4</v>
      </c>
      <c r="P608">
        <f t="shared" si="62"/>
        <v>1.0003989042502437</v>
      </c>
      <c r="Q608">
        <f t="shared" si="63"/>
        <v>1.0007979676250882</v>
      </c>
      <c r="R608">
        <f t="shared" si="64"/>
        <v>4.2445205652932985E-4</v>
      </c>
    </row>
    <row r="609" spans="1:18" x14ac:dyDescent="0.25">
      <c r="A609">
        <v>-0.314</v>
      </c>
      <c r="B609" s="6">
        <v>-1.31E-6</v>
      </c>
      <c r="C609" s="5">
        <f t="shared" si="59"/>
        <v>-1.31</v>
      </c>
      <c r="E609">
        <f t="shared" si="60"/>
        <v>0.35029417020328646</v>
      </c>
      <c r="O609">
        <f t="shared" si="61"/>
        <v>3.6695369296757617E-4</v>
      </c>
      <c r="P609">
        <f t="shared" si="62"/>
        <v>1.0003669536929676</v>
      </c>
      <c r="Q609">
        <f t="shared" si="63"/>
        <v>1.0007340420409478</v>
      </c>
      <c r="R609">
        <f t="shared" si="64"/>
        <v>3.9048016889785546E-4</v>
      </c>
    </row>
    <row r="610" spans="1:18" x14ac:dyDescent="0.25">
      <c r="A610">
        <v>-0.316</v>
      </c>
      <c r="B610" s="6">
        <v>-1.31E-6</v>
      </c>
      <c r="C610" s="5">
        <f t="shared" si="59"/>
        <v>-1.31</v>
      </c>
      <c r="E610">
        <f t="shared" si="60"/>
        <v>0.34689724141629452</v>
      </c>
      <c r="O610">
        <f t="shared" si="61"/>
        <v>3.3756224131546502E-4</v>
      </c>
      <c r="P610">
        <f t="shared" si="62"/>
        <v>1.0003375622413155</v>
      </c>
      <c r="Q610">
        <f t="shared" si="63"/>
        <v>1.0006752384308979</v>
      </c>
      <c r="R610">
        <f t="shared" si="64"/>
        <v>3.5922545346257328E-4</v>
      </c>
    </row>
    <row r="611" spans="1:18" x14ac:dyDescent="0.25">
      <c r="A611">
        <v>-0.318</v>
      </c>
      <c r="B611" s="6">
        <v>-1.31E-6</v>
      </c>
      <c r="C611" s="5">
        <f t="shared" si="59"/>
        <v>-1.31</v>
      </c>
      <c r="E611">
        <f t="shared" si="60"/>
        <v>0.34351300997295042</v>
      </c>
      <c r="O611">
        <f t="shared" si="61"/>
        <v>3.1052492166086098E-4</v>
      </c>
      <c r="P611">
        <f t="shared" si="62"/>
        <v>1.0003105249216608</v>
      </c>
      <c r="Q611">
        <f t="shared" si="63"/>
        <v>1.0006211462690486</v>
      </c>
      <c r="R611">
        <f t="shared" si="64"/>
        <v>3.3047086520058861E-4</v>
      </c>
    </row>
    <row r="612" spans="1:18" x14ac:dyDescent="0.25">
      <c r="A612">
        <v>-0.32</v>
      </c>
      <c r="B612" s="6">
        <v>-1.31E-6</v>
      </c>
      <c r="C612" s="5">
        <f t="shared" si="59"/>
        <v>-1.31</v>
      </c>
      <c r="E612">
        <f t="shared" si="60"/>
        <v>0.34014145510400007</v>
      </c>
      <c r="O612">
        <f t="shared" si="61"/>
        <v>2.8565317790496113E-4</v>
      </c>
      <c r="P612">
        <f t="shared" si="62"/>
        <v>1.000285653177905</v>
      </c>
      <c r="Q612">
        <f t="shared" si="63"/>
        <v>1.0005713879535481</v>
      </c>
      <c r="R612">
        <f t="shared" si="64"/>
        <v>3.0401665299470968E-4</v>
      </c>
    </row>
    <row r="613" spans="1:18" x14ac:dyDescent="0.25">
      <c r="A613">
        <v>-0.32200000000000001</v>
      </c>
      <c r="B613" s="6">
        <v>-1.31E-6</v>
      </c>
      <c r="C613" s="5">
        <f t="shared" si="59"/>
        <v>-1.31</v>
      </c>
      <c r="E613">
        <f t="shared" si="60"/>
        <v>0.33678255364994247</v>
      </c>
      <c r="O613">
        <f t="shared" si="61"/>
        <v>2.6277355650159421E-4</v>
      </c>
      <c r="P613">
        <f t="shared" si="62"/>
        <v>1.0002627735565015</v>
      </c>
      <c r="Q613">
        <f t="shared" si="63"/>
        <v>1.000525616162945</v>
      </c>
      <c r="R613">
        <f t="shared" si="64"/>
        <v>2.79678988358313E-4</v>
      </c>
    </row>
    <row r="614" spans="1:18" x14ac:dyDescent="0.25">
      <c r="A614">
        <v>-0.32400000000000001</v>
      </c>
      <c r="B614" s="6">
        <v>-1.31E-6</v>
      </c>
      <c r="C614" s="5">
        <f t="shared" si="59"/>
        <v>-1.31</v>
      </c>
      <c r="E614">
        <f t="shared" si="60"/>
        <v>0.33343628006103043</v>
      </c>
      <c r="O614">
        <f t="shared" si="61"/>
        <v>2.4172649680610217E-4</v>
      </c>
      <c r="P614">
        <f t="shared" si="62"/>
        <v>1.0002417264968062</v>
      </c>
      <c r="Q614">
        <f t="shared" si="63"/>
        <v>1.0004835114253117</v>
      </c>
      <c r="R614">
        <f t="shared" si="64"/>
        <v>2.572887018616673E-4</v>
      </c>
    </row>
    <row r="615" spans="1:18" x14ac:dyDescent="0.25">
      <c r="A615">
        <v>-0.32600000000000001</v>
      </c>
      <c r="B615">
        <v>-1.3179999999999999E-6</v>
      </c>
      <c r="C615" s="5">
        <f t="shared" si="59"/>
        <v>-1.3179999999999998</v>
      </c>
      <c r="E615">
        <f t="shared" si="60"/>
        <v>0.3301026063972704</v>
      </c>
      <c r="O615">
        <f t="shared" si="61"/>
        <v>2.2236521831220076E-4</v>
      </c>
      <c r="P615">
        <f t="shared" si="62"/>
        <v>1.0002223652183122</v>
      </c>
      <c r="Q615">
        <f t="shared" si="63"/>
        <v>1.0004447798829148</v>
      </c>
      <c r="R615">
        <f t="shared" si="64"/>
        <v>2.3669011896008837E-4</v>
      </c>
    </row>
    <row r="616" spans="1:18" x14ac:dyDescent="0.25">
      <c r="A616">
        <v>-0.32800000000000001</v>
      </c>
      <c r="B616" s="6">
        <v>-1.3E-6</v>
      </c>
      <c r="C616" s="5">
        <f t="shared" si="59"/>
        <v>-1.3</v>
      </c>
      <c r="E616">
        <f t="shared" si="60"/>
        <v>0.3267815023284224</v>
      </c>
      <c r="O616">
        <f t="shared" si="61"/>
        <v>2.0455469701650251E-4</v>
      </c>
      <c r="P616">
        <f t="shared" si="62"/>
        <v>1.0002045546970164</v>
      </c>
      <c r="Q616">
        <f t="shared" si="63"/>
        <v>1.0004091512366569</v>
      </c>
      <c r="R616">
        <f t="shared" si="64"/>
        <v>2.1773998753903598E-4</v>
      </c>
    </row>
    <row r="617" spans="1:18" x14ac:dyDescent="0.25">
      <c r="A617">
        <v>-0.33</v>
      </c>
      <c r="B617" s="6">
        <v>-1.3E-6</v>
      </c>
      <c r="C617" s="5">
        <f t="shared" si="59"/>
        <v>-1.3</v>
      </c>
      <c r="E617">
        <f t="shared" si="60"/>
        <v>0.32347293513399999</v>
      </c>
      <c r="O617">
        <f t="shared" si="61"/>
        <v>1.8817072377194397E-4</v>
      </c>
      <c r="P617">
        <f t="shared" si="62"/>
        <v>1.0001881707237719</v>
      </c>
      <c r="Q617">
        <f t="shared" si="63"/>
        <v>1.000376376855765</v>
      </c>
      <c r="R617">
        <f t="shared" si="64"/>
        <v>2.0030649006440299E-4</v>
      </c>
    </row>
    <row r="618" spans="1:18" x14ac:dyDescent="0.25">
      <c r="A618">
        <v>-0.33200000000000002</v>
      </c>
      <c r="B618" s="6">
        <v>-1.3200000000000001E-6</v>
      </c>
      <c r="C618" s="5">
        <f t="shared" si="59"/>
        <v>-1.32</v>
      </c>
      <c r="E618">
        <f t="shared" si="60"/>
        <v>0.32017686970327031</v>
      </c>
      <c r="O618">
        <f t="shared" si="61"/>
        <v>1.7309903806315697E-4</v>
      </c>
      <c r="P618">
        <f t="shared" si="62"/>
        <v>1.0001730990380631</v>
      </c>
      <c r="Q618">
        <f t="shared" si="63"/>
        <v>1.0003462280394031</v>
      </c>
      <c r="R618">
        <f t="shared" si="64"/>
        <v>1.842683337599725E-4</v>
      </c>
    </row>
    <row r="619" spans="1:18" x14ac:dyDescent="0.25">
      <c r="A619">
        <v>-0.33400000000000002</v>
      </c>
      <c r="B619" s="6">
        <v>-1.3E-6</v>
      </c>
      <c r="C619" s="5">
        <f t="shared" si="59"/>
        <v>-1.3</v>
      </c>
      <c r="E619">
        <f t="shared" si="60"/>
        <v>0.31689326853525435</v>
      </c>
      <c r="O619">
        <f t="shared" si="61"/>
        <v>1.5923453116280069E-4</v>
      </c>
      <c r="P619">
        <f t="shared" si="62"/>
        <v>1.0001592345311627</v>
      </c>
      <c r="Q619">
        <f t="shared" si="63"/>
        <v>1.0003184944179613</v>
      </c>
      <c r="R619">
        <f t="shared" si="64"/>
        <v>1.6951391273046647E-4</v>
      </c>
    </row>
    <row r="620" spans="1:18" x14ac:dyDescent="0.25">
      <c r="A620">
        <v>-0.33600000000000002</v>
      </c>
      <c r="B620" s="6">
        <v>-1.3E-6</v>
      </c>
      <c r="C620" s="5">
        <f t="shared" si="59"/>
        <v>-1.3</v>
      </c>
      <c r="E620">
        <f t="shared" si="60"/>
        <v>0.31362209173872635</v>
      </c>
      <c r="O620">
        <f t="shared" si="61"/>
        <v>1.4648051311172324E-4</v>
      </c>
      <c r="P620">
        <f t="shared" si="62"/>
        <v>1.0001464805131117</v>
      </c>
      <c r="Q620">
        <f t="shared" si="63"/>
        <v>1.0002929824827642</v>
      </c>
      <c r="R620">
        <f t="shared" si="64"/>
        <v>1.5594053640995202E-4</v>
      </c>
    </row>
    <row r="621" spans="1:18" x14ac:dyDescent="0.25">
      <c r="A621">
        <v>-0.33800000000000002</v>
      </c>
      <c r="B621" s="6">
        <v>-1.3200000000000001E-6</v>
      </c>
      <c r="C621" s="5">
        <f t="shared" si="59"/>
        <v>-1.32</v>
      </c>
      <c r="E621">
        <f t="shared" si="60"/>
        <v>0.31036329703221444</v>
      </c>
      <c r="O621">
        <f t="shared" si="61"/>
        <v>1.3474803841094399E-4</v>
      </c>
      <c r="P621">
        <f t="shared" si="62"/>
        <v>1.0001347480384108</v>
      </c>
      <c r="Q621">
        <f t="shared" si="63"/>
        <v>1.0002695142338556</v>
      </c>
      <c r="R621">
        <f t="shared" si="64"/>
        <v>1.4345371914372963E-4</v>
      </c>
    </row>
    <row r="622" spans="1:18" x14ac:dyDescent="0.25">
      <c r="A622">
        <v>-0.34</v>
      </c>
      <c r="B622" s="6">
        <v>-1.3E-6</v>
      </c>
      <c r="C622" s="5">
        <f t="shared" si="59"/>
        <v>-1.3</v>
      </c>
      <c r="E622">
        <f t="shared" si="60"/>
        <v>0.30711683974400006</v>
      </c>
      <c r="O622">
        <f t="shared" si="61"/>
        <v>1.2395528572287643E-4</v>
      </c>
      <c r="P622">
        <f t="shared" si="62"/>
        <v>1.0001239552857228</v>
      </c>
      <c r="Q622">
        <f t="shared" si="63"/>
        <v>1.0002479259363586</v>
      </c>
      <c r="R622">
        <f t="shared" si="64"/>
        <v>1.319665261091729E-4</v>
      </c>
    </row>
    <row r="623" spans="1:18" x14ac:dyDescent="0.25">
      <c r="A623">
        <v>-0.34200000000000003</v>
      </c>
      <c r="B623" s="6">
        <v>-1.3E-6</v>
      </c>
      <c r="C623" s="5">
        <f t="shared" si="59"/>
        <v>-1.3</v>
      </c>
      <c r="E623">
        <f t="shared" si="60"/>
        <v>0.30388267281211845</v>
      </c>
      <c r="O623">
        <f t="shared" si="61"/>
        <v>1.1402698725588316E-4</v>
      </c>
      <c r="P623">
        <f t="shared" si="62"/>
        <v>1.0001140269872559</v>
      </c>
      <c r="Q623">
        <f t="shared" si="63"/>
        <v>1.0002280669766657</v>
      </c>
      <c r="R623">
        <f t="shared" si="64"/>
        <v>1.2139897114938071E-4</v>
      </c>
    </row>
    <row r="624" spans="1:18" x14ac:dyDescent="0.25">
      <c r="A624">
        <v>-0.34399999999999997</v>
      </c>
      <c r="B624" s="6">
        <v>-1.33E-6</v>
      </c>
      <c r="C624" s="5">
        <f t="shared" si="59"/>
        <v>-1.33</v>
      </c>
      <c r="E624">
        <f t="shared" si="60"/>
        <v>0.3006607467843585</v>
      </c>
      <c r="O624">
        <f t="shared" si="61"/>
        <v>1.048939038527323E-4</v>
      </c>
      <c r="P624">
        <f t="shared" si="62"/>
        <v>1.0001048939038528</v>
      </c>
      <c r="Q624">
        <f t="shared" si="63"/>
        <v>1.0002097988104368</v>
      </c>
      <c r="R624">
        <f t="shared" si="64"/>
        <v>1.1167746243475548E-4</v>
      </c>
    </row>
    <row r="625" spans="1:18" x14ac:dyDescent="0.25">
      <c r="A625">
        <v>-0.34599999999999997</v>
      </c>
      <c r="B625" s="6">
        <v>-1.2899999999999999E-6</v>
      </c>
      <c r="C625" s="5">
        <f t="shared" si="59"/>
        <v>-1.29</v>
      </c>
      <c r="E625">
        <f t="shared" si="60"/>
        <v>0.29745100981826245</v>
      </c>
      <c r="O625">
        <f t="shared" si="61"/>
        <v>9.6492342122268338E-5</v>
      </c>
      <c r="P625">
        <f t="shared" si="62"/>
        <v>1.0000964923421223</v>
      </c>
      <c r="Q625">
        <f t="shared" si="63"/>
        <v>1.0001929939950167</v>
      </c>
      <c r="R625">
        <f t="shared" si="64"/>
        <v>1.0273429218359424E-4</v>
      </c>
    </row>
    <row r="626" spans="1:18" x14ac:dyDescent="0.25">
      <c r="A626">
        <v>-0.34799999999999998</v>
      </c>
      <c r="B626" s="6">
        <v>-1.3E-6</v>
      </c>
      <c r="C626" s="5">
        <f t="shared" si="59"/>
        <v>-1.3</v>
      </c>
      <c r="E626">
        <f t="shared" si="60"/>
        <v>0.29425340768112651</v>
      </c>
      <c r="O626">
        <f t="shared" si="61"/>
        <v>8.8763710246812105E-5</v>
      </c>
      <c r="P626">
        <f t="shared" si="62"/>
        <v>1.0000887637102469</v>
      </c>
      <c r="Q626">
        <f t="shared" si="63"/>
        <v>1.0001775352994902</v>
      </c>
      <c r="R626">
        <f t="shared" si="64"/>
        <v>9.450716696514712E-5</v>
      </c>
    </row>
    <row r="627" spans="1:18" x14ac:dyDescent="0.25">
      <c r="A627">
        <v>-0.35</v>
      </c>
      <c r="B627" s="6">
        <v>-1.33E-6</v>
      </c>
      <c r="C627" s="5">
        <f t="shared" si="59"/>
        <v>-1.33</v>
      </c>
      <c r="E627">
        <f t="shared" si="60"/>
        <v>0.29106788375000003</v>
      </c>
      <c r="O627">
        <f t="shared" si="61"/>
        <v>8.1654109367521646E-5</v>
      </c>
      <c r="P627">
        <f t="shared" si="62"/>
        <v>1.0000816541093676</v>
      </c>
      <c r="Q627">
        <f t="shared" si="63"/>
        <v>1.0001633148861286</v>
      </c>
      <c r="R627">
        <f t="shared" si="64"/>
        <v>8.6938775379010008E-5</v>
      </c>
    </row>
    <row r="628" spans="1:18" x14ac:dyDescent="0.25">
      <c r="A628">
        <v>-0.35199999999999998</v>
      </c>
      <c r="B628" s="6">
        <v>-1.2899999999999999E-6</v>
      </c>
      <c r="C628" s="5">
        <f t="shared" si="59"/>
        <v>-1.29</v>
      </c>
      <c r="E628">
        <f t="shared" si="60"/>
        <v>0.28789437901168635</v>
      </c>
      <c r="O628">
        <f t="shared" si="61"/>
        <v>7.5113957698074379E-5</v>
      </c>
      <c r="P628">
        <f t="shared" si="62"/>
        <v>1.000075113957698</v>
      </c>
      <c r="Q628">
        <f t="shared" si="63"/>
        <v>1.0001502335575025</v>
      </c>
      <c r="R628">
        <f t="shared" si="64"/>
        <v>7.9976390154713788E-5</v>
      </c>
    </row>
    <row r="629" spans="1:18" x14ac:dyDescent="0.25">
      <c r="A629">
        <v>-0.35399999999999998</v>
      </c>
      <c r="B629" s="6">
        <v>-1.2899999999999999E-6</v>
      </c>
      <c r="C629" s="5">
        <f t="shared" si="59"/>
        <v>-1.29</v>
      </c>
      <c r="E629">
        <f t="shared" si="60"/>
        <v>0.28473283206274247</v>
      </c>
      <c r="O629">
        <f t="shared" si="61"/>
        <v>6.9097644745266121E-5</v>
      </c>
      <c r="P629">
        <f t="shared" si="62"/>
        <v>1.0000690976447453</v>
      </c>
      <c r="Q629">
        <f t="shared" si="63"/>
        <v>1.0001382000639751</v>
      </c>
      <c r="R629">
        <f t="shared" si="64"/>
        <v>7.3571501946376056E-5</v>
      </c>
    </row>
    <row r="630" spans="1:18" x14ac:dyDescent="0.25">
      <c r="A630">
        <v>-0.35599999999999998</v>
      </c>
      <c r="B630" s="6">
        <v>-1.3200000000000001E-6</v>
      </c>
      <c r="C630" s="5">
        <f t="shared" si="59"/>
        <v>-1.32</v>
      </c>
      <c r="E630">
        <f t="shared" si="60"/>
        <v>0.2815831791094785</v>
      </c>
      <c r="O630">
        <f t="shared" si="61"/>
        <v>6.3563213225088805E-5</v>
      </c>
      <c r="P630">
        <f t="shared" si="62"/>
        <v>1.0000635632132251</v>
      </c>
      <c r="Q630">
        <f t="shared" si="63"/>
        <v>1.0001271304667323</v>
      </c>
      <c r="R630">
        <f t="shared" si="64"/>
        <v>6.7679482310673239E-5</v>
      </c>
    </row>
    <row r="631" spans="1:18" x14ac:dyDescent="0.25">
      <c r="A631">
        <v>-0.35799999999999998</v>
      </c>
      <c r="B631" s="6">
        <v>-1.2899999999999999E-6</v>
      </c>
      <c r="C631" s="5">
        <f t="shared" si="59"/>
        <v>-1.29</v>
      </c>
      <c r="E631">
        <f t="shared" si="60"/>
        <v>0.27844535396795844</v>
      </c>
      <c r="O631">
        <f t="shared" si="61"/>
        <v>5.8472066455997462E-5</v>
      </c>
      <c r="P631">
        <f t="shared" si="62"/>
        <v>1.000058472066456</v>
      </c>
      <c r="Q631">
        <f t="shared" si="63"/>
        <v>1.0001169475518947</v>
      </c>
      <c r="R631">
        <f t="shared" si="64"/>
        <v>6.2259273553443164E-5</v>
      </c>
    </row>
    <row r="632" spans="1:18" x14ac:dyDescent="0.25">
      <c r="A632">
        <v>-0.36</v>
      </c>
      <c r="B632" s="6">
        <v>-1.2899999999999999E-6</v>
      </c>
      <c r="C632" s="5">
        <f t="shared" si="59"/>
        <v>-1.29</v>
      </c>
      <c r="E632">
        <f t="shared" si="60"/>
        <v>0.27531928806399997</v>
      </c>
      <c r="O632">
        <f t="shared" si="61"/>
        <v>5.3788699188748329E-5</v>
      </c>
      <c r="P632">
        <f t="shared" si="62"/>
        <v>1.0000537886991887</v>
      </c>
      <c r="Q632">
        <f t="shared" si="63"/>
        <v>1.0001075802916015</v>
      </c>
      <c r="R632">
        <f t="shared" si="64"/>
        <v>5.7273103312124005E-5</v>
      </c>
    </row>
    <row r="633" spans="1:18" x14ac:dyDescent="0.25">
      <c r="A633">
        <v>-0.36199999999999999</v>
      </c>
      <c r="B633" s="6">
        <v>-1.31E-6</v>
      </c>
      <c r="C633" s="5">
        <f t="shared" si="59"/>
        <v>-1.31</v>
      </c>
      <c r="E633">
        <f t="shared" si="60"/>
        <v>0.27220491043317441</v>
      </c>
      <c r="O633">
        <f t="shared" si="61"/>
        <v>4.9480449995639046E-5</v>
      </c>
      <c r="P633">
        <f t="shared" si="62"/>
        <v>1.0000494804499955</v>
      </c>
      <c r="Q633">
        <f t="shared" si="63"/>
        <v>1.0000989633483059</v>
      </c>
      <c r="R633">
        <f t="shared" si="64"/>
        <v>5.2686221909106247E-5</v>
      </c>
    </row>
    <row r="634" spans="1:18" x14ac:dyDescent="0.25">
      <c r="A634">
        <v>-0.36399999999999999</v>
      </c>
      <c r="B634" s="6">
        <v>-1.2899999999999999E-6</v>
      </c>
      <c r="C634" s="5">
        <f t="shared" si="59"/>
        <v>-1.29</v>
      </c>
      <c r="E634">
        <f t="shared" si="60"/>
        <v>0.26910214772080643</v>
      </c>
      <c r="O634">
        <f t="shared" si="61"/>
        <v>4.5517273492330174E-5</v>
      </c>
      <c r="P634">
        <f t="shared" si="62"/>
        <v>1.0000455172734923</v>
      </c>
      <c r="Q634">
        <f t="shared" si="63"/>
        <v>1.0000910366188069</v>
      </c>
      <c r="R634">
        <f t="shared" si="64"/>
        <v>4.8466660665946138E-5</v>
      </c>
    </row>
    <row r="635" spans="1:18" x14ac:dyDescent="0.25">
      <c r="A635">
        <v>-0.36599999999999999</v>
      </c>
      <c r="B635" s="6">
        <v>-1.28E-6</v>
      </c>
      <c r="C635" s="5">
        <f t="shared" si="59"/>
        <v>-1.28</v>
      </c>
      <c r="E635">
        <f t="shared" si="60"/>
        <v>0.26601092418197447</v>
      </c>
      <c r="O635">
        <f t="shared" si="61"/>
        <v>4.1871530803745379E-5</v>
      </c>
      <c r="P635">
        <f t="shared" si="62"/>
        <v>1.0000418715308037</v>
      </c>
      <c r="Q635">
        <f t="shared" si="63"/>
        <v>1.0000837448148325</v>
      </c>
      <c r="R635">
        <f t="shared" si="64"/>
        <v>4.4585009511252369E-5</v>
      </c>
    </row>
    <row r="636" spans="1:18" x14ac:dyDescent="0.25">
      <c r="A636">
        <v>-0.36799999999999999</v>
      </c>
      <c r="B636" s="6">
        <v>-1.3E-6</v>
      </c>
      <c r="C636" s="5">
        <f t="shared" si="59"/>
        <v>-1.3</v>
      </c>
      <c r="E636">
        <f t="shared" si="60"/>
        <v>0.26293116168151043</v>
      </c>
      <c r="O636">
        <f t="shared" si="61"/>
        <v>3.8517796812773068E-5</v>
      </c>
      <c r="P636">
        <f t="shared" si="62"/>
        <v>1.0000385177968127</v>
      </c>
      <c r="Q636">
        <f t="shared" si="63"/>
        <v>1.0000770370772463</v>
      </c>
      <c r="R636">
        <f t="shared" si="64"/>
        <v>4.1014212346789984E-5</v>
      </c>
    </row>
    <row r="637" spans="1:18" x14ac:dyDescent="0.25">
      <c r="A637">
        <v>-0.37</v>
      </c>
      <c r="B637" s="6">
        <v>-1.28E-6</v>
      </c>
      <c r="C637" s="5">
        <f t="shared" si="59"/>
        <v>-1.28</v>
      </c>
      <c r="E637">
        <f t="shared" si="60"/>
        <v>0.25986277969400007</v>
      </c>
      <c r="O637">
        <f t="shared" si="61"/>
        <v>3.5432682847539088E-5</v>
      </c>
      <c r="P637">
        <f t="shared" si="62"/>
        <v>1.0000354326828476</v>
      </c>
      <c r="Q637">
        <f t="shared" si="63"/>
        <v>1.0000708666211702</v>
      </c>
      <c r="R637">
        <f t="shared" si="64"/>
        <v>3.7729378757814897E-5</v>
      </c>
    </row>
    <row r="638" spans="1:18" x14ac:dyDescent="0.25">
      <c r="A638">
        <v>-0.372</v>
      </c>
      <c r="B638" s="6">
        <v>-1.28E-6</v>
      </c>
      <c r="C638" s="5">
        <f t="shared" si="59"/>
        <v>-1.28</v>
      </c>
      <c r="E638">
        <f t="shared" si="60"/>
        <v>0.25680569530378239</v>
      </c>
      <c r="O638">
        <f t="shared" si="61"/>
        <v>3.2594673570684526E-5</v>
      </c>
      <c r="P638">
        <f t="shared" si="62"/>
        <v>1.0000325946735706</v>
      </c>
      <c r="Q638">
        <f t="shared" si="63"/>
        <v>1.0000651904095541</v>
      </c>
      <c r="R638">
        <f t="shared" si="64"/>
        <v>3.4707610765616859E-5</v>
      </c>
    </row>
    <row r="639" spans="1:18" x14ac:dyDescent="0.25">
      <c r="A639">
        <v>-0.374</v>
      </c>
      <c r="B639" s="6">
        <v>-1.2899999999999999E-6</v>
      </c>
      <c r="C639" s="5">
        <f t="shared" si="59"/>
        <v>-1.29</v>
      </c>
      <c r="E639">
        <f t="shared" si="60"/>
        <v>0.25375982320495039</v>
      </c>
      <c r="O639">
        <f t="shared" si="61"/>
        <v>2.9983976933128738E-5</v>
      </c>
      <c r="P639">
        <f t="shared" si="62"/>
        <v>1.0000299839769331</v>
      </c>
      <c r="Q639">
        <f t="shared" si="63"/>
        <v>1.000059968852905</v>
      </c>
      <c r="R639">
        <f t="shared" si="64"/>
        <v>3.1927843423449653E-5</v>
      </c>
    </row>
    <row r="640" spans="1:18" x14ac:dyDescent="0.25">
      <c r="A640">
        <v>-0.376</v>
      </c>
      <c r="B640" s="6">
        <v>-1.28E-6</v>
      </c>
      <c r="C640" s="5">
        <f t="shared" si="59"/>
        <v>-1.28</v>
      </c>
      <c r="E640">
        <f t="shared" si="60"/>
        <v>0.25072507570135039</v>
      </c>
      <c r="O640">
        <f t="shared" si="61"/>
        <v>2.758238614590663E-5</v>
      </c>
      <c r="P640">
        <f t="shared" si="62"/>
        <v>1.000027582386146</v>
      </c>
      <c r="Q640">
        <f t="shared" si="63"/>
        <v>1.00005516553308</v>
      </c>
      <c r="R640">
        <f t="shared" si="64"/>
        <v>2.937069815212475E-5</v>
      </c>
    </row>
    <row r="641" spans="1:18" x14ac:dyDescent="0.25">
      <c r="A641">
        <v>-0.378</v>
      </c>
      <c r="B641" s="6">
        <v>-1.28E-6</v>
      </c>
      <c r="C641" s="5">
        <f t="shared" si="59"/>
        <v>-1.28</v>
      </c>
      <c r="E641">
        <f t="shared" si="60"/>
        <v>0.24770136270658238</v>
      </c>
      <c r="O641">
        <f t="shared" si="61"/>
        <v>2.5373152707482289E-5</v>
      </c>
      <c r="P641">
        <f t="shared" si="62"/>
        <v>1.0000253731527076</v>
      </c>
      <c r="Q641">
        <f t="shared" si="63"/>
        <v>1.0000507469492119</v>
      </c>
      <c r="R641">
        <f t="shared" si="64"/>
        <v>2.7018347799168095E-5</v>
      </c>
    </row>
    <row r="642" spans="1:18" x14ac:dyDescent="0.25">
      <c r="A642">
        <v>-0.38</v>
      </c>
      <c r="B642" s="6">
        <v>-1.2899999999999999E-6</v>
      </c>
      <c r="C642" s="5">
        <f t="shared" si="59"/>
        <v>-1.29</v>
      </c>
      <c r="E642">
        <f t="shared" si="60"/>
        <v>0.24468859174400004</v>
      </c>
      <c r="O642">
        <f t="shared" si="61"/>
        <v>2.3340869601042749E-5</v>
      </c>
      <c r="P642">
        <f t="shared" si="62"/>
        <v>1.0000233408696011</v>
      </c>
      <c r="Q642">
        <f t="shared" si="63"/>
        <v>1.0000466822839984</v>
      </c>
      <c r="R642">
        <f t="shared" si="64"/>
        <v>2.4854392486166946E-5</v>
      </c>
    </row>
    <row r="643" spans="1:18" x14ac:dyDescent="0.25">
      <c r="A643">
        <v>-0.38200000000000001</v>
      </c>
      <c r="B643" s="6">
        <v>-1.2699999999999999E-6</v>
      </c>
      <c r="C643" s="5">
        <f t="shared" ref="C643:C706" si="65">B643*1000000</f>
        <v>-1.27</v>
      </c>
      <c r="E643">
        <f t="shared" ref="E643:E706" si="66">-6.2246*(A643)^4-7.4601*(A643)^3-1.7556*(A643)^2+2.0349*(A643)+0.9919</f>
        <v>0.24168666794671034</v>
      </c>
      <c r="O643">
        <f t="shared" ref="O643:O706" si="67">EXP(($J$2*(A643-$J$12))/($J$3*$J$8))</f>
        <v>2.1471363847198482E-5</v>
      </c>
      <c r="P643">
        <f t="shared" ref="P643:P706" si="68">1+O643</f>
        <v>1.0000214713638471</v>
      </c>
      <c r="Q643">
        <f t="shared" ref="Q643:Q706" si="69">P643^2</f>
        <v>1.0000429431887137</v>
      </c>
      <c r="R643">
        <f t="shared" ref="R643:R706" si="70">((($M$2*$M$6)/($J$3*$J$8))*((O643/Q643)))*10000000</f>
        <v>2.2863745383293094E-5</v>
      </c>
    </row>
    <row r="644" spans="1:18" x14ac:dyDescent="0.25">
      <c r="A644">
        <v>-0.38400000000000001</v>
      </c>
      <c r="B644" s="6">
        <v>-1.2699999999999999E-6</v>
      </c>
      <c r="C644" s="5">
        <f t="shared" si="65"/>
        <v>-1.27</v>
      </c>
      <c r="E644">
        <f t="shared" si="66"/>
        <v>0.23869549405757429</v>
      </c>
      <c r="O644">
        <f t="shared" si="67"/>
        <v>1.9751597662761754E-5</v>
      </c>
      <c r="P644">
        <f t="shared" si="68"/>
        <v>1.0000197515976628</v>
      </c>
      <c r="Q644">
        <f t="shared" si="69"/>
        <v>1.0000395035854512</v>
      </c>
      <c r="R644">
        <f t="shared" si="70"/>
        <v>2.1032527618479646E-5</v>
      </c>
    </row>
    <row r="645" spans="1:18" x14ac:dyDescent="0.25">
      <c r="A645">
        <v>-0.38600000000000001</v>
      </c>
      <c r="B645" s="6">
        <v>-1.28E-6</v>
      </c>
      <c r="C645" s="5">
        <f t="shared" si="65"/>
        <v>-1.28</v>
      </c>
      <c r="E645">
        <f t="shared" si="66"/>
        <v>0.23571497042920631</v>
      </c>
      <c r="O645">
        <f t="shared" si="67"/>
        <v>1.816957753629227E-5</v>
      </c>
      <c r="P645">
        <f t="shared" si="68"/>
        <v>1.0000181695775363</v>
      </c>
      <c r="Q645">
        <f t="shared" si="69"/>
        <v>1.0000363394852061</v>
      </c>
      <c r="R645">
        <f t="shared" si="70"/>
        <v>1.9347971591807194E-5</v>
      </c>
    </row>
    <row r="646" spans="1:18" x14ac:dyDescent="0.25">
      <c r="A646">
        <v>-0.38800000000000001</v>
      </c>
      <c r="B646" s="6">
        <v>-1.2699999999999999E-6</v>
      </c>
      <c r="C646" s="5">
        <f t="shared" si="65"/>
        <v>-1.27</v>
      </c>
      <c r="E646">
        <f t="shared" si="66"/>
        <v>0.2327449950239745</v>
      </c>
      <c r="O646">
        <f t="shared" si="67"/>
        <v>1.6714270586310407E-5</v>
      </c>
      <c r="P646">
        <f t="shared" si="68"/>
        <v>1.0000167142705862</v>
      </c>
      <c r="Q646">
        <f t="shared" si="69"/>
        <v>1.0000334288205392</v>
      </c>
      <c r="R646">
        <f t="shared" si="70"/>
        <v>1.7798332023741181E-5</v>
      </c>
    </row>
    <row r="647" spans="1:18" x14ac:dyDescent="0.25">
      <c r="A647">
        <v>-0.39</v>
      </c>
      <c r="B647" s="6">
        <v>-1.2699999999999999E-6</v>
      </c>
      <c r="C647" s="5">
        <f t="shared" si="65"/>
        <v>-1.27</v>
      </c>
      <c r="E647">
        <f t="shared" si="66"/>
        <v>0.22978546341399997</v>
      </c>
      <c r="O647">
        <f t="shared" si="67"/>
        <v>1.5375527618866696E-5</v>
      </c>
      <c r="P647">
        <f t="shared" si="68"/>
        <v>1.0000153755276189</v>
      </c>
      <c r="Q647">
        <f t="shared" si="69"/>
        <v>1.0000307512916446</v>
      </c>
      <c r="R647">
        <f t="shared" si="70"/>
        <v>1.6372804119349129E-5</v>
      </c>
    </row>
    <row r="648" spans="1:18" x14ac:dyDescent="0.25">
      <c r="A648">
        <v>-0.39200000000000002</v>
      </c>
      <c r="B648" s="6">
        <v>-1.2699999999999999E-6</v>
      </c>
      <c r="C648" s="5">
        <f t="shared" si="65"/>
        <v>-1.27</v>
      </c>
      <c r="E648">
        <f t="shared" si="66"/>
        <v>0.22683626878115848</v>
      </c>
      <c r="O648">
        <f t="shared" si="67"/>
        <v>1.414401234787705E-5</v>
      </c>
      <c r="P648">
        <f t="shared" si="68"/>
        <v>1.0000141440123478</v>
      </c>
      <c r="Q648">
        <f t="shared" si="69"/>
        <v>1.0000282882247487</v>
      </c>
      <c r="R648">
        <f t="shared" si="70"/>
        <v>1.5061448279872231E-5</v>
      </c>
    </row>
    <row r="649" spans="1:18" x14ac:dyDescent="0.25">
      <c r="A649">
        <v>-0.39400000000000002</v>
      </c>
      <c r="B649" s="6">
        <v>-1.2699999999999999E-6</v>
      </c>
      <c r="C649" s="5">
        <f t="shared" si="65"/>
        <v>-1.27</v>
      </c>
      <c r="E649">
        <f t="shared" si="66"/>
        <v>0.22389730191707846</v>
      </c>
      <c r="O649">
        <f t="shared" si="67"/>
        <v>1.3011136284612523E-5</v>
      </c>
      <c r="P649">
        <f t="shared" si="68"/>
        <v>1.0000130111362846</v>
      </c>
      <c r="Q649">
        <f t="shared" si="69"/>
        <v>1.0000260224418589</v>
      </c>
      <c r="R649">
        <f t="shared" si="70"/>
        <v>1.3855120838365932E-5</v>
      </c>
    </row>
    <row r="650" spans="1:18" x14ac:dyDescent="0.25">
      <c r="A650">
        <v>-0.39600000000000002</v>
      </c>
      <c r="B650" s="6">
        <v>-1.2699999999999999E-6</v>
      </c>
      <c r="C650" s="5">
        <f t="shared" si="65"/>
        <v>-1.27</v>
      </c>
      <c r="E650">
        <f t="shared" si="66"/>
        <v>0.22096845122314246</v>
      </c>
      <c r="O650">
        <f t="shared" si="67"/>
        <v>1.1968998842267687E-5</v>
      </c>
      <c r="P650">
        <f t="shared" si="68"/>
        <v>1.0000119689988423</v>
      </c>
      <c r="Q650">
        <f t="shared" si="69"/>
        <v>1.0000239381409415</v>
      </c>
      <c r="R650">
        <f t="shared" si="70"/>
        <v>1.2745410337862693E-5</v>
      </c>
    </row>
    <row r="651" spans="1:18" x14ac:dyDescent="0.25">
      <c r="A651">
        <v>-0.39800000000000002</v>
      </c>
      <c r="B651" s="6">
        <v>-1.2699999999999999E-6</v>
      </c>
      <c r="C651" s="5">
        <f t="shared" si="65"/>
        <v>-1.27</v>
      </c>
      <c r="E651">
        <f t="shared" si="66"/>
        <v>0.21804960271048635</v>
      </c>
      <c r="O651">
        <f t="shared" si="67"/>
        <v>1.1010332237901981E-5</v>
      </c>
      <c r="P651">
        <f t="shared" si="68"/>
        <v>1.0000110103322379</v>
      </c>
      <c r="Q651">
        <f t="shared" si="69"/>
        <v>1.0000220207857033</v>
      </c>
      <c r="R651">
        <f t="shared" si="70"/>
        <v>1.1724578908933381E-5</v>
      </c>
    </row>
    <row r="652" spans="1:18" x14ac:dyDescent="0.25">
      <c r="A652">
        <v>-0.4</v>
      </c>
      <c r="B652" s="6">
        <v>-1.26E-6</v>
      </c>
      <c r="C652" s="5">
        <f t="shared" si="65"/>
        <v>-1.26</v>
      </c>
      <c r="E652">
        <f t="shared" si="66"/>
        <v>0.21514063999999999</v>
      </c>
      <c r="O652">
        <f t="shared" si="67"/>
        <v>1.0128450807504238E-5</v>
      </c>
      <c r="P652">
        <f t="shared" si="68"/>
        <v>1.0000101284508076</v>
      </c>
      <c r="Q652">
        <f t="shared" si="69"/>
        <v>1.0000202570042007</v>
      </c>
      <c r="R652">
        <f t="shared" si="70"/>
        <v>1.0785508338891295E-5</v>
      </c>
    </row>
    <row r="653" spans="1:18" x14ac:dyDescent="0.25">
      <c r="A653">
        <v>-0.40200000000000002</v>
      </c>
      <c r="B653" s="6">
        <v>-1.2699999999999999E-6</v>
      </c>
      <c r="C653" s="5">
        <f t="shared" si="65"/>
        <v>-1.27</v>
      </c>
      <c r="E653">
        <f t="shared" si="66"/>
        <v>0.21224144432232639</v>
      </c>
      <c r="O653">
        <f t="shared" si="67"/>
        <v>9.3172043807082167E-6</v>
      </c>
      <c r="P653">
        <f t="shared" si="68"/>
        <v>1.0000093172043807</v>
      </c>
      <c r="Q653">
        <f t="shared" si="69"/>
        <v>1.0000186344955717</v>
      </c>
      <c r="R653">
        <f t="shared" si="70"/>
        <v>9.9216504574378715E-6</v>
      </c>
    </row>
    <row r="654" spans="1:18" x14ac:dyDescent="0.25">
      <c r="A654">
        <v>-0.40400000000000003</v>
      </c>
      <c r="B654" s="6">
        <v>-1.2699999999999999E-6</v>
      </c>
      <c r="C654" s="5">
        <f t="shared" si="65"/>
        <v>-1.27</v>
      </c>
      <c r="E654">
        <f t="shared" si="66"/>
        <v>0.20935189451786229</v>
      </c>
      <c r="O654">
        <f t="shared" si="67"/>
        <v>8.5709353899976692E-6</v>
      </c>
      <c r="P654">
        <f t="shared" si="68"/>
        <v>1.0000085709353901</v>
      </c>
      <c r="Q654">
        <f t="shared" si="69"/>
        <v>1.0000171419442412</v>
      </c>
      <c r="R654">
        <f t="shared" si="70"/>
        <v>9.126981493511057E-6</v>
      </c>
    </row>
    <row r="655" spans="1:18" x14ac:dyDescent="0.25">
      <c r="A655">
        <v>-0.40600000000000003</v>
      </c>
      <c r="B655" s="6">
        <v>-1.26E-6</v>
      </c>
      <c r="C655" s="5">
        <f t="shared" si="65"/>
        <v>-1.26</v>
      </c>
      <c r="E655">
        <f t="shared" si="66"/>
        <v>0.20647186703675835</v>
      </c>
      <c r="O655">
        <f t="shared" si="67"/>
        <v>7.8844394152842031E-6</v>
      </c>
      <c r="P655">
        <f t="shared" si="68"/>
        <v>1.0000078844394154</v>
      </c>
      <c r="Q655">
        <f t="shared" si="69"/>
        <v>1.0000157689409952</v>
      </c>
      <c r="R655">
        <f t="shared" si="70"/>
        <v>8.3959600856748867E-6</v>
      </c>
    </row>
    <row r="656" spans="1:18" x14ac:dyDescent="0.25">
      <c r="A656">
        <v>-0.40799999999999997</v>
      </c>
      <c r="B656" s="6">
        <v>-1.26E-6</v>
      </c>
      <c r="C656" s="5">
        <f t="shared" si="65"/>
        <v>-1.26</v>
      </c>
      <c r="E656">
        <f t="shared" si="66"/>
        <v>0.20360123593891832</v>
      </c>
      <c r="O656">
        <f t="shared" si="67"/>
        <v>7.252928888699043E-6</v>
      </c>
      <c r="P656">
        <f t="shared" si="68"/>
        <v>1.0000072529288886</v>
      </c>
      <c r="Q656">
        <f t="shared" si="69"/>
        <v>1.0000145059103822</v>
      </c>
      <c r="R656">
        <f t="shared" si="70"/>
        <v>7.7234886537681234E-6</v>
      </c>
    </row>
    <row r="657" spans="1:18" x14ac:dyDescent="0.25">
      <c r="A657">
        <v>-0.41</v>
      </c>
      <c r="B657" s="6">
        <v>-1.26E-6</v>
      </c>
      <c r="C657" s="5">
        <f t="shared" si="65"/>
        <v>-1.26</v>
      </c>
      <c r="E657">
        <f t="shared" si="66"/>
        <v>0.20073987289399997</v>
      </c>
      <c r="O657">
        <f t="shared" si="67"/>
        <v>6.6719997064786797E-6</v>
      </c>
      <c r="P657">
        <f t="shared" si="68"/>
        <v>1.0000066719997065</v>
      </c>
      <c r="Q657">
        <f t="shared" si="69"/>
        <v>1.0000133440439285</v>
      </c>
      <c r="R657">
        <f t="shared" si="70"/>
        <v>7.1048778628862674E-6</v>
      </c>
    </row>
    <row r="658" spans="1:18" x14ac:dyDescent="0.25">
      <c r="A658">
        <v>-0.41199999999999998</v>
      </c>
      <c r="B658" s="6">
        <v>-1.2500000000000001E-6</v>
      </c>
      <c r="C658" s="5">
        <f t="shared" si="65"/>
        <v>-1.25</v>
      </c>
      <c r="E658">
        <f t="shared" si="66"/>
        <v>0.19788764718141438</v>
      </c>
      <c r="O658">
        <f t="shared" si="67"/>
        <v>6.1376005150984385E-6</v>
      </c>
      <c r="P658">
        <f t="shared" si="68"/>
        <v>1.0000061376005152</v>
      </c>
      <c r="Q658">
        <f t="shared" si="69"/>
        <v>1.0000122752387004</v>
      </c>
      <c r="R658">
        <f t="shared" si="70"/>
        <v>6.5358139322655494E-6</v>
      </c>
    </row>
    <row r="659" spans="1:18" x14ac:dyDescent="0.25">
      <c r="A659">
        <v>-0.41399999999999998</v>
      </c>
      <c r="B659" s="6">
        <v>-1.26E-6</v>
      </c>
      <c r="C659" s="5">
        <f t="shared" si="65"/>
        <v>-1.26</v>
      </c>
      <c r="E659">
        <f t="shared" si="66"/>
        <v>0.19504442569032654</v>
      </c>
      <c r="O659">
        <f t="shared" si="67"/>
        <v>5.6460044574579282E-6</v>
      </c>
      <c r="P659">
        <f t="shared" si="68"/>
        <v>1.0000056460044575</v>
      </c>
      <c r="Q659">
        <f t="shared" si="69"/>
        <v>1.0000112920407924</v>
      </c>
      <c r="R659">
        <f t="shared" si="70"/>
        <v>6.0123285614169771E-6</v>
      </c>
    </row>
    <row r="660" spans="1:18" x14ac:dyDescent="0.25">
      <c r="A660">
        <v>-0.41599999999999998</v>
      </c>
      <c r="B660" s="6">
        <v>-1.26E-6</v>
      </c>
      <c r="C660" s="5">
        <f t="shared" si="65"/>
        <v>-1.26</v>
      </c>
      <c r="E660">
        <f t="shared" si="66"/>
        <v>0.19221007291965453</v>
      </c>
      <c r="O660">
        <f t="shared" si="67"/>
        <v>5.193783182078522E-6</v>
      </c>
      <c r="P660">
        <f t="shared" si="68"/>
        <v>1.000005193783182</v>
      </c>
      <c r="Q660">
        <f t="shared" si="69"/>
        <v>1.0000103875933393</v>
      </c>
      <c r="R660">
        <f t="shared" si="70"/>
        <v>5.5307712640597857E-6</v>
      </c>
    </row>
    <row r="661" spans="1:18" x14ac:dyDescent="0.25">
      <c r="A661">
        <v>-0.41799999999999998</v>
      </c>
      <c r="B661" s="6">
        <v>-1.2500000000000001E-6</v>
      </c>
      <c r="C661" s="5">
        <f t="shared" si="65"/>
        <v>-1.25</v>
      </c>
      <c r="E661">
        <f t="shared" si="66"/>
        <v>0.18938445097807033</v>
      </c>
      <c r="O661">
        <f t="shared" si="67"/>
        <v>4.7777829340551405E-6</v>
      </c>
      <c r="P661">
        <f t="shared" si="68"/>
        <v>1.000004777782934</v>
      </c>
      <c r="Q661">
        <f t="shared" si="69"/>
        <v>1.0000095555886952</v>
      </c>
      <c r="R661">
        <f t="shared" si="70"/>
        <v>5.0877839171520863E-6</v>
      </c>
    </row>
    <row r="662" spans="1:18" x14ac:dyDescent="0.25">
      <c r="A662">
        <v>-0.42</v>
      </c>
      <c r="B662" s="6">
        <v>-1.26E-6</v>
      </c>
      <c r="C662" s="5">
        <f t="shared" si="65"/>
        <v>-1.26</v>
      </c>
      <c r="E662">
        <f t="shared" si="66"/>
        <v>0.18656741958400014</v>
      </c>
      <c r="O662">
        <f t="shared" si="67"/>
        <v>4.3951025610224319E-6</v>
      </c>
      <c r="P662">
        <f t="shared" si="68"/>
        <v>1.000004395102561</v>
      </c>
      <c r="Q662">
        <f t="shared" si="69"/>
        <v>1.000008790224439</v>
      </c>
      <c r="R662">
        <f t="shared" si="70"/>
        <v>4.6802773477275954E-6</v>
      </c>
    </row>
    <row r="663" spans="1:18" x14ac:dyDescent="0.25">
      <c r="A663">
        <v>-0.42199999999999999</v>
      </c>
      <c r="B663" s="6">
        <v>-1.26E-6</v>
      </c>
      <c r="C663" s="5">
        <f t="shared" si="65"/>
        <v>-1.26</v>
      </c>
      <c r="E663">
        <f t="shared" si="66"/>
        <v>0.18375883606562238</v>
      </c>
      <c r="O663">
        <f t="shared" si="67"/>
        <v>4.0430732807508845E-6</v>
      </c>
      <c r="P663">
        <f t="shared" si="68"/>
        <v>1.0000040430732808</v>
      </c>
      <c r="Q663">
        <f t="shared" si="69"/>
        <v>1.0000080861629081</v>
      </c>
      <c r="R663">
        <f t="shared" si="70"/>
        <v>4.3054097944279812E-6</v>
      </c>
    </row>
    <row r="664" spans="1:18" x14ac:dyDescent="0.25">
      <c r="A664">
        <v>-0.42399999999999999</v>
      </c>
      <c r="B664" s="6">
        <v>-1.2500000000000001E-6</v>
      </c>
      <c r="C664" s="5">
        <f t="shared" si="65"/>
        <v>-1.25</v>
      </c>
      <c r="E664">
        <f t="shared" si="66"/>
        <v>0.18095855536087035</v>
      </c>
      <c r="O664">
        <f t="shared" si="67"/>
        <v>3.7192400692736237E-6</v>
      </c>
      <c r="P664">
        <f t="shared" si="68"/>
        <v>1.0000037192400693</v>
      </c>
      <c r="Q664">
        <f t="shared" si="69"/>
        <v>1.0000074384939712</v>
      </c>
      <c r="R664">
        <f t="shared" si="70"/>
        <v>3.96056709366787E-6</v>
      </c>
    </row>
    <row r="665" spans="1:18" x14ac:dyDescent="0.25">
      <c r="A665">
        <v>-0.42599999999999999</v>
      </c>
      <c r="B665" s="6">
        <v>-1.26E-6</v>
      </c>
      <c r="C665" s="5">
        <f t="shared" si="65"/>
        <v>-1.26</v>
      </c>
      <c r="E665">
        <f t="shared" si="66"/>
        <v>0.17816643001743038</v>
      </c>
      <c r="O665">
        <f t="shared" si="67"/>
        <v>3.4213445397461196E-6</v>
      </c>
      <c r="P665">
        <f t="shared" si="68"/>
        <v>1.0000034213445397</v>
      </c>
      <c r="Q665">
        <f t="shared" si="69"/>
        <v>1.0000068427007849</v>
      </c>
      <c r="R665">
        <f t="shared" si="70"/>
        <v>3.6433444523747572E-6</v>
      </c>
    </row>
    <row r="666" spans="1:18" x14ac:dyDescent="0.25">
      <c r="A666">
        <v>-0.42799999999999999</v>
      </c>
      <c r="B666" s="6">
        <v>-1.26E-6</v>
      </c>
      <c r="C666" s="5">
        <f t="shared" si="65"/>
        <v>-1.26</v>
      </c>
      <c r="E666">
        <f t="shared" si="66"/>
        <v>0.17538231019274242</v>
      </c>
      <c r="O666">
        <f t="shared" si="67"/>
        <v>3.1473091926374891E-6</v>
      </c>
      <c r="P666">
        <f t="shared" si="68"/>
        <v>1.0000031473091926</v>
      </c>
      <c r="Q666">
        <f t="shared" si="69"/>
        <v>1.0000062946282908</v>
      </c>
      <c r="R666">
        <f t="shared" si="70"/>
        <v>3.3515296802921007E-6</v>
      </c>
    </row>
    <row r="667" spans="1:18" x14ac:dyDescent="0.25">
      <c r="A667">
        <v>-0.43</v>
      </c>
      <c r="B667" s="6">
        <v>-1.24E-6</v>
      </c>
      <c r="C667" s="5">
        <f t="shared" si="65"/>
        <v>-1.24</v>
      </c>
      <c r="E667">
        <f t="shared" si="66"/>
        <v>0.17260604365400001</v>
      </c>
      <c r="O667">
        <f t="shared" si="67"/>
        <v>2.8952229274153965E-6</v>
      </c>
      <c r="P667">
        <f t="shared" si="68"/>
        <v>1.0000028952229274</v>
      </c>
      <c r="Q667">
        <f t="shared" si="69"/>
        <v>1.0000057904542372</v>
      </c>
      <c r="R667">
        <f t="shared" si="70"/>
        <v>3.0830877649965968E-6</v>
      </c>
    </row>
    <row r="668" spans="1:18" x14ac:dyDescent="0.25">
      <c r="A668">
        <v>-0.432</v>
      </c>
      <c r="B668" s="6">
        <v>-1.2500000000000001E-6</v>
      </c>
      <c r="C668" s="5">
        <f t="shared" si="65"/>
        <v>-1.25</v>
      </c>
      <c r="E668">
        <f t="shared" si="66"/>
        <v>0.16983747577815034</v>
      </c>
      <c r="O668">
        <f t="shared" si="67"/>
        <v>2.6633277146842043E-6</v>
      </c>
      <c r="P668">
        <f t="shared" si="68"/>
        <v>1.0000026633277146</v>
      </c>
      <c r="Q668">
        <f t="shared" si="69"/>
        <v>1.0000053266625224</v>
      </c>
      <c r="R668">
        <f t="shared" si="70"/>
        <v>2.8361466821312016E-6</v>
      </c>
    </row>
    <row r="669" spans="1:18" x14ac:dyDescent="0.25">
      <c r="A669">
        <v>-0.434</v>
      </c>
      <c r="B669" s="6">
        <v>-1.2500000000000001E-6</v>
      </c>
      <c r="C669" s="5">
        <f t="shared" si="65"/>
        <v>-1.25</v>
      </c>
      <c r="E669">
        <f t="shared" si="66"/>
        <v>0.16707644955189438</v>
      </c>
      <c r="O669">
        <f t="shared" si="67"/>
        <v>2.450006335828959E-6</v>
      </c>
      <c r="P669">
        <f t="shared" si="68"/>
        <v>1.0000024500063358</v>
      </c>
      <c r="Q669">
        <f t="shared" si="69"/>
        <v>1.0000049000186741</v>
      </c>
      <c r="R669">
        <f t="shared" si="70"/>
        <v>2.6089843419584133E-6</v>
      </c>
    </row>
    <row r="670" spans="1:18" x14ac:dyDescent="0.25">
      <c r="A670">
        <v>-0.436</v>
      </c>
      <c r="B670" s="6">
        <v>-1.24E-6</v>
      </c>
      <c r="C670" s="5">
        <f t="shared" si="65"/>
        <v>-1.24</v>
      </c>
      <c r="E670">
        <f t="shared" si="66"/>
        <v>0.16432280557168633</v>
      </c>
      <c r="O670">
        <f t="shared" si="67"/>
        <v>2.2537711046624892E-6</v>
      </c>
      <c r="P670">
        <f t="shared" si="68"/>
        <v>1.0000022537711046</v>
      </c>
      <c r="Q670">
        <f t="shared" si="69"/>
        <v>1.0000045075472888</v>
      </c>
      <c r="R670">
        <f t="shared" si="70"/>
        <v>2.400016581253283E-6</v>
      </c>
    </row>
    <row r="671" spans="1:18" x14ac:dyDescent="0.25">
      <c r="A671">
        <v>-0.438</v>
      </c>
      <c r="B671" s="6">
        <v>-1.2500000000000001E-6</v>
      </c>
      <c r="C671" s="5">
        <f t="shared" si="65"/>
        <v>-1.25</v>
      </c>
      <c r="E671">
        <f t="shared" si="66"/>
        <v>0.16157638204373448</v>
      </c>
      <c r="O671">
        <f t="shared" si="67"/>
        <v>2.0732534924212451E-6</v>
      </c>
      <c r="P671">
        <f t="shared" si="68"/>
        <v>1.0000020732534924</v>
      </c>
      <c r="Q671">
        <f t="shared" si="69"/>
        <v>1.0000041465112832</v>
      </c>
      <c r="R671">
        <f t="shared" si="70"/>
        <v>2.2077861168374338E-6</v>
      </c>
    </row>
    <row r="672" spans="1:18" x14ac:dyDescent="0.25">
      <c r="A672">
        <v>-0.44</v>
      </c>
      <c r="B672" s="6">
        <v>-1.2500000000000001E-6</v>
      </c>
      <c r="C672" s="5">
        <f t="shared" si="65"/>
        <v>-1.25</v>
      </c>
      <c r="E672">
        <f t="shared" si="66"/>
        <v>0.15883701478400003</v>
      </c>
      <c r="O672">
        <f t="shared" si="67"/>
        <v>1.907194583755477E-6</v>
      </c>
      <c r="P672">
        <f t="shared" si="68"/>
        <v>1.0000019071945838</v>
      </c>
      <c r="Q672">
        <f t="shared" si="69"/>
        <v>1.0000038143928049</v>
      </c>
      <c r="R672">
        <f t="shared" si="70"/>
        <v>2.030952383755062E-6</v>
      </c>
    </row>
    <row r="673" spans="1:18" x14ac:dyDescent="0.25">
      <c r="A673">
        <v>-0.442</v>
      </c>
      <c r="B673" s="6">
        <v>-1.24E-6</v>
      </c>
      <c r="C673" s="5">
        <f t="shared" si="65"/>
        <v>-1.24</v>
      </c>
      <c r="E673">
        <f t="shared" si="66"/>
        <v>0.15610453721819839</v>
      </c>
      <c r="O673">
        <f t="shared" si="67"/>
        <v>1.7544362971545301E-6</v>
      </c>
      <c r="P673">
        <f t="shared" si="68"/>
        <v>1.0000017544362971</v>
      </c>
      <c r="Q673">
        <f t="shared" si="69"/>
        <v>1.0000035088756722</v>
      </c>
      <c r="R673">
        <f t="shared" si="70"/>
        <v>1.8682821872552608E-6</v>
      </c>
    </row>
    <row r="674" spans="1:18" x14ac:dyDescent="0.25">
      <c r="A674">
        <v>-0.44400000000000001</v>
      </c>
      <c r="B674" s="6">
        <v>-1.2500000000000001E-6</v>
      </c>
      <c r="C674" s="5">
        <f t="shared" si="65"/>
        <v>-1.25</v>
      </c>
      <c r="E674">
        <f t="shared" si="66"/>
        <v>0.15337878038179842</v>
      </c>
      <c r="O674">
        <f t="shared" si="67"/>
        <v>1.6139133085792847E-6</v>
      </c>
      <c r="P674">
        <f t="shared" si="68"/>
        <v>1.0000016139133086</v>
      </c>
      <c r="Q674">
        <f t="shared" si="69"/>
        <v>1.0000032278292219</v>
      </c>
      <c r="R674">
        <f t="shared" si="70"/>
        <v>1.7186411034156823E-6</v>
      </c>
    </row>
    <row r="675" spans="1:18" x14ac:dyDescent="0.25">
      <c r="A675">
        <v>-0.44600000000000001</v>
      </c>
      <c r="B675" s="6">
        <v>-1.2500000000000001E-6</v>
      </c>
      <c r="C675" s="5">
        <f t="shared" si="65"/>
        <v>-1.25</v>
      </c>
      <c r="E675">
        <f t="shared" si="66"/>
        <v>0.15065957292002252</v>
      </c>
      <c r="O675">
        <f t="shared" si="67"/>
        <v>1.4846456219777557E-6</v>
      </c>
      <c r="P675">
        <f t="shared" si="68"/>
        <v>1.000001484645622</v>
      </c>
      <c r="Q675">
        <f t="shared" si="69"/>
        <v>1.0000029692934482</v>
      </c>
      <c r="R675">
        <f t="shared" si="70"/>
        <v>1.5809855684591765E-6</v>
      </c>
    </row>
    <row r="676" spans="1:18" x14ac:dyDescent="0.25">
      <c r="A676">
        <v>-0.44800000000000001</v>
      </c>
      <c r="B676" s="6">
        <v>-1.24E-6</v>
      </c>
      <c r="C676" s="5">
        <f t="shared" si="65"/>
        <v>-1.24</v>
      </c>
      <c r="E676">
        <f t="shared" si="66"/>
        <v>0.14794674108784633</v>
      </c>
      <c r="O676">
        <f t="shared" si="67"/>
        <v>1.365731734871205E-6</v>
      </c>
      <c r="P676">
        <f t="shared" si="68"/>
        <v>1.0000013657317348</v>
      </c>
      <c r="Q676">
        <f t="shared" si="69"/>
        <v>1.0000027314653348</v>
      </c>
      <c r="R676">
        <f t="shared" si="70"/>
        <v>1.4543556016144133E-6</v>
      </c>
    </row>
    <row r="677" spans="1:18" x14ac:dyDescent="0.25">
      <c r="A677">
        <v>-0.45</v>
      </c>
      <c r="B677" s="6">
        <v>-1.2500000000000001E-6</v>
      </c>
      <c r="C677" s="5">
        <f t="shared" si="65"/>
        <v>-1.25</v>
      </c>
      <c r="E677">
        <f t="shared" si="66"/>
        <v>0.14524010874999993</v>
      </c>
      <c r="O677">
        <f t="shared" si="67"/>
        <v>1.25634235134818E-6</v>
      </c>
      <c r="P677">
        <f t="shared" si="68"/>
        <v>1.0000012563423513</v>
      </c>
      <c r="Q677">
        <f t="shared" si="69"/>
        <v>1.0000025126862808</v>
      </c>
      <c r="R677">
        <f t="shared" si="70"/>
        <v>1.3378681107868954E-6</v>
      </c>
    </row>
    <row r="678" spans="1:18" x14ac:dyDescent="0.25">
      <c r="A678">
        <v>-0.45200000000000001</v>
      </c>
      <c r="B678" s="6">
        <v>-1.24E-6</v>
      </c>
      <c r="C678" s="5">
        <f t="shared" si="65"/>
        <v>-1.24</v>
      </c>
      <c r="E678">
        <f t="shared" si="66"/>
        <v>0.14253949738096638</v>
      </c>
      <c r="O678">
        <f t="shared" si="67"/>
        <v>1.1557145986213182E-6</v>
      </c>
      <c r="P678">
        <f t="shared" si="68"/>
        <v>1.0000011557145987</v>
      </c>
      <c r="Q678">
        <f t="shared" si="69"/>
        <v>1.000002311430533</v>
      </c>
      <c r="R678">
        <f t="shared" si="70"/>
        <v>1.2307107343685183E-6</v>
      </c>
    </row>
    <row r="679" spans="1:18" x14ac:dyDescent="0.25">
      <c r="A679">
        <v>-0.45400000000000001</v>
      </c>
      <c r="B679" s="6">
        <v>-1.24E-6</v>
      </c>
      <c r="C679" s="5">
        <f t="shared" si="65"/>
        <v>-1.24</v>
      </c>
      <c r="E679">
        <f t="shared" si="66"/>
        <v>0.13984472606498244</v>
      </c>
      <c r="O679">
        <f t="shared" si="67"/>
        <v>1.0631467068137308E-6</v>
      </c>
      <c r="P679">
        <f t="shared" si="68"/>
        <v>1.0000010631467069</v>
      </c>
      <c r="Q679">
        <f t="shared" si="69"/>
        <v>1.000002126294544</v>
      </c>
      <c r="R679">
        <f t="shared" si="70"/>
        <v>1.1321361762508603E-6</v>
      </c>
    </row>
    <row r="680" spans="1:18" x14ac:dyDescent="0.25">
      <c r="A680">
        <v>-0.45600000000000002</v>
      </c>
      <c r="B680" s="6">
        <v>-1.2500000000000001E-6</v>
      </c>
      <c r="C680" s="5">
        <f t="shared" si="65"/>
        <v>-1.25</v>
      </c>
      <c r="E680">
        <f t="shared" si="66"/>
        <v>0.13715561149603839</v>
      </c>
      <c r="O680">
        <f t="shared" si="67"/>
        <v>9.7799311487215129E-7</v>
      </c>
      <c r="P680">
        <f t="shared" si="68"/>
        <v>1.0000009779931149</v>
      </c>
      <c r="Q680">
        <f t="shared" si="69"/>
        <v>1.0000019559871864</v>
      </c>
      <c r="R680">
        <f t="shared" si="70"/>
        <v>1.0414569945449651E-6</v>
      </c>
    </row>
    <row r="681" spans="1:18" x14ac:dyDescent="0.25">
      <c r="A681">
        <v>-0.45800000000000002</v>
      </c>
      <c r="B681" s="6">
        <v>-1.24E-6</v>
      </c>
      <c r="C681" s="5">
        <f t="shared" si="65"/>
        <v>-1.24</v>
      </c>
      <c r="E681">
        <f t="shared" si="66"/>
        <v>0.13447196797787841</v>
      </c>
      <c r="O681">
        <f t="shared" si="67"/>
        <v>8.9965996847593118E-7</v>
      </c>
      <c r="P681">
        <f t="shared" si="68"/>
        <v>1.0000008996599685</v>
      </c>
      <c r="Q681">
        <f t="shared" si="69"/>
        <v>1.0000017993207464</v>
      </c>
      <c r="R681">
        <f t="shared" si="70"/>
        <v>9.5804080767309397E-7</v>
      </c>
    </row>
    <row r="682" spans="1:18" x14ac:dyDescent="0.25">
      <c r="A682">
        <v>-0.46</v>
      </c>
      <c r="B682" s="6">
        <v>-1.24E-6</v>
      </c>
      <c r="C682" s="5">
        <f t="shared" si="65"/>
        <v>-1.24</v>
      </c>
      <c r="E682">
        <f t="shared" si="66"/>
        <v>0.13179360742399981</v>
      </c>
      <c r="O682">
        <f t="shared" si="67"/>
        <v>8.2760097854464205E-7</v>
      </c>
      <c r="P682">
        <f t="shared" si="68"/>
        <v>1.0000008276009786</v>
      </c>
      <c r="Q682">
        <f t="shared" si="69"/>
        <v>1.0000016552026423</v>
      </c>
      <c r="R682">
        <f t="shared" si="70"/>
        <v>8.8130588440724878E-7</v>
      </c>
    </row>
    <row r="683" spans="1:18" x14ac:dyDescent="0.25">
      <c r="A683">
        <v>-0.46200000000000002</v>
      </c>
      <c r="B683" s="6">
        <v>-1.2500000000000001E-6</v>
      </c>
      <c r="C683" s="5">
        <f t="shared" si="65"/>
        <v>-1.25</v>
      </c>
      <c r="E683">
        <f t="shared" si="66"/>
        <v>0.12912033935765432</v>
      </c>
      <c r="O683">
        <f t="shared" si="67"/>
        <v>7.6131361146183206E-7</v>
      </c>
      <c r="P683">
        <f t="shared" si="68"/>
        <v>1.0000007613136115</v>
      </c>
      <c r="Q683">
        <f t="shared" si="69"/>
        <v>1.0000015226278025</v>
      </c>
      <c r="R683">
        <f t="shared" si="70"/>
        <v>8.1071708710579989E-7</v>
      </c>
    </row>
    <row r="684" spans="1:18" x14ac:dyDescent="0.25">
      <c r="A684">
        <v>-0.46400000000000002</v>
      </c>
      <c r="B684" s="6">
        <v>-1.24E-6</v>
      </c>
      <c r="C684" s="5">
        <f t="shared" si="65"/>
        <v>-1.24</v>
      </c>
      <c r="E684">
        <f t="shared" si="66"/>
        <v>0.12645197091184646</v>
      </c>
      <c r="O684">
        <f t="shared" si="67"/>
        <v>7.0033558444589594E-7</v>
      </c>
      <c r="P684">
        <f t="shared" si="68"/>
        <v>1.0000007003355844</v>
      </c>
      <c r="Q684">
        <f t="shared" si="69"/>
        <v>1.0000014006716593</v>
      </c>
      <c r="R684">
        <f t="shared" si="70"/>
        <v>7.4578213986183657E-7</v>
      </c>
    </row>
    <row r="685" spans="1:18" x14ac:dyDescent="0.25">
      <c r="A685">
        <v>-0.46600000000000003</v>
      </c>
      <c r="B685" s="6">
        <v>-1.2500000000000001E-6</v>
      </c>
      <c r="C685" s="5">
        <f t="shared" si="65"/>
        <v>-1.25</v>
      </c>
      <c r="E685">
        <f t="shared" si="66"/>
        <v>0.12378830682933439</v>
      </c>
      <c r="O685">
        <f t="shared" si="67"/>
        <v>6.4424164162702924E-7</v>
      </c>
      <c r="P685">
        <f t="shared" si="68"/>
        <v>1.0000006442416416</v>
      </c>
      <c r="Q685">
        <f t="shared" si="69"/>
        <v>1.0000012884836982</v>
      </c>
      <c r="R685">
        <f t="shared" si="70"/>
        <v>6.8604819554192363E-7</v>
      </c>
    </row>
    <row r="686" spans="1:18" x14ac:dyDescent="0.25">
      <c r="A686">
        <v>-0.46800000000000003</v>
      </c>
      <c r="B686" s="6">
        <v>-1.2500000000000001E-6</v>
      </c>
      <c r="C686" s="5">
        <f t="shared" si="65"/>
        <v>-1.25</v>
      </c>
      <c r="E686">
        <f t="shared" si="66"/>
        <v>0.12112914946263031</v>
      </c>
      <c r="O686">
        <f t="shared" si="67"/>
        <v>5.9264058834690839E-7</v>
      </c>
      <c r="P686">
        <f t="shared" si="68"/>
        <v>1.0000005926405884</v>
      </c>
      <c r="Q686">
        <f t="shared" si="69"/>
        <v>1.000001185281528</v>
      </c>
      <c r="R686">
        <f t="shared" si="70"/>
        <v>6.3109867777775682E-7</v>
      </c>
    </row>
    <row r="687" spans="1:18" x14ac:dyDescent="0.25">
      <c r="A687">
        <v>-0.47</v>
      </c>
      <c r="B687" s="6">
        <v>-1.24E-6</v>
      </c>
      <c r="C687" s="5">
        <f t="shared" si="65"/>
        <v>-1.24</v>
      </c>
      <c r="E687">
        <f t="shared" si="66"/>
        <v>0.11847429877399995</v>
      </c>
      <c r="O687">
        <f t="shared" si="67"/>
        <v>5.4517256299850179E-7</v>
      </c>
      <c r="P687">
        <f t="shared" si="68"/>
        <v>1.0000005451725631</v>
      </c>
      <c r="Q687">
        <f t="shared" si="69"/>
        <v>1.0000010903454235</v>
      </c>
      <c r="R687">
        <f t="shared" si="70"/>
        <v>5.8055037589009703E-7</v>
      </c>
    </row>
    <row r="688" spans="1:18" x14ac:dyDescent="0.25">
      <c r="A688">
        <v>-0.47199999999999998</v>
      </c>
      <c r="B688" s="6">
        <v>-1.26E-6</v>
      </c>
      <c r="C688" s="5">
        <f t="shared" si="65"/>
        <v>-1.26</v>
      </c>
      <c r="E688">
        <f t="shared" si="66"/>
        <v>0.11582355233546238</v>
      </c>
      <c r="O688">
        <f t="shared" si="67"/>
        <v>5.0150652738009391E-7</v>
      </c>
      <c r="P688">
        <f t="shared" si="68"/>
        <v>1.0000005015065274</v>
      </c>
      <c r="Q688">
        <f t="shared" si="69"/>
        <v>1.0000010030133064</v>
      </c>
      <c r="R688">
        <f t="shared" si="70"/>
        <v>5.3405077248789229E-7</v>
      </c>
    </row>
    <row r="689" spans="1:18" x14ac:dyDescent="0.25">
      <c r="A689">
        <v>-0.47399999999999998</v>
      </c>
      <c r="B689" s="6">
        <v>-1.24E-6</v>
      </c>
      <c r="C689" s="5">
        <f t="shared" si="65"/>
        <v>-1.24</v>
      </c>
      <c r="E689">
        <f t="shared" si="66"/>
        <v>0.11317670532879054</v>
      </c>
      <c r="O689">
        <f t="shared" si="67"/>
        <v>4.6133795806142464E-7</v>
      </c>
      <c r="P689">
        <f t="shared" si="68"/>
        <v>1.0000004613379581</v>
      </c>
      <c r="Q689">
        <f t="shared" si="69"/>
        <v>1.0000009226761291</v>
      </c>
      <c r="R689">
        <f t="shared" si="70"/>
        <v>4.9127558510768098E-7</v>
      </c>
    </row>
    <row r="690" spans="1:18" x14ac:dyDescent="0.25">
      <c r="A690">
        <v>-0.47599999999999998</v>
      </c>
      <c r="B690" s="6">
        <v>-1.24E-6</v>
      </c>
      <c r="C690" s="5">
        <f t="shared" si="65"/>
        <v>-1.24</v>
      </c>
      <c r="E690">
        <f t="shared" si="66"/>
        <v>0.11053355054551051</v>
      </c>
      <c r="O690">
        <f t="shared" si="67"/>
        <v>4.2438672266169184E-7</v>
      </c>
      <c r="P690">
        <f t="shared" si="68"/>
        <v>1.0000004243867227</v>
      </c>
      <c r="Q690">
        <f t="shared" si="69"/>
        <v>1.0000008487736254</v>
      </c>
      <c r="R690">
        <f t="shared" si="70"/>
        <v>4.5192650475072336E-7</v>
      </c>
    </row>
    <row r="691" spans="1:18" x14ac:dyDescent="0.25">
      <c r="A691">
        <v>-0.47799999999999998</v>
      </c>
      <c r="B691" s="6">
        <v>-1.26E-6</v>
      </c>
      <c r="C691" s="5">
        <f t="shared" si="65"/>
        <v>-1.26</v>
      </c>
      <c r="E691">
        <f t="shared" si="66"/>
        <v>0.10789387838690234</v>
      </c>
      <c r="O691">
        <f t="shared" si="67"/>
        <v>3.9039512622881155E-7</v>
      </c>
      <c r="P691">
        <f t="shared" si="68"/>
        <v>1.0000003903951262</v>
      </c>
      <c r="Q691">
        <f t="shared" si="69"/>
        <v>1.0000007807904048</v>
      </c>
      <c r="R691">
        <f t="shared" si="70"/>
        <v>4.1572911554825573E-7</v>
      </c>
    </row>
    <row r="692" spans="1:18" x14ac:dyDescent="0.25">
      <c r="A692">
        <v>-0.48</v>
      </c>
      <c r="B692" s="6">
        <v>-1.24E-6</v>
      </c>
      <c r="C692" s="5">
        <f t="shared" si="65"/>
        <v>-1.24</v>
      </c>
      <c r="E692">
        <f t="shared" si="66"/>
        <v>0.105257476864</v>
      </c>
      <c r="O692">
        <f t="shared" si="67"/>
        <v>3.5912611409547972E-7</v>
      </c>
      <c r="P692">
        <f t="shared" si="68"/>
        <v>1.0000003591261142</v>
      </c>
      <c r="Q692">
        <f t="shared" si="69"/>
        <v>1.0000007182523574</v>
      </c>
      <c r="R692">
        <f t="shared" si="70"/>
        <v>3.8243098104806703E-7</v>
      </c>
    </row>
    <row r="693" spans="1:18" x14ac:dyDescent="0.25">
      <c r="A693">
        <v>-0.48199999999999998</v>
      </c>
      <c r="B693" s="6">
        <v>-1.24E-6</v>
      </c>
      <c r="C693" s="5">
        <f t="shared" si="65"/>
        <v>-1.24</v>
      </c>
      <c r="E693">
        <f t="shared" si="66"/>
        <v>0.10262413159759043</v>
      </c>
      <c r="O693">
        <f t="shared" si="67"/>
        <v>3.3036161867894174E-7</v>
      </c>
      <c r="P693">
        <f t="shared" si="68"/>
        <v>1.0000003303616187</v>
      </c>
      <c r="Q693">
        <f t="shared" si="69"/>
        <v>1.0000006607233467</v>
      </c>
      <c r="R693">
        <f t="shared" si="70"/>
        <v>3.5179988377750093E-7</v>
      </c>
    </row>
    <row r="694" spans="1:18" x14ac:dyDescent="0.25">
      <c r="A694">
        <v>-0.48399999999999999</v>
      </c>
      <c r="B694" s="6">
        <v>-1.2699999999999999E-6</v>
      </c>
      <c r="C694" s="5">
        <f t="shared" si="65"/>
        <v>-1.27</v>
      </c>
      <c r="E694">
        <f t="shared" si="66"/>
        <v>9.999362581821436E-2</v>
      </c>
      <c r="O694">
        <f t="shared" si="67"/>
        <v>3.0390103869515244E-7</v>
      </c>
      <c r="P694">
        <f t="shared" si="68"/>
        <v>1.0000003039010388</v>
      </c>
      <c r="Q694">
        <f t="shared" si="69"/>
        <v>1.0000006078021699</v>
      </c>
      <c r="R694">
        <f t="shared" si="70"/>
        <v>3.2362220580666779E-7</v>
      </c>
    </row>
    <row r="695" spans="1:18" x14ac:dyDescent="0.25">
      <c r="A695">
        <v>-0.48599999999999999</v>
      </c>
      <c r="B695" s="6">
        <v>-1.24E-6</v>
      </c>
      <c r="C695" s="5">
        <f t="shared" si="65"/>
        <v>-1.24</v>
      </c>
      <c r="E695">
        <f t="shared" si="66"/>
        <v>9.7365740366166298E-2</v>
      </c>
      <c r="O695">
        <f t="shared" si="67"/>
        <v>2.7955984018151752E-7</v>
      </c>
      <c r="P695">
        <f t="shared" si="68"/>
        <v>1.0000002795598402</v>
      </c>
      <c r="Q695">
        <f t="shared" si="69"/>
        <v>1.0000005591197585</v>
      </c>
      <c r="R695">
        <f t="shared" si="70"/>
        <v>2.9770143901889503E-7</v>
      </c>
    </row>
    <row r="696" spans="1:18" x14ac:dyDescent="0.25">
      <c r="A696">
        <v>-0.48799999999999999</v>
      </c>
      <c r="B696" s="6">
        <v>-1.24E-6</v>
      </c>
      <c r="C696" s="5">
        <f t="shared" si="65"/>
        <v>-1.24</v>
      </c>
      <c r="E696">
        <f t="shared" si="66"/>
        <v>9.4740253691494303E-2</v>
      </c>
      <c r="O696">
        <f t="shared" si="67"/>
        <v>2.5716826957183632E-7</v>
      </c>
      <c r="P696">
        <f t="shared" si="68"/>
        <v>1.0000002571682696</v>
      </c>
      <c r="Q696">
        <f t="shared" si="69"/>
        <v>1.0000005143366053</v>
      </c>
      <c r="R696">
        <f t="shared" si="70"/>
        <v>2.7385681469982574E-7</v>
      </c>
    </row>
    <row r="697" spans="1:18" x14ac:dyDescent="0.25">
      <c r="A697">
        <v>-0.49</v>
      </c>
      <c r="B697" s="6">
        <v>-1.2699999999999999E-6</v>
      </c>
      <c r="C697" s="5">
        <f t="shared" si="65"/>
        <v>-1.27</v>
      </c>
      <c r="E697">
        <f t="shared" si="66"/>
        <v>9.211694185399999E-2</v>
      </c>
      <c r="O697">
        <f t="shared" si="67"/>
        <v>2.3657016984854054E-7</v>
      </c>
      <c r="P697">
        <f t="shared" si="68"/>
        <v>1.0000002365701699</v>
      </c>
      <c r="Q697">
        <f t="shared" si="69"/>
        <v>1.0000004731403958</v>
      </c>
      <c r="R697">
        <f t="shared" si="70"/>
        <v>2.5192204288862252E-7</v>
      </c>
    </row>
    <row r="698" spans="1:18" x14ac:dyDescent="0.25">
      <c r="A698">
        <v>-0.49199999999999999</v>
      </c>
      <c r="B698" s="6">
        <v>-1.24E-6</v>
      </c>
      <c r="C698" s="5">
        <f t="shared" si="65"/>
        <v>-1.24</v>
      </c>
      <c r="E698">
        <f t="shared" si="66"/>
        <v>8.9495578523238417E-2</v>
      </c>
      <c r="O698">
        <f t="shared" si="67"/>
        <v>2.1762189151618592E-7</v>
      </c>
      <c r="P698">
        <f t="shared" si="68"/>
        <v>1.0000002176218916</v>
      </c>
      <c r="Q698">
        <f t="shared" si="69"/>
        <v>1.0000004352438305</v>
      </c>
      <c r="R698">
        <f t="shared" si="70"/>
        <v>2.3174415270012515E-7</v>
      </c>
    </row>
    <row r="699" spans="1:18" x14ac:dyDescent="0.25">
      <c r="A699">
        <v>-0.49399999999999999</v>
      </c>
      <c r="B699" s="6">
        <v>-1.24E-6</v>
      </c>
      <c r="C699" s="5">
        <f t="shared" si="65"/>
        <v>-1.24</v>
      </c>
      <c r="E699">
        <f t="shared" si="66"/>
        <v>8.6875934978518199E-2</v>
      </c>
      <c r="O699">
        <f t="shared" si="67"/>
        <v>2.001912908013862E-7</v>
      </c>
      <c r="P699">
        <f t="shared" si="68"/>
        <v>1.0000002001912909</v>
      </c>
      <c r="Q699">
        <f t="shared" si="69"/>
        <v>1.0000004003826217</v>
      </c>
      <c r="R699">
        <f t="shared" si="70"/>
        <v>2.131824255308528E-7</v>
      </c>
    </row>
    <row r="700" spans="1:18" x14ac:dyDescent="0.25">
      <c r="A700">
        <v>-0.496</v>
      </c>
      <c r="B700" s="6">
        <v>-1.2699999999999999E-6</v>
      </c>
      <c r="C700" s="5">
        <f t="shared" si="65"/>
        <v>-1.27</v>
      </c>
      <c r="E700">
        <f t="shared" si="66"/>
        <v>8.4257780108902391E-2</v>
      </c>
      <c r="O700">
        <f t="shared" si="67"/>
        <v>1.8415680809273993E-7</v>
      </c>
      <c r="P700">
        <f t="shared" si="68"/>
        <v>1.000000184156808</v>
      </c>
      <c r="Q700">
        <f t="shared" si="69"/>
        <v>1.00000036831365</v>
      </c>
      <c r="R700">
        <f t="shared" si="70"/>
        <v>1.9610741370949477E-7</v>
      </c>
    </row>
    <row r="701" spans="1:18" x14ac:dyDescent="0.25">
      <c r="A701">
        <v>-0.498</v>
      </c>
      <c r="B701" s="6">
        <v>-1.24E-6</v>
      </c>
      <c r="C701" s="5">
        <f t="shared" si="65"/>
        <v>-1.24</v>
      </c>
      <c r="E701">
        <f t="shared" si="66"/>
        <v>8.1640880413206274E-2</v>
      </c>
      <c r="O701">
        <f t="shared" si="67"/>
        <v>1.6940662019384558E-7</v>
      </c>
      <c r="P701">
        <f t="shared" si="68"/>
        <v>1.0000001694066203</v>
      </c>
      <c r="Q701">
        <f t="shared" si="69"/>
        <v>1.0000003388132692</v>
      </c>
      <c r="R701">
        <f t="shared" si="70"/>
        <v>1.8040003774831737E-7</v>
      </c>
    </row>
    <row r="702" spans="1:18" x14ac:dyDescent="0.25">
      <c r="A702">
        <v>-0.5</v>
      </c>
      <c r="B702" s="6">
        <v>-1.24E-6</v>
      </c>
      <c r="C702" s="5">
        <f t="shared" si="65"/>
        <v>-1.24</v>
      </c>
      <c r="E702">
        <f t="shared" si="66"/>
        <v>7.9024999999999901E-2</v>
      </c>
      <c r="O702">
        <f t="shared" si="67"/>
        <v>1.5583786047730316E-7</v>
      </c>
      <c r="P702">
        <f t="shared" si="68"/>
        <v>1.0000001558378604</v>
      </c>
      <c r="Q702">
        <f t="shared" si="69"/>
        <v>1.000000311675745</v>
      </c>
      <c r="R702">
        <f t="shared" si="70"/>
        <v>1.6595075590006397E-7</v>
      </c>
    </row>
    <row r="703" spans="1:18" x14ac:dyDescent="0.25">
      <c r="A703">
        <v>-0.502</v>
      </c>
      <c r="B703" s="6">
        <v>-1.2699999999999999E-6</v>
      </c>
      <c r="C703" s="5">
        <f t="shared" si="65"/>
        <v>-1.27</v>
      </c>
      <c r="E703">
        <f t="shared" si="66"/>
        <v>7.6409900587606439E-2</v>
      </c>
      <c r="O703">
        <f t="shared" si="67"/>
        <v>1.4335590150110105E-7</v>
      </c>
      <c r="P703">
        <f t="shared" si="68"/>
        <v>1.0000001433559016</v>
      </c>
      <c r="Q703">
        <f t="shared" si="69"/>
        <v>1.0000002867118238</v>
      </c>
      <c r="R703">
        <f t="shared" si="70"/>
        <v>1.526588002290992E-7</v>
      </c>
    </row>
    <row r="704" spans="1:18" x14ac:dyDescent="0.25">
      <c r="A704">
        <v>-0.504</v>
      </c>
      <c r="B704" s="6">
        <v>-1.24E-6</v>
      </c>
      <c r="C704" s="5">
        <f t="shared" si="65"/>
        <v>-1.24</v>
      </c>
      <c r="E704">
        <f t="shared" si="66"/>
        <v>7.3795341504102496E-2</v>
      </c>
      <c r="O704">
        <f t="shared" si="67"/>
        <v>1.3187369508442768E-7</v>
      </c>
      <c r="P704">
        <f t="shared" si="68"/>
        <v>1.0000001318736951</v>
      </c>
      <c r="Q704">
        <f t="shared" si="69"/>
        <v>1.0000002637474075</v>
      </c>
      <c r="R704">
        <f t="shared" si="70"/>
        <v>1.4043147386941949E-7</v>
      </c>
    </row>
    <row r="705" spans="1:18" x14ac:dyDescent="0.25">
      <c r="A705">
        <v>-0.50600000000000001</v>
      </c>
      <c r="B705" s="6">
        <v>-1.24E-6</v>
      </c>
      <c r="C705" s="5">
        <f t="shared" si="65"/>
        <v>-1.24</v>
      </c>
      <c r="E705">
        <f t="shared" si="66"/>
        <v>7.118107968731846E-2</v>
      </c>
      <c r="O705">
        <f t="shared" si="67"/>
        <v>1.2131116524063696E-7</v>
      </c>
      <c r="P705">
        <f t="shared" si="68"/>
        <v>1.0000001213111653</v>
      </c>
      <c r="Q705">
        <f t="shared" si="69"/>
        <v>1.0000002426223453</v>
      </c>
      <c r="R705">
        <f t="shared" si="70"/>
        <v>1.2918350456880092E-7</v>
      </c>
    </row>
    <row r="706" spans="1:18" x14ac:dyDescent="0.25">
      <c r="A706">
        <v>-0.50800000000000001</v>
      </c>
      <c r="B706" s="6">
        <v>-1.26E-6</v>
      </c>
      <c r="C706" s="5">
        <f t="shared" si="65"/>
        <v>-1.26</v>
      </c>
      <c r="E706">
        <f t="shared" si="66"/>
        <v>6.8566869684838272E-2</v>
      </c>
      <c r="O706">
        <f t="shared" si="67"/>
        <v>1.1159464973374291E-7</v>
      </c>
      <c r="P706">
        <f t="shared" si="68"/>
        <v>1.0000001115946497</v>
      </c>
      <c r="Q706">
        <f t="shared" si="69"/>
        <v>1.0000002231893119</v>
      </c>
      <c r="R706">
        <f t="shared" si="70"/>
        <v>1.1883645001089939E-7</v>
      </c>
    </row>
    <row r="707" spans="1:18" x14ac:dyDescent="0.25">
      <c r="A707">
        <v>-0.51</v>
      </c>
      <c r="B707" s="6">
        <v>-1.24E-6</v>
      </c>
      <c r="C707" s="5">
        <f t="shared" ref="C707:C770" si="71">B707*1000000</f>
        <v>-1.24</v>
      </c>
      <c r="E707">
        <f t="shared" ref="E707:E770" si="72">-6.2246*(A707)^4-7.4601*(A707)^3-1.7556*(A707)^2+2.0349*(A707)+0.9919</f>
        <v>6.5952463654000093E-2</v>
      </c>
      <c r="O707">
        <f t="shared" ref="O707:O770" si="73">EXP(($J$2*(A707-$J$12))/($J$3*$J$8))</f>
        <v>1.0265638636389196E-7</v>
      </c>
      <c r="P707">
        <f t="shared" ref="P707:P770" si="74">1+O707</f>
        <v>1.0000001026563863</v>
      </c>
      <c r="Q707">
        <f t="shared" ref="Q707:Q770" si="75">P707^2</f>
        <v>1.000000205312783</v>
      </c>
      <c r="R707">
        <f t="shared" ref="R707:R770" si="76">((($M$2*$M$6)/($J$3*$J$8))*((O707/Q707)))*10000000</f>
        <v>1.0931815076816333E-7</v>
      </c>
    </row>
    <row r="708" spans="1:18" x14ac:dyDescent="0.25">
      <c r="A708">
        <v>-0.51200000000000001</v>
      </c>
      <c r="B708" s="6">
        <v>-1.24E-6</v>
      </c>
      <c r="C708" s="5">
        <f t="shared" si="71"/>
        <v>-1.24</v>
      </c>
      <c r="E708">
        <f t="shared" si="72"/>
        <v>6.3337611361894419E-2</v>
      </c>
      <c r="O708">
        <f t="shared" si="73"/>
        <v>9.4434040399216233E-8</v>
      </c>
      <c r="P708">
        <f t="shared" si="74"/>
        <v>1.0000000944340404</v>
      </c>
      <c r="Q708">
        <f t="shared" si="75"/>
        <v>1.0000001888680896</v>
      </c>
      <c r="R708">
        <f t="shared" si="76"/>
        <v>1.0056222707059773E-7</v>
      </c>
    </row>
    <row r="709" spans="1:18" x14ac:dyDescent="0.25">
      <c r="A709">
        <v>-0.51400000000000001</v>
      </c>
      <c r="B709" s="6">
        <v>-1.26E-6</v>
      </c>
      <c r="C709" s="5">
        <f t="shared" si="71"/>
        <v>-1.26</v>
      </c>
      <c r="E709">
        <f t="shared" si="72"/>
        <v>6.0722060185366411E-2</v>
      </c>
      <c r="O709">
        <f t="shared" si="73"/>
        <v>8.6870269858413304E-8</v>
      </c>
      <c r="P709">
        <f t="shared" si="74"/>
        <v>1.0000000868702699</v>
      </c>
      <c r="Q709">
        <f t="shared" si="75"/>
        <v>1.0000001737405473</v>
      </c>
      <c r="R709">
        <f t="shared" si="76"/>
        <v>9.2507615880963118E-8</v>
      </c>
    </row>
    <row r="710" spans="1:18" x14ac:dyDescent="0.25">
      <c r="A710">
        <v>-0.51600000000000001</v>
      </c>
      <c r="B710" s="6">
        <v>-1.24E-6</v>
      </c>
      <c r="C710" s="5">
        <f t="shared" si="71"/>
        <v>-1.24</v>
      </c>
      <c r="E710">
        <f t="shared" si="72"/>
        <v>5.8105555111014118E-2</v>
      </c>
      <c r="O710">
        <f t="shared" si="73"/>
        <v>7.9912325612366343E-8</v>
      </c>
      <c r="P710">
        <f t="shared" si="74"/>
        <v>1.0000000799123256</v>
      </c>
      <c r="Q710">
        <f t="shared" si="75"/>
        <v>1.0000001598246577</v>
      </c>
      <c r="R710">
        <f t="shared" si="76"/>
        <v>8.5098145048072027E-8</v>
      </c>
    </row>
    <row r="711" spans="1:18" x14ac:dyDescent="0.25">
      <c r="A711">
        <v>-0.51800000000000002</v>
      </c>
      <c r="B711" s="6">
        <v>-1.24E-6</v>
      </c>
      <c r="C711" s="5">
        <f t="shared" si="71"/>
        <v>-1.24</v>
      </c>
      <c r="E711">
        <f t="shared" si="72"/>
        <v>5.5487838735190476E-2</v>
      </c>
      <c r="O711">
        <f t="shared" si="73"/>
        <v>7.3511683515950405E-8</v>
      </c>
      <c r="P711">
        <f t="shared" si="74"/>
        <v>1.0000000735116834</v>
      </c>
      <c r="Q711">
        <f t="shared" si="75"/>
        <v>1.0000001470233721</v>
      </c>
      <c r="R711">
        <f t="shared" si="76"/>
        <v>7.8282141568425859E-8</v>
      </c>
    </row>
    <row r="712" spans="1:18" x14ac:dyDescent="0.25">
      <c r="A712">
        <v>-0.52</v>
      </c>
      <c r="B712" s="6">
        <v>-1.2500000000000001E-6</v>
      </c>
      <c r="C712" s="5">
        <f t="shared" si="71"/>
        <v>-1.25</v>
      </c>
      <c r="E712">
        <f t="shared" si="72"/>
        <v>5.2868651263999866E-2</v>
      </c>
      <c r="O712">
        <f t="shared" si="73"/>
        <v>6.762370600453376E-8</v>
      </c>
      <c r="P712">
        <f t="shared" si="74"/>
        <v>1.000000067623706</v>
      </c>
      <c r="Q712">
        <f t="shared" si="75"/>
        <v>1.0000001352474166</v>
      </c>
      <c r="R712">
        <f t="shared" si="76"/>
        <v>7.2012071224278286E-8</v>
      </c>
    </row>
    <row r="713" spans="1:18" x14ac:dyDescent="0.25">
      <c r="A713">
        <v>-0.52200000000000002</v>
      </c>
      <c r="B713" s="6">
        <v>-1.24E-6</v>
      </c>
      <c r="C713" s="5">
        <f t="shared" si="71"/>
        <v>-1.24</v>
      </c>
      <c r="E713">
        <f t="shared" si="72"/>
        <v>5.0247730513302669E-2</v>
      </c>
      <c r="O713">
        <f t="shared" si="73"/>
        <v>6.2207330795184408E-8</v>
      </c>
      <c r="P713">
        <f t="shared" si="74"/>
        <v>1.0000000622073308</v>
      </c>
      <c r="Q713">
        <f t="shared" si="75"/>
        <v>1.0000001244146655</v>
      </c>
      <c r="R713">
        <f t="shared" si="76"/>
        <v>6.624420708504149E-8</v>
      </c>
    </row>
    <row r="714" spans="1:18" x14ac:dyDescent="0.25">
      <c r="A714">
        <v>-0.52400000000000002</v>
      </c>
      <c r="B714" s="6">
        <v>-1.24E-6</v>
      </c>
      <c r="C714" s="5">
        <f t="shared" si="71"/>
        <v>-1.24</v>
      </c>
      <c r="E714">
        <f t="shared" si="72"/>
        <v>4.7624811908710152E-2</v>
      </c>
      <c r="O714">
        <f t="shared" si="73"/>
        <v>5.7224784521600178E-8</v>
      </c>
      <c r="P714">
        <f t="shared" si="74"/>
        <v>1.0000000572247845</v>
      </c>
      <c r="Q714">
        <f t="shared" si="75"/>
        <v>1.0000001144495723</v>
      </c>
      <c r="R714">
        <f t="shared" si="76"/>
        <v>6.0938324560213877E-8</v>
      </c>
    </row>
    <row r="715" spans="1:18" x14ac:dyDescent="0.25">
      <c r="A715">
        <v>-0.52600000000000002</v>
      </c>
      <c r="B715" s="6">
        <v>-1.2500000000000001E-6</v>
      </c>
      <c r="C715" s="5">
        <f t="shared" si="71"/>
        <v>-1.25</v>
      </c>
      <c r="E715">
        <f t="shared" si="72"/>
        <v>4.4999628485590359E-2</v>
      </c>
      <c r="O715">
        <f t="shared" si="73"/>
        <v>5.264131930568316E-8</v>
      </c>
      <c r="P715">
        <f t="shared" si="74"/>
        <v>1.0000000526413193</v>
      </c>
      <c r="Q715">
        <f t="shared" si="75"/>
        <v>1.0000001052826413</v>
      </c>
      <c r="R715">
        <f t="shared" si="76"/>
        <v>5.6057420877191369E-8</v>
      </c>
    </row>
    <row r="716" spans="1:18" x14ac:dyDescent="0.25">
      <c r="A716">
        <v>-0.52800000000000002</v>
      </c>
      <c r="B716" s="6">
        <v>-1.24E-6</v>
      </c>
      <c r="C716" s="5">
        <f t="shared" si="71"/>
        <v>-1.24</v>
      </c>
      <c r="E716">
        <f t="shared" si="72"/>
        <v>4.2371910889062336E-2</v>
      </c>
      <c r="O716">
        <f t="shared" si="73"/>
        <v>4.8424970428624726E-8</v>
      </c>
      <c r="P716">
        <f t="shared" si="74"/>
        <v>1.0000000484249705</v>
      </c>
      <c r="Q716">
        <f t="shared" si="75"/>
        <v>1.0000000968499434</v>
      </c>
      <c r="R716">
        <f t="shared" si="76"/>
        <v>5.156745702764176E-8</v>
      </c>
    </row>
    <row r="717" spans="1:18" x14ac:dyDescent="0.25">
      <c r="A717">
        <v>-0.53</v>
      </c>
      <c r="B717" s="6">
        <v>-1.24E-6</v>
      </c>
      <c r="C717" s="5">
        <f t="shared" si="71"/>
        <v>-1.24</v>
      </c>
      <c r="E717">
        <f t="shared" si="72"/>
        <v>3.9741387374000015E-2</v>
      </c>
      <c r="O717">
        <f t="shared" si="73"/>
        <v>4.4546333411518561E-8</v>
      </c>
      <c r="P717">
        <f t="shared" si="74"/>
        <v>1.0000000445463335</v>
      </c>
      <c r="Q717">
        <f t="shared" si="75"/>
        <v>1.000000089092669</v>
      </c>
      <c r="R717">
        <f t="shared" si="76"/>
        <v>4.743712038281727E-8</v>
      </c>
    </row>
    <row r="718" spans="1:18" x14ac:dyDescent="0.25">
      <c r="A718">
        <v>-0.53200000000000003</v>
      </c>
      <c r="B718" s="6">
        <v>-1.2500000000000001E-6</v>
      </c>
      <c r="C718" s="5">
        <f t="shared" si="71"/>
        <v>-1.25</v>
      </c>
      <c r="E718">
        <f t="shared" si="72"/>
        <v>3.7107783805030436E-2</v>
      </c>
      <c r="O718">
        <f t="shared" si="73"/>
        <v>4.0978358950885135E-8</v>
      </c>
      <c r="P718">
        <f t="shared" si="74"/>
        <v>1.0000000409783589</v>
      </c>
      <c r="Q718">
        <f t="shared" si="75"/>
        <v>1.0000000819567196</v>
      </c>
      <c r="R718">
        <f t="shared" si="76"/>
        <v>4.3637606322327102E-8</v>
      </c>
    </row>
    <row r="719" spans="1:18" x14ac:dyDescent="0.25">
      <c r="A719">
        <v>-0.53400000000000003</v>
      </c>
      <c r="B719" s="6">
        <v>-1.24E-6</v>
      </c>
      <c r="C719" s="5">
        <f t="shared" si="71"/>
        <v>-1.24</v>
      </c>
      <c r="E719">
        <f t="shared" si="72"/>
        <v>3.4470823656534422E-2</v>
      </c>
      <c r="O719">
        <f t="shared" si="73"/>
        <v>3.7696164278997117E-8</v>
      </c>
      <c r="P719">
        <f t="shared" si="74"/>
        <v>1.0000000376961642</v>
      </c>
      <c r="Q719">
        <f t="shared" si="75"/>
        <v>1.0000000753923297</v>
      </c>
      <c r="R719">
        <f t="shared" si="76"/>
        <v>4.0142417353473361E-8</v>
      </c>
    </row>
    <row r="720" spans="1:18" x14ac:dyDescent="0.25">
      <c r="A720">
        <v>-0.53600000000000003</v>
      </c>
      <c r="B720" s="6">
        <v>-1.2500000000000001E-6</v>
      </c>
      <c r="C720" s="5">
        <f t="shared" si="71"/>
        <v>-1.25</v>
      </c>
      <c r="E720">
        <f t="shared" si="72"/>
        <v>3.1830228012646344E-2</v>
      </c>
      <c r="O720">
        <f t="shared" si="73"/>
        <v>3.467685963345415E-8</v>
      </c>
      <c r="P720">
        <f t="shared" si="74"/>
        <v>1.0000000346768596</v>
      </c>
      <c r="Q720">
        <f t="shared" si="75"/>
        <v>1.0000000693537203</v>
      </c>
      <c r="R720">
        <f t="shared" si="76"/>
        <v>3.6927178320244351E-8</v>
      </c>
    </row>
    <row r="721" spans="1:18" x14ac:dyDescent="0.25">
      <c r="A721">
        <v>-0.53800000000000003</v>
      </c>
      <c r="B721" s="6">
        <v>-1.2500000000000001E-6</v>
      </c>
      <c r="C721" s="5">
        <f t="shared" si="71"/>
        <v>-1.25</v>
      </c>
      <c r="E721">
        <f t="shared" si="72"/>
        <v>2.9185715567254356E-2</v>
      </c>
      <c r="O721">
        <f t="shared" si="73"/>
        <v>3.1899388625814555E-8</v>
      </c>
      <c r="P721">
        <f t="shared" si="74"/>
        <v>1.0000000318993887</v>
      </c>
      <c r="Q721">
        <f t="shared" si="75"/>
        <v>1.0000000637987785</v>
      </c>
      <c r="R721">
        <f t="shared" si="76"/>
        <v>3.3969466413252619E-8</v>
      </c>
    </row>
    <row r="722" spans="1:18" x14ac:dyDescent="0.25">
      <c r="A722">
        <v>-0.54</v>
      </c>
      <c r="B722" s="6">
        <v>-1.24E-6</v>
      </c>
      <c r="C722" s="5">
        <f t="shared" si="71"/>
        <v>-1.24</v>
      </c>
      <c r="E722">
        <f t="shared" si="72"/>
        <v>2.653700262400005E-2</v>
      </c>
      <c r="O722">
        <f t="shared" si="73"/>
        <v>2.9344381396032061E-8</v>
      </c>
      <c r="P722">
        <f t="shared" si="74"/>
        <v>1.0000000293443814</v>
      </c>
      <c r="Q722">
        <f t="shared" si="75"/>
        <v>1.0000000586887636</v>
      </c>
      <c r="R722">
        <f t="shared" si="76"/>
        <v>3.1248654795134378E-8</v>
      </c>
    </row>
    <row r="723" spans="1:18" x14ac:dyDescent="0.25">
      <c r="A723">
        <v>-0.54200000000000004</v>
      </c>
      <c r="B723" s="6">
        <v>-1.2500000000000001E-6</v>
      </c>
      <c r="C723" s="5">
        <f t="shared" si="71"/>
        <v>-1.25</v>
      </c>
      <c r="E723">
        <f t="shared" si="72"/>
        <v>2.3883803096278577E-2</v>
      </c>
      <c r="O723">
        <f t="shared" si="73"/>
        <v>2.6994019528604817E-8</v>
      </c>
      <c r="P723">
        <f t="shared" si="74"/>
        <v>1.0000000269940195</v>
      </c>
      <c r="Q723">
        <f t="shared" si="75"/>
        <v>1.0000000539880396</v>
      </c>
      <c r="R723">
        <f t="shared" si="76"/>
        <v>2.8745768750870171E-8</v>
      </c>
    </row>
    <row r="724" spans="1:18" x14ac:dyDescent="0.25">
      <c r="A724">
        <v>-0.54400000000000004</v>
      </c>
      <c r="B724" s="6">
        <v>-1.2500000000000001E-6</v>
      </c>
      <c r="C724" s="5">
        <f t="shared" si="71"/>
        <v>-1.25</v>
      </c>
      <c r="E724">
        <f t="shared" si="72"/>
        <v>2.1225828507238531E-2</v>
      </c>
      <c r="O724">
        <f t="shared" si="73"/>
        <v>2.4831911788374921E-8</v>
      </c>
      <c r="P724">
        <f t="shared" si="74"/>
        <v>1.0000000248319119</v>
      </c>
      <c r="Q724">
        <f t="shared" si="75"/>
        <v>1.0000000496638244</v>
      </c>
      <c r="R724">
        <f t="shared" si="76"/>
        <v>2.6443353359839704E-8</v>
      </c>
    </row>
    <row r="725" spans="1:18" x14ac:dyDescent="0.25">
      <c r="A725">
        <v>-0.54600000000000004</v>
      </c>
      <c r="B725" s="6">
        <v>-1.24E-6</v>
      </c>
      <c r="C725" s="5">
        <f t="shared" si="71"/>
        <v>-1.24</v>
      </c>
      <c r="E725">
        <f t="shared" si="72"/>
        <v>1.8562787989782503E-2</v>
      </c>
      <c r="O725">
        <f t="shared" si="73"/>
        <v>2.2842979809369119E-8</v>
      </c>
      <c r="P725">
        <f t="shared" si="74"/>
        <v>1.0000000228429797</v>
      </c>
      <c r="Q725">
        <f t="shared" si="75"/>
        <v>1.0000000456859599</v>
      </c>
      <c r="R725">
        <f t="shared" si="76"/>
        <v>2.432535176677071E-8</v>
      </c>
    </row>
    <row r="726" spans="1:18" x14ac:dyDescent="0.25">
      <c r="A726">
        <v>-0.54800000000000004</v>
      </c>
      <c r="B726" s="6">
        <v>-1.2500000000000001E-6</v>
      </c>
      <c r="C726" s="5">
        <f t="shared" si="71"/>
        <v>-1.25</v>
      </c>
      <c r="E726">
        <f t="shared" si="72"/>
        <v>1.5894388286566308E-2</v>
      </c>
      <c r="O726">
        <f t="shared" si="73"/>
        <v>2.101335293948351E-8</v>
      </c>
      <c r="P726">
        <f t="shared" si="74"/>
        <v>1.0000000210133528</v>
      </c>
      <c r="Q726">
        <f t="shared" si="75"/>
        <v>1.0000000420267061</v>
      </c>
      <c r="R726">
        <f t="shared" si="76"/>
        <v>2.2376993202657513E-8</v>
      </c>
    </row>
    <row r="727" spans="1:18" x14ac:dyDescent="0.25">
      <c r="A727">
        <v>-0.55000000000000004</v>
      </c>
      <c r="B727" s="6">
        <v>-1.2500000000000001E-6</v>
      </c>
      <c r="C727" s="5">
        <f t="shared" si="71"/>
        <v>-1.25</v>
      </c>
      <c r="E727">
        <f t="shared" si="72"/>
        <v>1.3220333749999869E-2</v>
      </c>
      <c r="O727">
        <f t="shared" si="73"/>
        <v>1.9330271507668812E-8</v>
      </c>
      <c r="P727">
        <f t="shared" si="74"/>
        <v>1.0000000193302716</v>
      </c>
      <c r="Q727">
        <f t="shared" si="75"/>
        <v>1.0000000386605437</v>
      </c>
      <c r="R727">
        <f t="shared" si="76"/>
        <v>2.0584689974721654E-8</v>
      </c>
    </row>
    <row r="728" spans="1:18" x14ac:dyDescent="0.25">
      <c r="A728">
        <v>-0.55200000000000005</v>
      </c>
      <c r="B728" s="6">
        <v>-1.24E-6</v>
      </c>
      <c r="C728" s="5">
        <f t="shared" si="71"/>
        <v>-1.24</v>
      </c>
      <c r="E728">
        <f t="shared" si="72"/>
        <v>1.0540326342246331E-2</v>
      </c>
      <c r="O728">
        <f t="shared" si="73"/>
        <v>1.77819978390072E-8</v>
      </c>
      <c r="P728">
        <f t="shared" si="74"/>
        <v>1.0000000177819979</v>
      </c>
      <c r="Q728">
        <f t="shared" si="75"/>
        <v>1.000000035563996</v>
      </c>
      <c r="R728">
        <f t="shared" si="76"/>
        <v>1.8935942707031722E-8</v>
      </c>
    </row>
    <row r="729" spans="1:18" x14ac:dyDescent="0.25">
      <c r="A729">
        <v>-0.55400000000000005</v>
      </c>
      <c r="B729" s="6">
        <v>-1.2500000000000001E-6</v>
      </c>
      <c r="C729" s="5">
        <f t="shared" si="71"/>
        <v>-1.25</v>
      </c>
      <c r="E729">
        <f t="shared" si="72"/>
        <v>7.8540656352221738E-3</v>
      </c>
      <c r="O729">
        <f t="shared" si="73"/>
        <v>1.6357734397109339E-8</v>
      </c>
      <c r="P729">
        <f t="shared" si="74"/>
        <v>1.0000000163577345</v>
      </c>
      <c r="Q729">
        <f t="shared" si="75"/>
        <v>1.0000000327154692</v>
      </c>
      <c r="R729">
        <f t="shared" si="76"/>
        <v>1.7419253170943302E-8</v>
      </c>
    </row>
    <row r="730" spans="1:18" x14ac:dyDescent="0.25">
      <c r="A730">
        <v>-0.55600000000000005</v>
      </c>
      <c r="B730" s="6">
        <v>-1.2500000000000001E-6</v>
      </c>
      <c r="C730" s="5">
        <f t="shared" si="71"/>
        <v>-1.25</v>
      </c>
      <c r="E730">
        <f t="shared" si="72"/>
        <v>5.1612488105983179E-3</v>
      </c>
      <c r="O730">
        <f t="shared" si="73"/>
        <v>1.5047548482961307E-8</v>
      </c>
      <c r="P730">
        <f t="shared" si="74"/>
        <v>1.0000000150475485</v>
      </c>
      <c r="Q730">
        <f t="shared" si="75"/>
        <v>1.0000000300950973</v>
      </c>
      <c r="R730">
        <f t="shared" si="76"/>
        <v>1.6024044097446101E-8</v>
      </c>
    </row>
    <row r="731" spans="1:18" x14ac:dyDescent="0.25">
      <c r="A731">
        <v>-0.55800000000000005</v>
      </c>
      <c r="B731" s="6">
        <v>-1.24E-6</v>
      </c>
      <c r="C731" s="5">
        <f t="shared" si="71"/>
        <v>-1.24</v>
      </c>
      <c r="E731">
        <f t="shared" si="72"/>
        <v>2.4615706597983511E-3</v>
      </c>
      <c r="O731">
        <f t="shared" si="73"/>
        <v>1.3842302965078426E-8</v>
      </c>
      <c r="P731">
        <f t="shared" si="74"/>
        <v>1.0000000138423029</v>
      </c>
      <c r="Q731">
        <f t="shared" si="75"/>
        <v>1.0000000276846059</v>
      </c>
      <c r="R731">
        <f t="shared" si="76"/>
        <v>1.4740585412198953E-8</v>
      </c>
    </row>
    <row r="732" spans="1:18" x14ac:dyDescent="0.25">
      <c r="A732">
        <v>-0.56000000000000005</v>
      </c>
      <c r="B732" s="6">
        <v>-1.26E-6</v>
      </c>
      <c r="C732" s="5">
        <f t="shared" si="71"/>
        <v>-1.26</v>
      </c>
      <c r="E732">
        <f t="shared" si="72"/>
        <v>-2.452764160000287E-4</v>
      </c>
      <c r="O732">
        <f t="shared" si="73"/>
        <v>1.2733592557882904E-8</v>
      </c>
      <c r="P732">
        <f t="shared" si="74"/>
        <v>1.0000000127335926</v>
      </c>
      <c r="Q732">
        <f t="shared" si="75"/>
        <v>1.0000000254671855</v>
      </c>
      <c r="R732">
        <f t="shared" si="76"/>
        <v>1.3559926378822874E-8</v>
      </c>
    </row>
    <row r="733" spans="1:18" x14ac:dyDescent="0.25">
      <c r="A733">
        <v>-0.56200000000000006</v>
      </c>
      <c r="B733" s="6">
        <v>-1.2500000000000001E-6</v>
      </c>
      <c r="C733" s="5">
        <f t="shared" si="71"/>
        <v>-1.25</v>
      </c>
      <c r="E733">
        <f t="shared" si="72"/>
        <v>-2.95960240586568E-3</v>
      </c>
      <c r="O733">
        <f t="shared" si="73"/>
        <v>1.1713685203916702E-8</v>
      </c>
      <c r="P733">
        <f t="shared" si="74"/>
        <v>1.0000000117136851</v>
      </c>
      <c r="Q733">
        <f t="shared" si="75"/>
        <v>1.0000000234273705</v>
      </c>
      <c r="R733">
        <f t="shared" si="76"/>
        <v>1.247383317722733E-8</v>
      </c>
    </row>
    <row r="734" spans="1:18" x14ac:dyDescent="0.25">
      <c r="A734">
        <v>-0.56399999999999995</v>
      </c>
      <c r="B734" s="6">
        <v>-1.2500000000000001E-6</v>
      </c>
      <c r="C734" s="5">
        <f t="shared" si="71"/>
        <v>-1.25</v>
      </c>
      <c r="E734">
        <f t="shared" si="72"/>
        <v>-5.6817196891135735E-3</v>
      </c>
      <c r="O734">
        <f t="shared" si="73"/>
        <v>1.0775468151092606E-8</v>
      </c>
      <c r="P734">
        <f t="shared" si="74"/>
        <v>1.0000000107754681</v>
      </c>
      <c r="Q734">
        <f t="shared" si="75"/>
        <v>1.0000000215509364</v>
      </c>
      <c r="R734">
        <f t="shared" si="76"/>
        <v>1.1474731481645624E-8</v>
      </c>
    </row>
    <row r="735" spans="1:18" x14ac:dyDescent="0.25">
      <c r="A735">
        <v>-0.56599999999999995</v>
      </c>
      <c r="B735" s="6">
        <v>-1.26E-6</v>
      </c>
      <c r="C735" s="5">
        <f t="shared" si="71"/>
        <v>-1.26</v>
      </c>
      <c r="E735">
        <f t="shared" si="72"/>
        <v>-8.411943035305347E-3</v>
      </c>
      <c r="O735">
        <f t="shared" si="73"/>
        <v>9.912398348931794E-9</v>
      </c>
      <c r="P735">
        <f t="shared" si="74"/>
        <v>1.0000000099123985</v>
      </c>
      <c r="Q735">
        <f t="shared" si="75"/>
        <v>1.0000000198247969</v>
      </c>
      <c r="R735">
        <f t="shared" si="76"/>
        <v>1.0555653637925822E-8</v>
      </c>
    </row>
    <row r="736" spans="1:18" x14ac:dyDescent="0.25">
      <c r="A736">
        <v>-0.56799999999999995</v>
      </c>
      <c r="B736" s="6">
        <v>-1.2500000000000001E-6</v>
      </c>
      <c r="C736" s="5">
        <f t="shared" si="71"/>
        <v>-1.25</v>
      </c>
      <c r="E736">
        <f t="shared" si="72"/>
        <v>-1.1150589604249639E-2</v>
      </c>
      <c r="O736">
        <f t="shared" si="73"/>
        <v>9.1184568178546267E-9</v>
      </c>
      <c r="P736">
        <f t="shared" si="74"/>
        <v>1.0000000091184569</v>
      </c>
      <c r="Q736">
        <f t="shared" si="75"/>
        <v>1.0000000182369138</v>
      </c>
      <c r="R736">
        <f t="shared" si="76"/>
        <v>9.7101900716959126E-9</v>
      </c>
    </row>
    <row r="737" spans="1:18" x14ac:dyDescent="0.25">
      <c r="A737">
        <v>-0.56999999999999995</v>
      </c>
      <c r="B737" s="6">
        <v>-1.2500000000000001E-6</v>
      </c>
      <c r="C737" s="5">
        <f t="shared" si="71"/>
        <v>-1.25</v>
      </c>
      <c r="E737">
        <f t="shared" si="72"/>
        <v>-1.3897978945999867E-2</v>
      </c>
      <c r="O737">
        <f t="shared" si="73"/>
        <v>8.3881066732997096E-9</v>
      </c>
      <c r="P737">
        <f t="shared" si="74"/>
        <v>1.0000000083881067</v>
      </c>
      <c r="Q737">
        <f t="shared" si="75"/>
        <v>1.0000000167762133</v>
      </c>
      <c r="R737">
        <f t="shared" si="76"/>
        <v>8.932444588528381E-9</v>
      </c>
    </row>
    <row r="738" spans="1:18" x14ac:dyDescent="0.25">
      <c r="A738">
        <v>-0.57199999999999995</v>
      </c>
      <c r="B738" s="6">
        <v>-1.26E-6</v>
      </c>
      <c r="C738" s="5">
        <f t="shared" si="71"/>
        <v>-1.26</v>
      </c>
      <c r="E738">
        <f t="shared" si="72"/>
        <v>-1.665443300085756E-2</v>
      </c>
      <c r="O738">
        <f t="shared" si="73"/>
        <v>7.7162545119349634E-9</v>
      </c>
      <c r="P738">
        <f t="shared" si="74"/>
        <v>1.0000000077162545</v>
      </c>
      <c r="Q738">
        <f t="shared" si="75"/>
        <v>1.000000015432509</v>
      </c>
      <c r="R738">
        <f t="shared" si="76"/>
        <v>8.2169932543719444E-9</v>
      </c>
    </row>
    <row r="739" spans="1:18" x14ac:dyDescent="0.25">
      <c r="A739">
        <v>-0.57399999999999995</v>
      </c>
      <c r="B739" s="6">
        <v>-1.26E-6</v>
      </c>
      <c r="C739" s="5">
        <f t="shared" si="71"/>
        <v>-1.26</v>
      </c>
      <c r="E739">
        <f t="shared" si="72"/>
        <v>-1.9420276099369582E-2</v>
      </c>
      <c r="O739">
        <f t="shared" si="73"/>
        <v>7.098214890671488E-9</v>
      </c>
      <c r="P739">
        <f t="shared" si="74"/>
        <v>1.0000000070982149</v>
      </c>
      <c r="Q739">
        <f t="shared" si="75"/>
        <v>1.0000000141964298</v>
      </c>
      <c r="R739">
        <f t="shared" si="76"/>
        <v>7.5588465694866712E-9</v>
      </c>
    </row>
    <row r="740" spans="1:18" x14ac:dyDescent="0.25">
      <c r="A740">
        <v>-0.57599999999999996</v>
      </c>
      <c r="B740" s="6">
        <v>-1.2500000000000001E-6</v>
      </c>
      <c r="C740" s="5">
        <f t="shared" si="71"/>
        <v>-1.25</v>
      </c>
      <c r="E740">
        <f t="shared" si="72"/>
        <v>-2.2195834962329686E-2</v>
      </c>
      <c r="O740">
        <f t="shared" si="73"/>
        <v>6.5296776507590311E-9</v>
      </c>
      <c r="P740">
        <f t="shared" si="74"/>
        <v>1.0000000065296777</v>
      </c>
      <c r="Q740">
        <f t="shared" si="75"/>
        <v>1.0000000130593554</v>
      </c>
      <c r="R740">
        <f t="shared" si="76"/>
        <v>6.9534146720862287E-9</v>
      </c>
    </row>
    <row r="741" spans="1:18" x14ac:dyDescent="0.25">
      <c r="A741">
        <v>-0.57799999999999996</v>
      </c>
      <c r="B741" s="6">
        <v>-1.2699999999999999E-6</v>
      </c>
      <c r="C741" s="5">
        <f t="shared" si="71"/>
        <v>-1.27</v>
      </c>
      <c r="E741">
        <f t="shared" si="72"/>
        <v>-2.4981438700777625E-2</v>
      </c>
      <c r="O741">
        <f t="shared" si="73"/>
        <v>6.0066778590847538E-9</v>
      </c>
      <c r="P741">
        <f t="shared" si="74"/>
        <v>1.0000000060066778</v>
      </c>
      <c r="Q741">
        <f t="shared" si="75"/>
        <v>1.0000000120133556</v>
      </c>
      <c r="R741">
        <f t="shared" si="76"/>
        <v>6.3964753290215623E-9</v>
      </c>
    </row>
    <row r="742" spans="1:18" x14ac:dyDescent="0.25">
      <c r="A742">
        <v>-0.57999999999999996</v>
      </c>
      <c r="B742" s="6">
        <v>-1.2699999999999999E-6</v>
      </c>
      <c r="C742" s="5">
        <f t="shared" si="71"/>
        <v>-1.27</v>
      </c>
      <c r="E742">
        <f t="shared" si="72"/>
        <v>-2.7777418815999821E-2</v>
      </c>
      <c r="O742">
        <f t="shared" si="73"/>
        <v>5.5255681570474876E-9</v>
      </c>
      <c r="P742">
        <f t="shared" si="74"/>
        <v>1.0000000055255682</v>
      </c>
      <c r="Q742">
        <f t="shared" si="75"/>
        <v>1.0000000110511365</v>
      </c>
      <c r="R742">
        <f t="shared" si="76"/>
        <v>5.8841444902749729E-9</v>
      </c>
    </row>
    <row r="743" spans="1:18" x14ac:dyDescent="0.25">
      <c r="A743">
        <v>-0.58199999999999996</v>
      </c>
      <c r="B743" s="6">
        <v>-1.2500000000000001E-6</v>
      </c>
      <c r="C743" s="5">
        <f t="shared" si="71"/>
        <v>-1.25</v>
      </c>
      <c r="E743">
        <f t="shared" si="72"/>
        <v>-3.0584109199529363E-2</v>
      </c>
      <c r="O743">
        <f t="shared" si="73"/>
        <v>5.0829933241716182E-9</v>
      </c>
      <c r="P743">
        <f t="shared" si="74"/>
        <v>1.0000000050829934</v>
      </c>
      <c r="Q743">
        <f t="shared" si="75"/>
        <v>1.0000000101659867</v>
      </c>
      <c r="R743">
        <f t="shared" si="76"/>
        <v>5.4128492019152665E-9</v>
      </c>
    </row>
    <row r="744" spans="1:18" x14ac:dyDescent="0.25">
      <c r="A744">
        <v>-0.58399999999999996</v>
      </c>
      <c r="B744" s="6">
        <v>-1.2699999999999999E-6</v>
      </c>
      <c r="C744" s="5">
        <f t="shared" si="71"/>
        <v>-1.27</v>
      </c>
      <c r="E744">
        <f t="shared" si="72"/>
        <v>-3.3401846133145563E-2</v>
      </c>
      <c r="O744">
        <f t="shared" si="73"/>
        <v>4.6758668790683937E-9</v>
      </c>
      <c r="P744">
        <f t="shared" si="74"/>
        <v>1.0000000046758668</v>
      </c>
      <c r="Q744">
        <f t="shared" si="75"/>
        <v>1.0000000093517336</v>
      </c>
      <c r="R744">
        <f t="shared" si="76"/>
        <v>4.9793026886102978E-9</v>
      </c>
    </row>
    <row r="745" spans="1:18" x14ac:dyDescent="0.25">
      <c r="A745">
        <v>-0.58599999999999997</v>
      </c>
      <c r="B745" s="6">
        <v>-1.2699999999999999E-6</v>
      </c>
      <c r="C745" s="5">
        <f t="shared" si="71"/>
        <v>-1.27</v>
      </c>
      <c r="E745">
        <f t="shared" si="72"/>
        <v>-3.6230968288873733E-2</v>
      </c>
      <c r="O745">
        <f t="shared" si="73"/>
        <v>4.3013495545622978E-9</v>
      </c>
      <c r="P745">
        <f t="shared" si="74"/>
        <v>1.0000000043013495</v>
      </c>
      <c r="Q745">
        <f t="shared" si="75"/>
        <v>1.000000008602699</v>
      </c>
      <c r="R745">
        <f t="shared" si="76"/>
        <v>4.5804814319253194E-9</v>
      </c>
    </row>
    <row r="746" spans="1:18" x14ac:dyDescent="0.25">
      <c r="A746">
        <v>-0.58799999999999997</v>
      </c>
      <c r="B746" s="6">
        <v>-1.26E-6</v>
      </c>
      <c r="C746" s="5">
        <f t="shared" si="71"/>
        <v>-1.26</v>
      </c>
      <c r="E746">
        <f t="shared" si="72"/>
        <v>-3.9071816728985409E-2</v>
      </c>
      <c r="O746">
        <f t="shared" si="73"/>
        <v>3.9568294968695835E-9</v>
      </c>
      <c r="P746">
        <f t="shared" si="74"/>
        <v>1.0000000039568295</v>
      </c>
      <c r="Q746">
        <f t="shared" si="75"/>
        <v>1.0000000079136591</v>
      </c>
      <c r="R746">
        <f t="shared" si="76"/>
        <v>4.2136040845529754E-9</v>
      </c>
    </row>
    <row r="747" spans="1:18" x14ac:dyDescent="0.25">
      <c r="A747">
        <v>-0.59</v>
      </c>
      <c r="B747" s="6">
        <v>-1.28E-6</v>
      </c>
      <c r="C747" s="5">
        <f t="shared" si="71"/>
        <v>-1.28</v>
      </c>
      <c r="E747">
        <f t="shared" si="72"/>
        <v>-4.1924734905999905E-2</v>
      </c>
      <c r="O747">
        <f t="shared" si="73"/>
        <v>3.6399040507393364E-9</v>
      </c>
      <c r="P747">
        <f t="shared" si="74"/>
        <v>1.0000000036399042</v>
      </c>
      <c r="Q747">
        <f t="shared" si="75"/>
        <v>1.0000000072798083</v>
      </c>
      <c r="R747">
        <f t="shared" si="76"/>
        <v>3.8761120734243094E-9</v>
      </c>
    </row>
    <row r="748" spans="1:18" x14ac:dyDescent="0.25">
      <c r="A748">
        <v>-0.59199999999999997</v>
      </c>
      <c r="B748" s="6">
        <v>-1.2699999999999999E-6</v>
      </c>
      <c r="C748" s="5">
        <f t="shared" si="71"/>
        <v>-1.27</v>
      </c>
      <c r="E748">
        <f t="shared" si="72"/>
        <v>-4.4790068662681426E-2</v>
      </c>
      <c r="O748">
        <f t="shared" si="73"/>
        <v>3.3483630035285688E-9</v>
      </c>
      <c r="P748">
        <f t="shared" si="74"/>
        <v>1.0000000033483629</v>
      </c>
      <c r="Q748">
        <f t="shared" si="75"/>
        <v>1.0000000066967258</v>
      </c>
      <c r="R748">
        <f t="shared" si="76"/>
        <v>3.5656517564290642E-9</v>
      </c>
    </row>
    <row r="749" spans="1:18" x14ac:dyDescent="0.25">
      <c r="A749">
        <v>-0.59399999999999997</v>
      </c>
      <c r="B749" s="6">
        <v>-1.26E-6</v>
      </c>
      <c r="C749" s="5">
        <f t="shared" si="71"/>
        <v>-1.26</v>
      </c>
      <c r="E749">
        <f t="shared" si="72"/>
        <v>-4.7668166232041509E-2</v>
      </c>
      <c r="O749">
        <f t="shared" si="73"/>
        <v>3.0801731713563975E-9</v>
      </c>
      <c r="P749">
        <f t="shared" si="74"/>
        <v>1.0000000030801732</v>
      </c>
      <c r="Q749">
        <f t="shared" si="75"/>
        <v>1.0000000061603465</v>
      </c>
      <c r="R749">
        <f t="shared" si="76"/>
        <v>3.2800580083072447E-9</v>
      </c>
    </row>
    <row r="750" spans="1:18" x14ac:dyDescent="0.25">
      <c r="A750">
        <v>-0.59599999999999997</v>
      </c>
      <c r="B750" s="6">
        <v>-1.28E-6</v>
      </c>
      <c r="C750" s="5">
        <f t="shared" si="71"/>
        <v>-1.28</v>
      </c>
      <c r="E750">
        <f t="shared" si="72"/>
        <v>-5.0559378237337471E-2</v>
      </c>
      <c r="O750">
        <f t="shared" si="73"/>
        <v>2.8334642198428672E-9</v>
      </c>
      <c r="P750">
        <f t="shared" si="74"/>
        <v>1.0000000028334641</v>
      </c>
      <c r="Q750">
        <f t="shared" si="75"/>
        <v>1.0000000056669283</v>
      </c>
      <c r="R750">
        <f t="shared" si="76"/>
        <v>3.0173391212419125E-9</v>
      </c>
    </row>
    <row r="751" spans="1:18" x14ac:dyDescent="0.25">
      <c r="A751">
        <v>-0.59799999999999998</v>
      </c>
      <c r="B751" s="6">
        <v>-1.28E-6</v>
      </c>
      <c r="C751" s="5">
        <f t="shared" si="71"/>
        <v>-1.28</v>
      </c>
      <c r="E751">
        <f t="shared" si="72"/>
        <v>-5.3464057692073519E-2</v>
      </c>
      <c r="O751">
        <f t="shared" si="73"/>
        <v>2.6065156205468302E-9</v>
      </c>
      <c r="P751">
        <f t="shared" si="74"/>
        <v>1.0000000026065157</v>
      </c>
      <c r="Q751">
        <f t="shared" si="75"/>
        <v>1.0000000052130313</v>
      </c>
      <c r="R751">
        <f t="shared" si="76"/>
        <v>2.7756629148505791E-9</v>
      </c>
    </row>
    <row r="752" spans="1:18" x14ac:dyDescent="0.25">
      <c r="A752">
        <v>-0.6</v>
      </c>
      <c r="B752" s="6">
        <v>-1.2699999999999999E-6</v>
      </c>
      <c r="C752" s="5">
        <f t="shared" si="71"/>
        <v>-1.27</v>
      </c>
      <c r="E752">
        <f t="shared" si="72"/>
        <v>-5.6382560000000082E-2</v>
      </c>
      <c r="O752">
        <f t="shared" si="73"/>
        <v>2.3977446521387221E-9</v>
      </c>
      <c r="P752">
        <f t="shared" si="74"/>
        <v>1.0000000023977447</v>
      </c>
      <c r="Q752">
        <f t="shared" si="75"/>
        <v>1.0000000047954893</v>
      </c>
      <c r="R752">
        <f t="shared" si="76"/>
        <v>2.5533439587081346E-9</v>
      </c>
    </row>
    <row r="753" spans="1:18" x14ac:dyDescent="0.25">
      <c r="A753">
        <v>-0.60199999999999998</v>
      </c>
      <c r="B753" s="6">
        <v>-1.2899999999999999E-6</v>
      </c>
      <c r="C753" s="5">
        <f t="shared" si="71"/>
        <v>-1.29</v>
      </c>
      <c r="E753">
        <f t="shared" si="72"/>
        <v>-5.9315242955113368E-2</v>
      </c>
      <c r="O753">
        <f t="shared" si="73"/>
        <v>2.2056953626288573E-9</v>
      </c>
      <c r="P753">
        <f t="shared" si="74"/>
        <v>1.0000000022056954</v>
      </c>
      <c r="Q753">
        <f t="shared" si="75"/>
        <v>1.0000000044113908</v>
      </c>
      <c r="R753">
        <f t="shared" si="76"/>
        <v>2.3488318182916792E-9</v>
      </c>
    </row>
    <row r="754" spans="1:18" x14ac:dyDescent="0.25">
      <c r="A754">
        <v>-0.60399999999999998</v>
      </c>
      <c r="B754" s="6">
        <v>-1.28E-6</v>
      </c>
      <c r="C754" s="5">
        <f t="shared" si="71"/>
        <v>-1.28</v>
      </c>
      <c r="E754">
        <f t="shared" si="72"/>
        <v>-6.2262466741657585E-2</v>
      </c>
      <c r="O754">
        <f t="shared" si="73"/>
        <v>2.0290284156750882E-9</v>
      </c>
      <c r="P754">
        <f t="shared" si="74"/>
        <v>1.0000000020290285</v>
      </c>
      <c r="Q754">
        <f t="shared" si="75"/>
        <v>1.000000004058057</v>
      </c>
      <c r="R754">
        <f t="shared" si="76"/>
        <v>2.1607002423758848E-9</v>
      </c>
    </row>
    <row r="755" spans="1:18" x14ac:dyDescent="0.25">
      <c r="A755">
        <v>-0.60599999999999998</v>
      </c>
      <c r="B755" s="6">
        <v>-1.28E-6</v>
      </c>
      <c r="C755" s="5">
        <f t="shared" si="71"/>
        <v>-1.28</v>
      </c>
      <c r="E755">
        <f t="shared" si="72"/>
        <v>-6.5224593934121611E-2</v>
      </c>
      <c r="O755">
        <f t="shared" si="73"/>
        <v>1.8665117501585438E-9</v>
      </c>
      <c r="P755">
        <f t="shared" si="74"/>
        <v>1.0000000018665118</v>
      </c>
      <c r="Q755">
        <f t="shared" si="75"/>
        <v>1.0000000037330237</v>
      </c>
      <c r="R755">
        <f t="shared" si="76"/>
        <v>1.9876372164724085E-9</v>
      </c>
    </row>
    <row r="756" spans="1:18" x14ac:dyDescent="0.25">
      <c r="A756">
        <v>-0.60799999999999998</v>
      </c>
      <c r="B756" s="6">
        <v>-1.2899999999999999E-6</v>
      </c>
      <c r="C756" s="5">
        <f t="shared" si="71"/>
        <v>-1.29</v>
      </c>
      <c r="E756">
        <f t="shared" si="72"/>
        <v>-6.8201989497241433E-2</v>
      </c>
      <c r="O756">
        <f t="shared" si="73"/>
        <v>1.717011987888179E-9</v>
      </c>
      <c r="P756">
        <f t="shared" si="74"/>
        <v>1.0000000017170121</v>
      </c>
      <c r="Q756">
        <f t="shared" si="75"/>
        <v>1.0000000034340242</v>
      </c>
      <c r="R756">
        <f t="shared" si="76"/>
        <v>1.8284358129469874E-9</v>
      </c>
    </row>
    <row r="757" spans="1:18" x14ac:dyDescent="0.25">
      <c r="A757">
        <v>-0.61</v>
      </c>
      <c r="B757" s="6">
        <v>-1.2899999999999999E-6</v>
      </c>
      <c r="C757" s="5">
        <f t="shared" si="71"/>
        <v>-1.29</v>
      </c>
      <c r="E757">
        <f t="shared" si="72"/>
        <v>-7.119502078599993E-2</v>
      </c>
      <c r="O757">
        <f t="shared" si="73"/>
        <v>1.5794865295122409E-9</v>
      </c>
      <c r="P757">
        <f t="shared" si="74"/>
        <v>1.0000000015794865</v>
      </c>
      <c r="Q757">
        <f t="shared" si="75"/>
        <v>1.0000000031589731</v>
      </c>
      <c r="R757">
        <f t="shared" si="76"/>
        <v>1.6819857740037842E-9</v>
      </c>
    </row>
    <row r="758" spans="1:18" x14ac:dyDescent="0.25">
      <c r="A758">
        <v>-0.61199999999999999</v>
      </c>
      <c r="B758" s="6">
        <v>-1.2899999999999999E-6</v>
      </c>
      <c r="C758" s="5">
        <f t="shared" si="71"/>
        <v>-1.29</v>
      </c>
      <c r="E758">
        <f t="shared" si="72"/>
        <v>-7.4204057545625757E-2</v>
      </c>
      <c r="O758">
        <f t="shared" si="73"/>
        <v>1.45297628351392E-9</v>
      </c>
      <c r="P758">
        <f t="shared" si="74"/>
        <v>1.0000000014529762</v>
      </c>
      <c r="Q758">
        <f t="shared" si="75"/>
        <v>1.0000000029059524</v>
      </c>
      <c r="R758">
        <f t="shared" si="76"/>
        <v>1.5472657688371352E-9</v>
      </c>
    </row>
    <row r="759" spans="1:18" x14ac:dyDescent="0.25">
      <c r="A759">
        <v>-0.61399999999999999</v>
      </c>
      <c r="B759" s="6">
        <v>-1.3E-6</v>
      </c>
      <c r="C759" s="5">
        <f t="shared" si="71"/>
        <v>-1.3</v>
      </c>
      <c r="E759">
        <f t="shared" si="72"/>
        <v>-7.7229471911593572E-2</v>
      </c>
      <c r="O759">
        <f t="shared" si="73"/>
        <v>1.3365989775841071E-9</v>
      </c>
      <c r="P759">
        <f t="shared" si="74"/>
        <v>1.0000000013365991</v>
      </c>
      <c r="Q759">
        <f t="shared" si="75"/>
        <v>1.0000000026731981</v>
      </c>
      <c r="R759">
        <f t="shared" si="76"/>
        <v>1.4233362709530714E-9</v>
      </c>
    </row>
    <row r="760" spans="1:18" x14ac:dyDescent="0.25">
      <c r="A760">
        <v>-0.61599999999999999</v>
      </c>
      <c r="B760" s="6">
        <v>-1.3E-6</v>
      </c>
      <c r="C760" s="5">
        <f t="shared" si="71"/>
        <v>-1.3</v>
      </c>
      <c r="E760">
        <f t="shared" si="72"/>
        <v>-8.0271638409625812E-2</v>
      </c>
      <c r="O760">
        <f t="shared" si="73"/>
        <v>1.22954300572502E-9</v>
      </c>
      <c r="P760">
        <f t="shared" si="74"/>
        <v>1.0000000012295429</v>
      </c>
      <c r="Q760">
        <f t="shared" si="75"/>
        <v>1.0000000024590858</v>
      </c>
      <c r="R760">
        <f t="shared" si="76"/>
        <v>1.3093330059873285E-9</v>
      </c>
    </row>
    <row r="761" spans="1:18" x14ac:dyDescent="0.25">
      <c r="A761">
        <v>-0.61799999999999999</v>
      </c>
      <c r="B761" s="6">
        <v>-1.31E-6</v>
      </c>
      <c r="C761" s="5">
        <f t="shared" si="71"/>
        <v>-1.31</v>
      </c>
      <c r="E761">
        <f t="shared" si="72"/>
        <v>-8.3330933955689579E-2</v>
      </c>
      <c r="O761">
        <f t="shared" si="73"/>
        <v>1.1310617681751083E-9</v>
      </c>
      <c r="P761">
        <f t="shared" si="74"/>
        <v>1.0000000011310617</v>
      </c>
      <c r="Q761">
        <f t="shared" si="75"/>
        <v>1.0000000022621234</v>
      </c>
      <c r="R761">
        <f t="shared" si="76"/>
        <v>1.2044609243256911E-9</v>
      </c>
    </row>
    <row r="762" spans="1:18" x14ac:dyDescent="0.25">
      <c r="A762">
        <v>-0.62</v>
      </c>
      <c r="B762" s="6">
        <v>-1.3E-6</v>
      </c>
      <c r="C762" s="5">
        <f t="shared" si="71"/>
        <v>-1.3</v>
      </c>
      <c r="E762">
        <f t="shared" si="72"/>
        <v>-8.6407737855999978E-2</v>
      </c>
      <c r="O762">
        <f t="shared" si="73"/>
        <v>1.0404684646821582E-9</v>
      </c>
      <c r="P762">
        <f t="shared" si="74"/>
        <v>1.0000000010404684</v>
      </c>
      <c r="Q762">
        <f t="shared" si="75"/>
        <v>1.0000000020809368</v>
      </c>
      <c r="R762">
        <f t="shared" si="76"/>
        <v>1.1079886564920571E-9</v>
      </c>
    </row>
    <row r="763" spans="1:18" x14ac:dyDescent="0.25">
      <c r="A763">
        <v>-0.622</v>
      </c>
      <c r="B763" s="6">
        <v>-1.3E-6</v>
      </c>
      <c r="C763" s="5">
        <f t="shared" si="71"/>
        <v>-1.3</v>
      </c>
      <c r="E763">
        <f t="shared" si="72"/>
        <v>-8.950243180701789E-2</v>
      </c>
      <c r="O763">
        <f t="shared" si="73"/>
        <v>9.5713130481344855E-10</v>
      </c>
      <c r="P763">
        <f t="shared" si="74"/>
        <v>1.0000000009571313</v>
      </c>
      <c r="Q763">
        <f t="shared" si="75"/>
        <v>1.0000000019142625</v>
      </c>
      <c r="R763">
        <f t="shared" si="76"/>
        <v>1.0192434126366886E-9</v>
      </c>
    </row>
    <row r="764" spans="1:18" x14ac:dyDescent="0.25">
      <c r="A764">
        <v>-0.624</v>
      </c>
      <c r="B764" s="6">
        <v>-1.33E-6</v>
      </c>
      <c r="C764" s="5">
        <f t="shared" si="71"/>
        <v>-1.33</v>
      </c>
      <c r="E764">
        <f t="shared" si="72"/>
        <v>-9.2615399895449757E-2</v>
      </c>
      <c r="O764">
        <f t="shared" si="73"/>
        <v>8.804691018999258E-10</v>
      </c>
      <c r="P764">
        <f t="shared" si="74"/>
        <v>1.000000000880469</v>
      </c>
      <c r="Q764">
        <f t="shared" si="75"/>
        <v>1.0000000017609381</v>
      </c>
      <c r="R764">
        <f t="shared" si="76"/>
        <v>9.3760629055398813E-10</v>
      </c>
    </row>
    <row r="765" spans="1:18" x14ac:dyDescent="0.25">
      <c r="A765">
        <v>-0.626</v>
      </c>
      <c r="B765" s="6">
        <v>-1.31E-6</v>
      </c>
      <c r="C765" s="5">
        <f t="shared" si="71"/>
        <v>-1.31</v>
      </c>
      <c r="E765">
        <f t="shared" si="72"/>
        <v>-9.5747028598249573E-2</v>
      </c>
      <c r="O765">
        <f t="shared" si="73"/>
        <v>8.0994721988699224E-10</v>
      </c>
      <c r="P765">
        <f t="shared" si="74"/>
        <v>1.0000000008099472</v>
      </c>
      <c r="Q765">
        <f t="shared" si="75"/>
        <v>1.0000000016198944</v>
      </c>
      <c r="R765">
        <f t="shared" si="76"/>
        <v>8.6250795950836568E-10</v>
      </c>
    </row>
    <row r="766" spans="1:18" x14ac:dyDescent="0.25">
      <c r="A766">
        <v>-0.628</v>
      </c>
      <c r="B766" s="6">
        <v>-1.31E-6</v>
      </c>
      <c r="C766" s="5">
        <f t="shared" si="71"/>
        <v>-1.31</v>
      </c>
      <c r="E766">
        <f t="shared" si="72"/>
        <v>-9.8897706782617556E-2</v>
      </c>
      <c r="O766">
        <f t="shared" si="73"/>
        <v>7.4507384482553971E-10</v>
      </c>
      <c r="P766">
        <f t="shared" si="74"/>
        <v>1.0000000007450738</v>
      </c>
      <c r="Q766">
        <f t="shared" si="75"/>
        <v>1.0000000014901476</v>
      </c>
      <c r="R766">
        <f t="shared" si="76"/>
        <v>7.9342468976752776E-10</v>
      </c>
    </row>
    <row r="767" spans="1:18" x14ac:dyDescent="0.25">
      <c r="A767">
        <v>-0.63</v>
      </c>
      <c r="B767" s="6">
        <v>-1.3400000000000001E-6</v>
      </c>
      <c r="C767" s="5">
        <f t="shared" si="71"/>
        <v>-1.34</v>
      </c>
      <c r="E767">
        <f t="shared" si="72"/>
        <v>-0.10206782570599993</v>
      </c>
      <c r="O767">
        <f t="shared" si="73"/>
        <v>6.8539655500091433E-10</v>
      </c>
      <c r="P767">
        <f t="shared" si="74"/>
        <v>1.0000000006853966</v>
      </c>
      <c r="Q767">
        <f t="shared" si="75"/>
        <v>1.0000000013707933</v>
      </c>
      <c r="R767">
        <f t="shared" si="76"/>
        <v>7.2987470015347678E-10</v>
      </c>
    </row>
    <row r="768" spans="1:18" x14ac:dyDescent="0.25">
      <c r="A768">
        <v>-0.63200000000000001</v>
      </c>
      <c r="B768" s="6">
        <v>-1.3200000000000001E-6</v>
      </c>
      <c r="C768" s="5">
        <f t="shared" si="71"/>
        <v>-1.32</v>
      </c>
      <c r="E768">
        <f t="shared" si="72"/>
        <v>-0.10525777901608935</v>
      </c>
      <c r="O768">
        <f t="shared" si="73"/>
        <v>6.3049916578016516E-10</v>
      </c>
      <c r="P768">
        <f t="shared" si="74"/>
        <v>1.0000000006304992</v>
      </c>
      <c r="Q768">
        <f t="shared" si="75"/>
        <v>1.0000000012609984</v>
      </c>
      <c r="R768">
        <f t="shared" si="76"/>
        <v>6.7141479813934494E-10</v>
      </c>
    </row>
    <row r="769" spans="1:18" x14ac:dyDescent="0.25">
      <c r="A769">
        <v>-0.63400000000000001</v>
      </c>
      <c r="B769" s="6">
        <v>-1.3200000000000001E-6</v>
      </c>
      <c r="C769" s="5">
        <f t="shared" si="71"/>
        <v>-1.32</v>
      </c>
      <c r="E769">
        <f t="shared" si="72"/>
        <v>-0.10846796275082582</v>
      </c>
      <c r="O769">
        <f t="shared" si="73"/>
        <v>5.7999882717378474E-10</v>
      </c>
      <c r="P769">
        <f t="shared" si="74"/>
        <v>1.0000000005799989</v>
      </c>
      <c r="Q769">
        <f t="shared" si="75"/>
        <v>1.0000000011599979</v>
      </c>
      <c r="R769">
        <f t="shared" si="76"/>
        <v>6.1763728906035268E-10</v>
      </c>
    </row>
    <row r="770" spans="1:18" x14ac:dyDescent="0.25">
      <c r="A770">
        <v>-0.63600000000000001</v>
      </c>
      <c r="B770" s="6">
        <v>-1.35E-6</v>
      </c>
      <c r="C770" s="5">
        <f t="shared" si="71"/>
        <v>-1.35</v>
      </c>
      <c r="E770">
        <f t="shared" si="72"/>
        <v>-0.11169877533839379</v>
      </c>
      <c r="O770">
        <f t="shared" si="73"/>
        <v>5.3354335387060363E-10</v>
      </c>
      <c r="P770">
        <f t="shared" si="74"/>
        <v>1.0000000005335434</v>
      </c>
      <c r="Q770">
        <f t="shared" si="75"/>
        <v>1.0000000010670869</v>
      </c>
      <c r="R770">
        <f t="shared" si="76"/>
        <v>5.6816713288402347E-10</v>
      </c>
    </row>
    <row r="771" spans="1:18" x14ac:dyDescent="0.25">
      <c r="A771">
        <v>-0.63800000000000001</v>
      </c>
      <c r="B771" s="6">
        <v>-1.3200000000000001E-6</v>
      </c>
      <c r="C771" s="5">
        <f t="shared" ref="C771:C801" si="77">B771*1000000</f>
        <v>-1.32</v>
      </c>
      <c r="E771">
        <f t="shared" ref="E771:E801" si="78">-6.2246*(A771)^4-7.4601*(A771)^3-1.7556*(A771)^2+2.0349*(A771)+0.9919</f>
        <v>-0.11495061759722591</v>
      </c>
      <c r="O771">
        <f t="shared" ref="O771:O802" si="79">EXP(($J$2*(A771-$J$12))/($J$3*$J$8))</f>
        <v>4.9080876912565736E-10</v>
      </c>
      <c r="P771">
        <f t="shared" ref="P771:P802" si="80">1+O771</f>
        <v>1.0000000004908087</v>
      </c>
      <c r="Q771">
        <f t="shared" ref="Q771:Q802" si="81">P771^2</f>
        <v>1.0000000009816175</v>
      </c>
      <c r="R771">
        <f t="shared" ref="R771:R802" si="82">((($M$2*$M$6)/($J$3*$J$8))*((O771/Q771)))*10000000</f>
        <v>5.2265932871113178E-10</v>
      </c>
    </row>
    <row r="772" spans="1:18" x14ac:dyDescent="0.25">
      <c r="A772">
        <v>-0.64</v>
      </c>
      <c r="B772" s="6">
        <v>-1.33E-6</v>
      </c>
      <c r="C772" s="5">
        <f t="shared" si="77"/>
        <v>-1.33</v>
      </c>
      <c r="E772">
        <f t="shared" si="78"/>
        <v>-0.11822389273599976</v>
      </c>
      <c r="O772">
        <f t="shared" si="79"/>
        <v>4.5149704537237398E-10</v>
      </c>
      <c r="P772">
        <f t="shared" si="80"/>
        <v>1.0000000004514971</v>
      </c>
      <c r="Q772">
        <f t="shared" si="81"/>
        <v>1.0000000009029941</v>
      </c>
      <c r="R772">
        <f t="shared" si="82"/>
        <v>4.8079650876718997E-10</v>
      </c>
    </row>
    <row r="773" spans="1:18" x14ac:dyDescent="0.25">
      <c r="A773">
        <v>-0.64200000000000002</v>
      </c>
      <c r="B773" s="6">
        <v>-1.3599999999999999E-6</v>
      </c>
      <c r="C773" s="5">
        <f t="shared" si="77"/>
        <v>-1.3599999999999999</v>
      </c>
      <c r="E773">
        <f t="shared" si="78"/>
        <v>-0.12151900635364199</v>
      </c>
      <c r="O773">
        <f t="shared" si="79"/>
        <v>4.1533402580220208E-10</v>
      </c>
      <c r="P773">
        <f t="shared" si="80"/>
        <v>1.000000000415334</v>
      </c>
      <c r="Q773">
        <f t="shared" si="81"/>
        <v>1.000000000830668</v>
      </c>
      <c r="R773">
        <f t="shared" si="82"/>
        <v>4.4228672510507264E-10</v>
      </c>
    </row>
    <row r="774" spans="1:18" x14ac:dyDescent="0.25">
      <c r="A774">
        <v>-0.64400000000000002</v>
      </c>
      <c r="B774" s="6">
        <v>-1.33E-6</v>
      </c>
      <c r="C774" s="5">
        <f t="shared" si="77"/>
        <v>-1.33</v>
      </c>
      <c r="E774">
        <f t="shared" si="78"/>
        <v>-0.1248363664393215</v>
      </c>
      <c r="O774">
        <f t="shared" si="79"/>
        <v>3.8206751241703667E-10</v>
      </c>
      <c r="P774">
        <f t="shared" si="80"/>
        <v>1.0000000003820675</v>
      </c>
      <c r="Q774">
        <f t="shared" si="81"/>
        <v>1.000000000764135</v>
      </c>
      <c r="R774">
        <f t="shared" si="82"/>
        <v>4.0686141358351439E-10</v>
      </c>
    </row>
    <row r="775" spans="1:18" x14ac:dyDescent="0.25">
      <c r="A775">
        <v>-0.64600000000000002</v>
      </c>
      <c r="B775" s="6">
        <v>-1.3400000000000001E-6</v>
      </c>
      <c r="C775" s="5">
        <f t="shared" si="77"/>
        <v>-1.34</v>
      </c>
      <c r="E775">
        <f t="shared" si="78"/>
        <v>-0.12817638337245785</v>
      </c>
      <c r="O775">
        <f t="shared" si="79"/>
        <v>3.5146550722059335E-10</v>
      </c>
      <c r="P775">
        <f t="shared" si="80"/>
        <v>1.0000000003514655</v>
      </c>
      <c r="Q775">
        <f t="shared" si="81"/>
        <v>1.000000000702931</v>
      </c>
      <c r="R775">
        <f t="shared" si="82"/>
        <v>3.74273520922354E-10</v>
      </c>
    </row>
    <row r="776" spans="1:18" x14ac:dyDescent="0.25">
      <c r="A776">
        <v>-0.64800000000000002</v>
      </c>
      <c r="B776" s="6">
        <v>-1.37E-6</v>
      </c>
      <c r="C776" s="5">
        <f t="shared" si="77"/>
        <v>-1.37</v>
      </c>
      <c r="E776">
        <f t="shared" si="78"/>
        <v>-0.1315394699227137</v>
      </c>
      <c r="O776">
        <f t="shared" si="79"/>
        <v>3.233145942830003E-10</v>
      </c>
      <c r="P776">
        <f t="shared" si="80"/>
        <v>1.0000000003233145</v>
      </c>
      <c r="Q776">
        <f t="shared" si="81"/>
        <v>1.000000000646629</v>
      </c>
      <c r="R776">
        <f t="shared" si="82"/>
        <v>3.4429578177281722E-10</v>
      </c>
    </row>
    <row r="777" spans="1:18" x14ac:dyDescent="0.25">
      <c r="A777">
        <v>-0.65</v>
      </c>
      <c r="B777" s="6">
        <v>-1.3400000000000001E-6</v>
      </c>
      <c r="C777" s="5">
        <f t="shared" si="77"/>
        <v>-1.34</v>
      </c>
      <c r="E777">
        <f t="shared" si="78"/>
        <v>-0.13492604124999974</v>
      </c>
      <c r="O777">
        <f t="shared" si="79"/>
        <v>2.9741845139520959E-10</v>
      </c>
      <c r="P777">
        <f t="shared" si="80"/>
        <v>1.0000000002974185</v>
      </c>
      <c r="Q777">
        <f t="shared" si="81"/>
        <v>1.0000000005948371</v>
      </c>
      <c r="R777">
        <f t="shared" si="82"/>
        <v>3.1671913378721838E-10</v>
      </c>
    </row>
    <row r="778" spans="1:18" x14ac:dyDescent="0.25">
      <c r="A778">
        <v>-0.65200000000000002</v>
      </c>
      <c r="B778" s="6">
        <v>-1.35E-6</v>
      </c>
      <c r="C778" s="5">
        <f t="shared" si="77"/>
        <v>-1.35</v>
      </c>
      <c r="E778">
        <f t="shared" si="78"/>
        <v>-0.13833651490447374</v>
      </c>
      <c r="O778">
        <f t="shared" si="79"/>
        <v>2.7359648093366538E-10</v>
      </c>
      <c r="P778">
        <f t="shared" si="80"/>
        <v>1.0000000002735965</v>
      </c>
      <c r="Q778">
        <f t="shared" si="81"/>
        <v>1.000000000547193</v>
      </c>
      <c r="R778">
        <f t="shared" si="82"/>
        <v>2.9135125963494918E-10</v>
      </c>
    </row>
    <row r="779" spans="1:18" x14ac:dyDescent="0.25">
      <c r="A779">
        <v>-0.65400000000000003</v>
      </c>
      <c r="B779" s="6">
        <v>-1.37E-6</v>
      </c>
      <c r="C779" s="5">
        <f t="shared" si="77"/>
        <v>-1.37</v>
      </c>
      <c r="E779">
        <f t="shared" si="78"/>
        <v>-0.14177131082653727</v>
      </c>
      <c r="O779">
        <f t="shared" si="79"/>
        <v>2.5168255038695684E-10</v>
      </c>
      <c r="P779">
        <f t="shared" si="80"/>
        <v>1.0000000002516825</v>
      </c>
      <c r="Q779">
        <f t="shared" si="81"/>
        <v>1.0000000005033649</v>
      </c>
      <c r="R779">
        <f t="shared" si="82"/>
        <v>2.680152457968528E-10</v>
      </c>
    </row>
    <row r="780" spans="1:18" x14ac:dyDescent="0.25">
      <c r="A780">
        <v>-0.65600000000000003</v>
      </c>
      <c r="B780" s="6">
        <v>-1.35E-6</v>
      </c>
      <c r="C780" s="5">
        <f t="shared" si="77"/>
        <v>-1.35</v>
      </c>
      <c r="E780">
        <f t="shared" si="78"/>
        <v>-0.14523085134684144</v>
      </c>
      <c r="O780">
        <f t="shared" si="79"/>
        <v>2.3152383376100924E-10</v>
      </c>
      <c r="P780">
        <f t="shared" si="80"/>
        <v>1.0000000002315239</v>
      </c>
      <c r="Q780">
        <f t="shared" si="81"/>
        <v>1.0000000004630478</v>
      </c>
      <c r="R780">
        <f t="shared" si="82"/>
        <v>2.4654834878454922E-10</v>
      </c>
    </row>
    <row r="781" spans="1:18" x14ac:dyDescent="0.25">
      <c r="A781">
        <v>-0.65800000000000003</v>
      </c>
      <c r="B781" s="6">
        <v>-1.3599999999999999E-6</v>
      </c>
      <c r="C781" s="5">
        <f t="shared" si="77"/>
        <v>-1.3599999999999999</v>
      </c>
      <c r="E781">
        <f t="shared" si="78"/>
        <v>-0.14871556118628138</v>
      </c>
      <c r="O781">
        <f t="shared" si="79"/>
        <v>2.1297974578285885E-10</v>
      </c>
      <c r="P781">
        <f t="shared" si="80"/>
        <v>1.0000000002129799</v>
      </c>
      <c r="Q781">
        <f t="shared" si="81"/>
        <v>1.0000000004259597</v>
      </c>
      <c r="R781">
        <f t="shared" si="82"/>
        <v>2.2680086018041545E-10</v>
      </c>
    </row>
    <row r="782" spans="1:18" x14ac:dyDescent="0.25">
      <c r="A782">
        <v>-0.66</v>
      </c>
      <c r="B782" s="6">
        <v>-1.37E-6</v>
      </c>
      <c r="C782" s="5">
        <f t="shared" si="77"/>
        <v>-1.37</v>
      </c>
      <c r="E782">
        <f t="shared" si="78"/>
        <v>-0.1522258674560002</v>
      </c>
      <c r="O782">
        <f t="shared" si="79"/>
        <v>1.9592096147023169E-10</v>
      </c>
      <c r="P782">
        <f t="shared" si="80"/>
        <v>1.0000000001959211</v>
      </c>
      <c r="Q782">
        <f t="shared" si="81"/>
        <v>1.0000000003918421</v>
      </c>
      <c r="R782">
        <f t="shared" si="82"/>
        <v>2.0863506258309582E-10</v>
      </c>
    </row>
    <row r="783" spans="1:18" x14ac:dyDescent="0.25">
      <c r="A783">
        <v>-0.66200000000000003</v>
      </c>
      <c r="B783" s="6">
        <v>-1.3599999999999999E-6</v>
      </c>
      <c r="C783" s="5">
        <f t="shared" si="77"/>
        <v>-1.3599999999999999</v>
      </c>
      <c r="E783">
        <f t="shared" si="78"/>
        <v>-0.15576219965738569</v>
      </c>
      <c r="O783">
        <f t="shared" si="79"/>
        <v>1.8022851422949474E-10</v>
      </c>
      <c r="P783">
        <f t="shared" si="80"/>
        <v>1.0000000001802285</v>
      </c>
      <c r="Q783">
        <f t="shared" si="81"/>
        <v>1.000000000360457</v>
      </c>
      <c r="R783">
        <f t="shared" si="82"/>
        <v>1.9192426917740713E-10</v>
      </c>
    </row>
    <row r="784" spans="1:18" x14ac:dyDescent="0.25">
      <c r="A784">
        <v>-0.66400000000000003</v>
      </c>
      <c r="B784" s="6">
        <v>-1.3599999999999999E-6</v>
      </c>
      <c r="C784" s="5">
        <f t="shared" si="77"/>
        <v>-1.3599999999999999</v>
      </c>
      <c r="E784">
        <f t="shared" si="78"/>
        <v>-0.15932498968207365</v>
      </c>
      <c r="O784">
        <f t="shared" si="79"/>
        <v>1.6579296619216749E-10</v>
      </c>
      <c r="P784">
        <f t="shared" si="80"/>
        <v>1.0000000001657929</v>
      </c>
      <c r="Q784">
        <f t="shared" si="81"/>
        <v>1.0000000003315859</v>
      </c>
      <c r="R784">
        <f t="shared" si="82"/>
        <v>1.7655194023065206E-10</v>
      </c>
    </row>
    <row r="785" spans="1:18" x14ac:dyDescent="0.25">
      <c r="A785">
        <v>-0.66600000000000004</v>
      </c>
      <c r="B785" s="6">
        <v>-1.3799999999999999E-6</v>
      </c>
      <c r="C785" s="5">
        <f t="shared" si="77"/>
        <v>-1.38</v>
      </c>
      <c r="E785">
        <f t="shared" si="78"/>
        <v>-0.16291467181194563</v>
      </c>
      <c r="O785">
        <f t="shared" si="79"/>
        <v>1.5251364500400927E-10</v>
      </c>
      <c r="P785">
        <f t="shared" si="80"/>
        <v>1.0000000001525136</v>
      </c>
      <c r="Q785">
        <f t="shared" si="81"/>
        <v>1.0000000003050271</v>
      </c>
      <c r="R785">
        <f t="shared" si="82"/>
        <v>1.6241087035388328E-10</v>
      </c>
    </row>
    <row r="786" spans="1:18" x14ac:dyDescent="0.25">
      <c r="A786">
        <v>-0.66800000000000004</v>
      </c>
      <c r="B786" s="6">
        <v>-1.37E-6</v>
      </c>
      <c r="C786" s="5">
        <f t="shared" si="77"/>
        <v>-1.37</v>
      </c>
      <c r="E786">
        <f t="shared" si="78"/>
        <v>-0.1665316827191301</v>
      </c>
      <c r="O786">
        <f t="shared" si="79"/>
        <v>1.402979417440922E-10</v>
      </c>
      <c r="P786">
        <f t="shared" si="80"/>
        <v>1.000000000140298</v>
      </c>
      <c r="Q786">
        <f t="shared" si="81"/>
        <v>1.000000000280596</v>
      </c>
      <c r="R786">
        <f t="shared" si="82"/>
        <v>1.4940244086012182E-10</v>
      </c>
    </row>
    <row r="787" spans="1:18" x14ac:dyDescent="0.25">
      <c r="A787">
        <v>-0.67</v>
      </c>
      <c r="B787" s="6">
        <v>-1.3799999999999999E-6</v>
      </c>
      <c r="C787" s="5">
        <f t="shared" si="77"/>
        <v>-1.38</v>
      </c>
      <c r="E787">
        <f t="shared" si="78"/>
        <v>-0.17017646146600041</v>
      </c>
      <c r="O787">
        <f t="shared" si="79"/>
        <v>1.2906066507761483E-10</v>
      </c>
      <c r="P787">
        <f t="shared" si="80"/>
        <v>1.0000000001290608</v>
      </c>
      <c r="Q787">
        <f t="shared" si="81"/>
        <v>1.0000000002581215</v>
      </c>
      <c r="R787">
        <f t="shared" si="82"/>
        <v>1.374359320055502E-10</v>
      </c>
    </row>
    <row r="788" spans="1:18" x14ac:dyDescent="0.25">
      <c r="A788">
        <v>-0.67200000000000004</v>
      </c>
      <c r="B788" s="6">
        <v>-1.39E-6</v>
      </c>
      <c r="C788" s="5">
        <f t="shared" si="77"/>
        <v>-1.3900000000000001</v>
      </c>
      <c r="E788">
        <f t="shared" si="78"/>
        <v>-0.17384944950517789</v>
      </c>
      <c r="O788">
        <f t="shared" si="79"/>
        <v>1.1872344713836634E-10</v>
      </c>
      <c r="P788">
        <f t="shared" si="80"/>
        <v>1.0000000001187235</v>
      </c>
      <c r="Q788">
        <f t="shared" si="81"/>
        <v>1.000000000237447</v>
      </c>
      <c r="R788">
        <f t="shared" si="82"/>
        <v>1.2642789031729933E-10</v>
      </c>
    </row>
    <row r="789" spans="1:18" x14ac:dyDescent="0.25">
      <c r="A789">
        <v>-0.67400000000000004</v>
      </c>
      <c r="B789" s="6">
        <v>-1.3799999999999999E-6</v>
      </c>
      <c r="C789" s="5">
        <f t="shared" si="77"/>
        <v>-1.38</v>
      </c>
      <c r="E789">
        <f t="shared" si="78"/>
        <v>-0.17755109067953012</v>
      </c>
      <c r="O789">
        <f t="shared" si="79"/>
        <v>1.0921419699751102E-10</v>
      </c>
      <c r="P789">
        <f t="shared" si="80"/>
        <v>1.0000000001092142</v>
      </c>
      <c r="Q789">
        <f t="shared" si="81"/>
        <v>1.0000000002184284</v>
      </c>
      <c r="R789">
        <f t="shared" si="82"/>
        <v>1.1630154659562426E-10</v>
      </c>
    </row>
    <row r="790" spans="1:18" x14ac:dyDescent="0.25">
      <c r="A790">
        <v>-0.67600000000000005</v>
      </c>
      <c r="B790" s="6">
        <v>-1.39E-6</v>
      </c>
      <c r="C790" s="5">
        <f t="shared" si="77"/>
        <v>-1.3900000000000001</v>
      </c>
      <c r="E790">
        <f t="shared" si="78"/>
        <v>-0.18128183122216956</v>
      </c>
      <c r="O790">
        <f t="shared" si="79"/>
        <v>1.0046659790723555E-10</v>
      </c>
      <c r="P790">
        <f t="shared" si="80"/>
        <v>1.0000000001004665</v>
      </c>
      <c r="Q790">
        <f t="shared" si="81"/>
        <v>1.000000000200933</v>
      </c>
      <c r="R790">
        <f t="shared" si="82"/>
        <v>1.0698628053166854E-10</v>
      </c>
    </row>
    <row r="791" spans="1:18" x14ac:dyDescent="0.25">
      <c r="A791">
        <v>-0.67800000000000005</v>
      </c>
      <c r="B791" s="6">
        <v>-1.3999999999999999E-6</v>
      </c>
      <c r="C791" s="5">
        <f t="shared" si="77"/>
        <v>-1.4</v>
      </c>
      <c r="E791">
        <f t="shared" si="78"/>
        <v>-0.18504211975645757</v>
      </c>
      <c r="O791">
        <f t="shared" si="79"/>
        <v>9.2419644813065296E-11</v>
      </c>
      <c r="P791">
        <f t="shared" si="80"/>
        <v>1.0000000000924196</v>
      </c>
      <c r="Q791">
        <f t="shared" si="81"/>
        <v>1.0000000001848393</v>
      </c>
      <c r="R791">
        <f t="shared" si="82"/>
        <v>9.8417128207093369E-11</v>
      </c>
    </row>
    <row r="792" spans="1:18" x14ac:dyDescent="0.25">
      <c r="A792">
        <v>-0.68</v>
      </c>
      <c r="B792" s="6">
        <v>-1.39E-6</v>
      </c>
      <c r="C792" s="5">
        <f t="shared" si="77"/>
        <v>-1.3900000000000001</v>
      </c>
      <c r="E792">
        <f t="shared" si="78"/>
        <v>-0.18883240729599993</v>
      </c>
      <c r="O792">
        <f t="shared" si="79"/>
        <v>8.5017218909509838E-11</v>
      </c>
      <c r="P792">
        <f t="shared" si="80"/>
        <v>1.0000000000850173</v>
      </c>
      <c r="Q792">
        <f t="shared" si="81"/>
        <v>1.0000000001700347</v>
      </c>
      <c r="R792">
        <f t="shared" si="82"/>
        <v>9.0534329040926668E-11</v>
      </c>
    </row>
    <row r="793" spans="1:18" x14ac:dyDescent="0.25">
      <c r="A793">
        <v>-0.68200000000000005</v>
      </c>
      <c r="B793" s="6">
        <v>-1.3999999999999999E-6</v>
      </c>
      <c r="C793" s="5">
        <f t="shared" si="77"/>
        <v>-1.4</v>
      </c>
      <c r="E793">
        <f t="shared" si="78"/>
        <v>-0.19265314724464955</v>
      </c>
      <c r="O793">
        <f t="shared" si="79"/>
        <v>7.8207696272012834E-11</v>
      </c>
      <c r="P793">
        <f t="shared" si="80"/>
        <v>1.0000000000782077</v>
      </c>
      <c r="Q793">
        <f t="shared" si="81"/>
        <v>1.0000000001564153</v>
      </c>
      <c r="R793">
        <f t="shared" si="82"/>
        <v>8.3282909024064637E-11</v>
      </c>
    </row>
    <row r="794" spans="1:18" x14ac:dyDescent="0.25">
      <c r="A794">
        <v>-0.68400000000000005</v>
      </c>
      <c r="B794">
        <v>-1.406E-6</v>
      </c>
      <c r="C794" s="5">
        <f t="shared" si="77"/>
        <v>-1.4059999999999999</v>
      </c>
      <c r="E794">
        <f t="shared" si="78"/>
        <v>-0.19650479539650578</v>
      </c>
      <c r="O794">
        <f t="shared" si="79"/>
        <v>7.1943587835843205E-11</v>
      </c>
      <c r="P794">
        <f t="shared" si="80"/>
        <v>1.0000000000719436</v>
      </c>
      <c r="Q794">
        <f t="shared" si="81"/>
        <v>1.0000000001438871</v>
      </c>
      <c r="R794">
        <f t="shared" si="82"/>
        <v>7.6612297334943469E-11</v>
      </c>
    </row>
    <row r="795" spans="1:18" x14ac:dyDescent="0.25">
      <c r="A795">
        <v>-0.68600000000000005</v>
      </c>
      <c r="B795" s="6">
        <v>-1.3999999999999999E-6</v>
      </c>
      <c r="C795" s="5">
        <f t="shared" si="77"/>
        <v>-1.4</v>
      </c>
      <c r="E795">
        <f t="shared" si="78"/>
        <v>-0.20038780993591421</v>
      </c>
      <c r="O795">
        <f t="shared" si="79"/>
        <v>6.6181208211165443E-11</v>
      </c>
      <c r="P795">
        <f t="shared" si="80"/>
        <v>1.0000000000661813</v>
      </c>
      <c r="Q795">
        <f t="shared" si="81"/>
        <v>1.0000000001323626</v>
      </c>
      <c r="R795">
        <f t="shared" si="82"/>
        <v>7.0475973662686255E-11</v>
      </c>
    </row>
    <row r="796" spans="1:18" x14ac:dyDescent="0.25">
      <c r="A796">
        <v>-0.68799999999999994</v>
      </c>
      <c r="B796" s="6">
        <v>-1.42E-6</v>
      </c>
      <c r="C796" s="5">
        <f t="shared" si="77"/>
        <v>-1.42</v>
      </c>
      <c r="E796">
        <f t="shared" si="78"/>
        <v>-0.20430265143746573</v>
      </c>
      <c r="O796">
        <f t="shared" si="79"/>
        <v>6.0880371024636775E-11</v>
      </c>
      <c r="P796">
        <f t="shared" si="80"/>
        <v>1.0000000000608804</v>
      </c>
      <c r="Q796">
        <f t="shared" si="81"/>
        <v>1.0000000001217608</v>
      </c>
      <c r="R796">
        <f t="shared" si="82"/>
        <v>6.4831143778189424E-11</v>
      </c>
    </row>
    <row r="797" spans="1:18" x14ac:dyDescent="0.25">
      <c r="A797">
        <v>-0.69</v>
      </c>
      <c r="B797" s="6">
        <v>-1.42E-6</v>
      </c>
      <c r="C797" s="5">
        <f t="shared" si="77"/>
        <v>-1.42</v>
      </c>
      <c r="E797">
        <f t="shared" si="78"/>
        <v>-0.20824978286599971</v>
      </c>
      <c r="O797">
        <f t="shared" si="79"/>
        <v>5.6004108662858799E-11</v>
      </c>
      <c r="P797">
        <f t="shared" si="80"/>
        <v>1.0000000000560041</v>
      </c>
      <c r="Q797">
        <f t="shared" si="81"/>
        <v>1.0000000001120082</v>
      </c>
      <c r="R797">
        <f t="shared" si="82"/>
        <v>5.9638441090598054E-11</v>
      </c>
    </row>
    <row r="798" spans="1:18" x14ac:dyDescent="0.25">
      <c r="A798">
        <v>-0.69199999999999995</v>
      </c>
      <c r="B798" s="6">
        <v>-1.4100000000000001E-6</v>
      </c>
      <c r="C798" s="5">
        <f t="shared" si="77"/>
        <v>-1.4100000000000001</v>
      </c>
      <c r="E798">
        <f t="shared" si="78"/>
        <v>-0.21222966957660172</v>
      </c>
      <c r="O798">
        <f t="shared" si="79"/>
        <v>5.1518414463210961E-11</v>
      </c>
      <c r="P798">
        <f t="shared" si="80"/>
        <v>1.0000000000515183</v>
      </c>
      <c r="Q798">
        <f t="shared" si="81"/>
        <v>1.0000000001030367</v>
      </c>
      <c r="R798">
        <f t="shared" si="82"/>
        <v>5.4861652107864244E-11</v>
      </c>
    </row>
    <row r="799" spans="1:18" x14ac:dyDescent="0.25">
      <c r="A799">
        <v>-0.69399999999999995</v>
      </c>
      <c r="B799" s="6">
        <v>-1.4300000000000001E-6</v>
      </c>
      <c r="C799" s="5">
        <f t="shared" si="77"/>
        <v>-1.4300000000000002</v>
      </c>
      <c r="E799">
        <f t="shared" si="78"/>
        <v>-0.21624277931460179</v>
      </c>
      <c r="O799">
        <f t="shared" si="79"/>
        <v>4.7392005554110164E-11</v>
      </c>
      <c r="P799">
        <f t="shared" si="80"/>
        <v>1.0000000000473921</v>
      </c>
      <c r="Q799">
        <f t="shared" si="81"/>
        <v>1.0000000000947842</v>
      </c>
      <c r="R799">
        <f t="shared" si="82"/>
        <v>5.0467463886755838E-11</v>
      </c>
    </row>
    <row r="800" spans="1:18" x14ac:dyDescent="0.25">
      <c r="A800">
        <v>-0.69599999999999995</v>
      </c>
      <c r="B800" s="6">
        <v>-1.44E-6</v>
      </c>
      <c r="C800" s="5">
        <f t="shared" si="77"/>
        <v>-1.44</v>
      </c>
      <c r="E800">
        <f t="shared" si="78"/>
        <v>-0.22028958221557748</v>
      </c>
      <c r="O800">
        <f t="shared" si="79"/>
        <v>4.3596104690773427E-11</v>
      </c>
      <c r="P800">
        <f t="shared" si="80"/>
        <v>1.000000000043596</v>
      </c>
      <c r="Q800">
        <f t="shared" si="81"/>
        <v>1.000000000087192</v>
      </c>
      <c r="R800">
        <f t="shared" si="82"/>
        <v>4.6425231711062783E-11</v>
      </c>
    </row>
    <row r="801" spans="1:18" x14ac:dyDescent="0.25">
      <c r="A801">
        <v>-0.69799999999999995</v>
      </c>
      <c r="B801" s="6">
        <v>-1.4300000000000001E-6</v>
      </c>
      <c r="C801" s="5">
        <f t="shared" si="77"/>
        <v>-1.4300000000000002</v>
      </c>
      <c r="E801">
        <f t="shared" si="78"/>
        <v>-0.22437055080535329</v>
      </c>
      <c r="O801">
        <f t="shared" si="79"/>
        <v>4.0104239565021919E-11</v>
      </c>
      <c r="P801">
        <f t="shared" si="80"/>
        <v>1.0000000000401041</v>
      </c>
      <c r="Q801">
        <f t="shared" si="81"/>
        <v>1.0000000000802083</v>
      </c>
      <c r="R801">
        <f t="shared" si="82"/>
        <v>4.2706765377805737E-11</v>
      </c>
    </row>
    <row r="802" spans="1:18" x14ac:dyDescent="0.25">
      <c r="O802">
        <f t="shared" si="79"/>
        <v>180.72706983033558</v>
      </c>
      <c r="P802">
        <f t="shared" si="80"/>
        <v>181.72706983033558</v>
      </c>
      <c r="Q802">
        <f t="shared" si="81"/>
        <v>33024.727909119661</v>
      </c>
      <c r="R802">
        <f t="shared" si="82"/>
        <v>5.8276082897727186E-3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34EA7-F9C6-46CB-B9B9-97AD70495151}">
  <dimension ref="A1"/>
  <sheetViews>
    <sheetView topLeftCell="A10" zoomScale="85" zoomScaleNormal="85" workbookViewId="0">
      <selection activeCell="A17" sqref="A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00FE0-34D6-4198-B6DC-7A9077524CA1}">
  <dimension ref="A1"/>
  <sheetViews>
    <sheetView topLeftCell="A16" zoomScale="70" zoomScaleNormal="70" workbookViewId="0">
      <selection activeCell="A17" sqref="A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D4987-5AFD-4EA7-9D8B-199F130AA252}">
  <dimension ref="A1"/>
  <sheetViews>
    <sheetView zoomScale="50" zoomScaleNormal="50" workbookViewId="0">
      <selection activeCell="M31" sqref="M3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</vt:lpstr>
      <vt:lpstr>B</vt:lpstr>
      <vt:lpstr>C</vt:lpstr>
      <vt:lpstr>C graphs</vt:lpstr>
      <vt:lpstr>B graphs</vt:lpstr>
      <vt:lpstr>A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2018-08-29T17:47:48Z</dcterms:created>
  <dcterms:modified xsi:type="dcterms:W3CDTF">2018-09-03T15:55:02Z</dcterms:modified>
</cp:coreProperties>
</file>