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activeTab="2"/>
  </bookViews>
  <sheets>
    <sheet name="eta" sheetId="1" r:id="rId1"/>
    <sheet name="delta" sheetId="2" r:id="rId2"/>
    <sheet name="min_len" sheetId="3" r:id="rId3"/>
  </sheets>
  <calcPr calcId="144525"/>
</workbook>
</file>

<file path=xl/sharedStrings.xml><?xml version="1.0" encoding="utf-8"?>
<sst xmlns="http://schemas.openxmlformats.org/spreadsheetml/2006/main" count="36" uniqueCount="10">
  <si>
    <t>len</t>
  </si>
  <si>
    <t>average</t>
  </si>
  <si>
    <t>time</t>
  </si>
  <si>
    <t>ips</t>
  </si>
  <si>
    <t>(0.1,0.1)</t>
  </si>
  <si>
    <t>(0.1,0.15)</t>
  </si>
  <si>
    <t>(0.1,0.2)</t>
  </si>
  <si>
    <t>(0.15,0.15)</t>
  </si>
  <si>
    <t>(0.15,0.2)</t>
  </si>
  <si>
    <t>(0.2,0.2)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</si>
</sst>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Times New Roman"/>
      <charset val="134"/>
    </font>
    <font>
      <b/>
      <sz val="11"/>
      <color rgb="FFFF0000"/>
      <name val="Calibri"/>
      <charset val="134"/>
      <scheme val="minor"/>
    </font>
    <font>
      <b/>
      <sz val="10.5"/>
      <color rgb="FFFF0000"/>
      <name val="Times New Roman"/>
      <charset val="134"/>
    </font>
    <font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center" vertical="top" wrapText="1" indent="2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 indent="2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 indent="2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top" wrapText="1" indent="2"/>
    </xf>
    <xf numFmtId="0" fontId="2" fillId="0" borderId="3" xfId="0" applyFont="1" applyBorder="1" applyAlignment="1">
      <alignment horizontal="center" vertical="top" wrapText="1" indent="2"/>
    </xf>
    <xf numFmtId="0" fontId="4" fillId="0" borderId="3" xfId="0" applyFont="1" applyBorder="1" applyAlignment="1">
      <alignment horizontal="center" vertical="top" wrapText="1" indent="2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 indent="2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F32" sqref="F32"/>
    </sheetView>
  </sheetViews>
  <sheetFormatPr defaultColWidth="8.8" defaultRowHeight="15" outlineLevelCol="6"/>
  <cols>
    <col min="2" max="2" width="12.5"/>
    <col min="7" max="7" width="14.4"/>
  </cols>
  <sheetData>
    <row r="1" ht="15.75" spans="1:1">
      <c r="A1" s="1" t="s">
        <v>0</v>
      </c>
    </row>
    <row r="2" ht="15.75" spans="1:7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 t="s">
        <v>1</v>
      </c>
    </row>
    <row r="3" ht="15.75" spans="1:7">
      <c r="A3" s="13">
        <v>0</v>
      </c>
      <c r="B3" s="13">
        <v>9783</v>
      </c>
      <c r="C3" s="13">
        <v>9848</v>
      </c>
      <c r="D3" s="13">
        <v>9860</v>
      </c>
      <c r="E3" s="15">
        <v>9784</v>
      </c>
      <c r="F3" s="13">
        <v>9825</v>
      </c>
      <c r="G3" s="13">
        <f>(B3+C3+D3+E3+F3)/5</f>
        <v>9820</v>
      </c>
    </row>
    <row r="4" ht="15.75" spans="1:7">
      <c r="A4" s="13">
        <v>0.1</v>
      </c>
      <c r="B4" s="13">
        <v>9546</v>
      </c>
      <c r="C4" s="13">
        <v>9496</v>
      </c>
      <c r="D4" s="13">
        <v>9453</v>
      </c>
      <c r="E4" s="15">
        <v>9447</v>
      </c>
      <c r="F4" s="13">
        <v>9447</v>
      </c>
      <c r="G4" s="13">
        <f t="shared" ref="G4:G13" si="0">(B4+C4+D4+E4+F4)/5</f>
        <v>9477.8</v>
      </c>
    </row>
    <row r="5" ht="15.75" spans="1:7">
      <c r="A5" s="13">
        <v>0.2</v>
      </c>
      <c r="B5" s="13">
        <v>9270</v>
      </c>
      <c r="C5" s="13">
        <v>9352</v>
      </c>
      <c r="D5" s="13">
        <v>9297</v>
      </c>
      <c r="E5" s="15">
        <v>9436</v>
      </c>
      <c r="F5" s="13">
        <v>9363</v>
      </c>
      <c r="G5" s="13">
        <f t="shared" si="0"/>
        <v>9343.6</v>
      </c>
    </row>
    <row r="6" ht="15.75" spans="1:7">
      <c r="A6" s="13">
        <v>0.3</v>
      </c>
      <c r="B6" s="13">
        <v>8846</v>
      </c>
      <c r="C6" s="13">
        <v>8864</v>
      </c>
      <c r="D6" s="13">
        <v>8901</v>
      </c>
      <c r="E6" s="15">
        <v>8830</v>
      </c>
      <c r="F6" s="13">
        <v>8810</v>
      </c>
      <c r="G6" s="13">
        <f t="shared" si="0"/>
        <v>8850.2</v>
      </c>
    </row>
    <row r="7" ht="15.75" spans="1:7">
      <c r="A7" s="13">
        <v>0.4</v>
      </c>
      <c r="B7" s="13">
        <v>8504</v>
      </c>
      <c r="C7" s="13">
        <v>8508</v>
      </c>
      <c r="D7" s="13">
        <v>8475</v>
      </c>
      <c r="E7" s="15">
        <v>8586</v>
      </c>
      <c r="F7" s="13">
        <v>8494</v>
      </c>
      <c r="G7" s="13">
        <f t="shared" si="0"/>
        <v>8513.4</v>
      </c>
    </row>
    <row r="8" ht="15.75" spans="1:7">
      <c r="A8" s="13">
        <v>0.5</v>
      </c>
      <c r="B8" s="13">
        <v>7439</v>
      </c>
      <c r="C8" s="13">
        <v>7372</v>
      </c>
      <c r="D8" s="13">
        <v>7359</v>
      </c>
      <c r="E8" s="15">
        <v>7318</v>
      </c>
      <c r="F8" s="13">
        <v>7320</v>
      </c>
      <c r="G8" s="13">
        <f t="shared" si="0"/>
        <v>7361.6</v>
      </c>
    </row>
    <row r="9" ht="15.75" spans="1:7">
      <c r="A9" s="13">
        <v>0.6</v>
      </c>
      <c r="B9" s="13">
        <v>6718</v>
      </c>
      <c r="C9" s="13">
        <v>6852</v>
      </c>
      <c r="D9" s="13">
        <v>6796</v>
      </c>
      <c r="E9" s="15">
        <v>6820</v>
      </c>
      <c r="F9" s="13">
        <v>6813</v>
      </c>
      <c r="G9" s="13">
        <f t="shared" si="0"/>
        <v>6799.8</v>
      </c>
    </row>
    <row r="10" ht="15.75" spans="1:7">
      <c r="A10" s="13">
        <v>0.7</v>
      </c>
      <c r="B10" s="13">
        <v>6323</v>
      </c>
      <c r="C10" s="13">
        <v>6289</v>
      </c>
      <c r="D10" s="13">
        <v>6255</v>
      </c>
      <c r="E10" s="15">
        <v>6190</v>
      </c>
      <c r="F10" s="13">
        <v>6182</v>
      </c>
      <c r="G10" s="13">
        <f t="shared" si="0"/>
        <v>6247.8</v>
      </c>
    </row>
    <row r="11" ht="15.75" spans="1:7">
      <c r="A11" s="13">
        <v>0.8</v>
      </c>
      <c r="B11" s="13">
        <v>4616</v>
      </c>
      <c r="C11" s="13">
        <v>4584</v>
      </c>
      <c r="D11" s="13">
        <v>4643</v>
      </c>
      <c r="E11" s="15">
        <v>4646</v>
      </c>
      <c r="F11" s="13">
        <v>4617</v>
      </c>
      <c r="G11" s="13">
        <f t="shared" si="0"/>
        <v>4621.2</v>
      </c>
    </row>
    <row r="12" ht="15.75" spans="1:7">
      <c r="A12" s="13">
        <v>0.9</v>
      </c>
      <c r="B12" s="13">
        <v>2859</v>
      </c>
      <c r="C12" s="13">
        <v>2822</v>
      </c>
      <c r="D12" s="13">
        <v>2876</v>
      </c>
      <c r="E12" s="15">
        <v>2874</v>
      </c>
      <c r="F12" s="13">
        <v>2818</v>
      </c>
      <c r="G12" s="13">
        <f t="shared" si="0"/>
        <v>2849.8</v>
      </c>
    </row>
    <row r="13" ht="15.75" spans="1:7">
      <c r="A13" s="13">
        <v>1</v>
      </c>
      <c r="B13" s="13">
        <v>2099</v>
      </c>
      <c r="C13" s="13">
        <v>2057</v>
      </c>
      <c r="D13" s="13">
        <v>2070</v>
      </c>
      <c r="E13" s="15">
        <v>2053</v>
      </c>
      <c r="F13" s="13">
        <v>2077</v>
      </c>
      <c r="G13" s="13">
        <f t="shared" si="0"/>
        <v>2071.2</v>
      </c>
    </row>
    <row r="14" ht="15.75" spans="1:1">
      <c r="A14" s="1" t="s">
        <v>2</v>
      </c>
    </row>
    <row r="15" ht="15.75" spans="1:7">
      <c r="A15" s="11"/>
      <c r="B15" s="12">
        <v>1</v>
      </c>
      <c r="C15" s="12">
        <v>2</v>
      </c>
      <c r="D15" s="12">
        <v>3</v>
      </c>
      <c r="E15" s="12">
        <v>4</v>
      </c>
      <c r="F15" s="12">
        <v>5</v>
      </c>
      <c r="G15" s="12" t="s">
        <v>1</v>
      </c>
    </row>
    <row r="16" ht="15.75" spans="1:7">
      <c r="A16" s="13">
        <v>0</v>
      </c>
      <c r="B16" s="13">
        <v>405.134</v>
      </c>
      <c r="C16" s="13">
        <v>406.5474</v>
      </c>
      <c r="D16" s="13">
        <v>396.1408</v>
      </c>
      <c r="E16" s="13">
        <v>397.6614</v>
      </c>
      <c r="F16" s="13">
        <v>400.7377</v>
      </c>
      <c r="G16" s="16">
        <f>(B16+C16+D16+E16+F16)/5</f>
        <v>401.24426</v>
      </c>
    </row>
    <row r="17" ht="15.75" spans="1:7">
      <c r="A17" s="13">
        <v>0.1</v>
      </c>
      <c r="B17" s="13">
        <v>359.4045</v>
      </c>
      <c r="C17" s="13">
        <v>357.8946</v>
      </c>
      <c r="D17" s="13">
        <v>350.4772</v>
      </c>
      <c r="E17" s="13">
        <v>349.6608</v>
      </c>
      <c r="F17" s="13">
        <v>349.4123</v>
      </c>
      <c r="G17" s="16">
        <f t="shared" ref="G17:G26" si="1">(B17+C17+D17+E17+F17)/5</f>
        <v>353.36988</v>
      </c>
    </row>
    <row r="18" ht="15.75" spans="1:7">
      <c r="A18" s="13">
        <v>0.2</v>
      </c>
      <c r="B18" s="13">
        <v>349.8231</v>
      </c>
      <c r="C18" s="13">
        <v>356.1453</v>
      </c>
      <c r="D18" s="13">
        <v>342.0765</v>
      </c>
      <c r="E18" s="13">
        <v>341.4245</v>
      </c>
      <c r="F18" s="13">
        <v>337.6005</v>
      </c>
      <c r="G18" s="16">
        <f t="shared" si="1"/>
        <v>345.41398</v>
      </c>
    </row>
    <row r="19" ht="15.75" spans="1:7">
      <c r="A19" s="13">
        <v>0.3</v>
      </c>
      <c r="B19" s="13">
        <v>348.4853</v>
      </c>
      <c r="C19" s="13">
        <v>348.0695</v>
      </c>
      <c r="D19" s="13">
        <v>339.0372</v>
      </c>
      <c r="E19" s="13">
        <v>336.6939</v>
      </c>
      <c r="F19" s="13">
        <v>337.6195</v>
      </c>
      <c r="G19" s="16">
        <f t="shared" si="1"/>
        <v>341.98108</v>
      </c>
    </row>
    <row r="20" ht="15.75" spans="1:7">
      <c r="A20" s="13">
        <v>0.4</v>
      </c>
      <c r="B20" s="13">
        <v>366.6051</v>
      </c>
      <c r="C20" s="13">
        <v>364.8663</v>
      </c>
      <c r="D20" s="13">
        <v>357.6865</v>
      </c>
      <c r="E20" s="13">
        <v>355.8143</v>
      </c>
      <c r="F20" s="13">
        <v>357.4558</v>
      </c>
      <c r="G20" s="16">
        <f t="shared" si="1"/>
        <v>360.4856</v>
      </c>
    </row>
    <row r="21" ht="15.75" spans="1:7">
      <c r="A21" s="13">
        <v>0.5</v>
      </c>
      <c r="B21" s="13">
        <v>352.9598</v>
      </c>
      <c r="C21" s="13">
        <v>350.8275</v>
      </c>
      <c r="D21" s="13">
        <v>344.1279</v>
      </c>
      <c r="E21" s="13">
        <v>340.2906</v>
      </c>
      <c r="F21" s="13">
        <v>341.4096</v>
      </c>
      <c r="G21" s="16">
        <f t="shared" si="1"/>
        <v>345.92308</v>
      </c>
    </row>
    <row r="22" ht="15.75" spans="1:7">
      <c r="A22" s="13">
        <v>0.6</v>
      </c>
      <c r="B22" s="13">
        <v>364.8276</v>
      </c>
      <c r="C22" s="13">
        <v>362.7377</v>
      </c>
      <c r="D22" s="13">
        <v>356.9837</v>
      </c>
      <c r="E22" s="13">
        <v>369.7829</v>
      </c>
      <c r="F22" s="13">
        <v>349.0891</v>
      </c>
      <c r="G22" s="16">
        <f t="shared" si="1"/>
        <v>360.6842</v>
      </c>
    </row>
    <row r="23" ht="15.75" spans="1:7">
      <c r="A23" s="13">
        <v>0.7</v>
      </c>
      <c r="B23" s="13">
        <v>371.6582</v>
      </c>
      <c r="C23" s="13">
        <v>370.7683</v>
      </c>
      <c r="D23" s="13">
        <v>360.5014</v>
      </c>
      <c r="E23" s="13">
        <v>382.5581</v>
      </c>
      <c r="F23" s="13">
        <v>353.2199</v>
      </c>
      <c r="G23" s="16">
        <f t="shared" si="1"/>
        <v>367.74118</v>
      </c>
    </row>
    <row r="24" ht="15.75" spans="1:7">
      <c r="A24" s="13">
        <v>0.8</v>
      </c>
      <c r="B24" s="13">
        <v>356.3276</v>
      </c>
      <c r="C24" s="13">
        <v>352.5973</v>
      </c>
      <c r="D24" s="13">
        <v>345.7029</v>
      </c>
      <c r="E24" s="13">
        <v>369.8694</v>
      </c>
      <c r="F24" s="13">
        <v>342.7509</v>
      </c>
      <c r="G24" s="16">
        <f t="shared" si="1"/>
        <v>353.44962</v>
      </c>
    </row>
    <row r="25" ht="15.75" spans="1:7">
      <c r="A25" s="13">
        <v>0.9</v>
      </c>
      <c r="B25" s="13">
        <v>326.5612</v>
      </c>
      <c r="C25" s="13">
        <v>325.7003</v>
      </c>
      <c r="D25" s="13">
        <v>322.4701</v>
      </c>
      <c r="E25" s="13">
        <v>338.9317</v>
      </c>
      <c r="F25" s="13">
        <v>315.5353</v>
      </c>
      <c r="G25" s="16">
        <f t="shared" si="1"/>
        <v>325.83972</v>
      </c>
    </row>
    <row r="26" ht="15.75" spans="1:7">
      <c r="A26" s="13">
        <v>1</v>
      </c>
      <c r="B26" s="13">
        <v>284.7193</v>
      </c>
      <c r="C26" s="13">
        <v>283.1524</v>
      </c>
      <c r="D26" s="13">
        <v>278.2038</v>
      </c>
      <c r="E26" s="13">
        <v>294.7854</v>
      </c>
      <c r="F26" s="13">
        <v>275.5109</v>
      </c>
      <c r="G26" s="16">
        <f t="shared" si="1"/>
        <v>283.27436</v>
      </c>
    </row>
    <row r="27" ht="15.75" spans="1:1">
      <c r="A27" s="1" t="s">
        <v>3</v>
      </c>
    </row>
    <row r="28" ht="15.75" spans="1:2">
      <c r="A28" s="11"/>
      <c r="B28" s="12" t="s">
        <v>3</v>
      </c>
    </row>
    <row r="29" ht="15.75" spans="1:2">
      <c r="A29" s="13">
        <v>0</v>
      </c>
      <c r="B29" s="13">
        <f>G3/G16</f>
        <v>24.4738703551797</v>
      </c>
    </row>
    <row r="30" ht="15.75" spans="1:2">
      <c r="A30" s="13">
        <v>0.1</v>
      </c>
      <c r="B30" s="13">
        <f t="shared" ref="B30:B39" si="2">G4/G17</f>
        <v>26.8211880423991</v>
      </c>
    </row>
    <row r="31" ht="15.75" spans="1:2">
      <c r="A31" s="14">
        <v>0.2</v>
      </c>
      <c r="B31" s="14">
        <f t="shared" si="2"/>
        <v>27.0504395913564</v>
      </c>
    </row>
    <row r="32" ht="15.75" spans="1:2">
      <c r="A32" s="13">
        <v>0.3</v>
      </c>
      <c r="B32" s="13">
        <f t="shared" si="2"/>
        <v>25.8792094580203</v>
      </c>
    </row>
    <row r="33" ht="15.75" spans="1:2">
      <c r="A33" s="13">
        <v>0.4</v>
      </c>
      <c r="B33" s="13">
        <f t="shared" si="2"/>
        <v>23.6164773294689</v>
      </c>
    </row>
    <row r="34" ht="15.75" spans="1:2">
      <c r="A34" s="13">
        <v>0.5</v>
      </c>
      <c r="B34" s="13">
        <f t="shared" si="2"/>
        <v>21.2810316096862</v>
      </c>
    </row>
    <row r="35" ht="15.75" spans="1:2">
      <c r="A35" s="13">
        <v>0.6</v>
      </c>
      <c r="B35" s="13">
        <f t="shared" si="2"/>
        <v>18.8525031038232</v>
      </c>
    </row>
    <row r="36" ht="15.75" spans="1:2">
      <c r="A36" s="13">
        <v>0.7</v>
      </c>
      <c r="B36" s="13">
        <f t="shared" si="2"/>
        <v>16.9896664822797</v>
      </c>
    </row>
    <row r="37" ht="15.75" spans="1:2">
      <c r="A37" s="13">
        <v>0.8</v>
      </c>
      <c r="B37" s="13">
        <f t="shared" si="2"/>
        <v>13.0745649125327</v>
      </c>
    </row>
    <row r="38" ht="15.75" spans="1:2">
      <c r="A38" s="13">
        <v>0.9</v>
      </c>
      <c r="B38" s="13">
        <f t="shared" si="2"/>
        <v>8.74601782741527</v>
      </c>
    </row>
    <row r="39" ht="15.75" spans="1:2">
      <c r="A39" s="13">
        <v>1</v>
      </c>
      <c r="B39" s="13">
        <f t="shared" si="2"/>
        <v>7.31163950030635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3" workbookViewId="0">
      <selection activeCell="G25" sqref="G25"/>
    </sheetView>
  </sheetViews>
  <sheetFormatPr defaultColWidth="8.8" defaultRowHeight="15" outlineLevelCol="6"/>
  <cols>
    <col min="1" max="1" width="10" customWidth="1"/>
    <col min="2" max="2" width="12.5"/>
    <col min="3" max="6" width="9.3"/>
    <col min="7" max="7" width="10.3"/>
  </cols>
  <sheetData>
    <row r="1" spans="1:1">
      <c r="A1" s="1" t="s">
        <v>0</v>
      </c>
    </row>
    <row r="2" spans="1:7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 t="s">
        <v>1</v>
      </c>
    </row>
    <row r="3" spans="1:7">
      <c r="A3" s="2" t="s">
        <v>4</v>
      </c>
      <c r="B3" s="2">
        <v>4480</v>
      </c>
      <c r="C3" s="2">
        <v>4490</v>
      </c>
      <c r="D3" s="2">
        <v>4486</v>
      </c>
      <c r="E3" s="2">
        <v>4479</v>
      </c>
      <c r="F3" s="2">
        <v>4469</v>
      </c>
      <c r="G3" s="2">
        <f t="shared" ref="G3:G8" si="0">(F3+E3+D3+C3+B3)/5</f>
        <v>4480.8</v>
      </c>
    </row>
    <row r="4" spans="1:7">
      <c r="A4" s="2" t="s">
        <v>5</v>
      </c>
      <c r="B4" s="2">
        <v>6049</v>
      </c>
      <c r="C4" s="2">
        <v>6070</v>
      </c>
      <c r="D4" s="2">
        <v>6080</v>
      </c>
      <c r="E4" s="2">
        <v>6045</v>
      </c>
      <c r="F4" s="2">
        <v>6101</v>
      </c>
      <c r="G4" s="2">
        <f t="shared" si="0"/>
        <v>6069</v>
      </c>
    </row>
    <row r="5" spans="1:7">
      <c r="A5" s="2" t="s">
        <v>6</v>
      </c>
      <c r="B5" s="2">
        <v>9319</v>
      </c>
      <c r="C5" s="2">
        <v>9317</v>
      </c>
      <c r="D5" s="2">
        <v>9309</v>
      </c>
      <c r="E5" s="2">
        <v>9393</v>
      </c>
      <c r="F5" s="2">
        <v>9384</v>
      </c>
      <c r="G5" s="2">
        <f t="shared" si="0"/>
        <v>9344.4</v>
      </c>
    </row>
    <row r="6" spans="1:7">
      <c r="A6" s="2" t="s">
        <v>7</v>
      </c>
      <c r="B6" s="2">
        <v>7152</v>
      </c>
      <c r="C6" s="2">
        <v>7118</v>
      </c>
      <c r="D6" s="2">
        <v>7176</v>
      </c>
      <c r="E6" s="2">
        <v>7129</v>
      </c>
      <c r="F6" s="2">
        <v>7119</v>
      </c>
      <c r="G6" s="2">
        <f t="shared" si="0"/>
        <v>7138.8</v>
      </c>
    </row>
    <row r="7" spans="1:7">
      <c r="A7" s="2" t="s">
        <v>8</v>
      </c>
      <c r="B7" s="2">
        <v>11006</v>
      </c>
      <c r="C7" s="2">
        <v>10921</v>
      </c>
      <c r="D7" s="2">
        <v>10967</v>
      </c>
      <c r="E7" s="2">
        <v>10967</v>
      </c>
      <c r="F7" s="2">
        <v>11013</v>
      </c>
      <c r="G7" s="2">
        <f t="shared" si="0"/>
        <v>10974.8</v>
      </c>
    </row>
    <row r="8" spans="1:7">
      <c r="A8" s="2" t="s">
        <v>9</v>
      </c>
      <c r="B8" s="2">
        <v>20726</v>
      </c>
      <c r="C8" s="2">
        <v>20681</v>
      </c>
      <c r="D8" s="2">
        <v>20664</v>
      </c>
      <c r="E8" s="2">
        <v>20744</v>
      </c>
      <c r="F8" s="2">
        <v>20660</v>
      </c>
      <c r="G8" s="2">
        <f t="shared" si="0"/>
        <v>20695</v>
      </c>
    </row>
    <row r="10" spans="1:1">
      <c r="A10" s="1" t="s">
        <v>2</v>
      </c>
    </row>
    <row r="11" spans="1:7">
      <c r="A11" s="2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 t="s">
        <v>1</v>
      </c>
    </row>
    <row r="12" spans="1:7">
      <c r="A12" s="2" t="s">
        <v>4</v>
      </c>
      <c r="B12" s="2">
        <v>254.2042</v>
      </c>
      <c r="C12" s="2">
        <v>252.2802</v>
      </c>
      <c r="D12" s="2">
        <v>256.3889</v>
      </c>
      <c r="E12" s="2">
        <v>250.7193</v>
      </c>
      <c r="F12" s="2">
        <v>255.1621</v>
      </c>
      <c r="G12" s="2">
        <f t="shared" ref="G12:G17" si="1">(F12+E12+D12+C12+B12)/5</f>
        <v>253.75094</v>
      </c>
    </row>
    <row r="13" spans="1:7">
      <c r="A13" s="2" t="s">
        <v>5</v>
      </c>
      <c r="B13" s="2">
        <v>274.7126</v>
      </c>
      <c r="C13" s="2">
        <v>274.2188</v>
      </c>
      <c r="D13" s="2">
        <v>275.7947</v>
      </c>
      <c r="E13" s="2">
        <v>273.7676</v>
      </c>
      <c r="F13" s="2">
        <v>277.7193</v>
      </c>
      <c r="G13" s="2">
        <f t="shared" si="1"/>
        <v>275.2426</v>
      </c>
    </row>
    <row r="14" spans="1:7">
      <c r="A14" s="2" t="s">
        <v>6</v>
      </c>
      <c r="B14" s="2">
        <v>338.3051</v>
      </c>
      <c r="C14" s="2">
        <v>338.6305</v>
      </c>
      <c r="D14" s="2">
        <v>341.8964</v>
      </c>
      <c r="E14" s="2">
        <v>337.5766</v>
      </c>
      <c r="F14" s="2">
        <v>341.777</v>
      </c>
      <c r="G14" s="2">
        <f t="shared" si="1"/>
        <v>339.63712</v>
      </c>
    </row>
    <row r="15" spans="1:7">
      <c r="A15" s="2" t="s">
        <v>7</v>
      </c>
      <c r="B15" s="2">
        <v>328.121</v>
      </c>
      <c r="C15" s="2">
        <v>326.0414</v>
      </c>
      <c r="D15" s="2">
        <v>330.08</v>
      </c>
      <c r="E15" s="2">
        <v>326.1389</v>
      </c>
      <c r="F15" s="2">
        <v>330.6243</v>
      </c>
      <c r="G15" s="2">
        <f t="shared" si="1"/>
        <v>328.20112</v>
      </c>
    </row>
    <row r="16" spans="1:7">
      <c r="A16" s="2" t="s">
        <v>8</v>
      </c>
      <c r="B16" s="2">
        <v>402.7606</v>
      </c>
      <c r="C16" s="2">
        <v>400.3965</v>
      </c>
      <c r="D16" s="2">
        <v>402.2999</v>
      </c>
      <c r="E16" s="2">
        <v>400.3431</v>
      </c>
      <c r="F16" s="2">
        <v>403.8768</v>
      </c>
      <c r="G16" s="2">
        <f t="shared" si="1"/>
        <v>401.93538</v>
      </c>
    </row>
    <row r="17" spans="1:7">
      <c r="A17" s="2" t="s">
        <v>9</v>
      </c>
      <c r="B17" s="2">
        <v>683.803</v>
      </c>
      <c r="C17" s="2">
        <v>678.9906</v>
      </c>
      <c r="D17" s="2">
        <v>682.753</v>
      </c>
      <c r="E17" s="2">
        <v>677.5545</v>
      </c>
      <c r="F17" s="2">
        <v>686.4058</v>
      </c>
      <c r="G17" s="2">
        <f t="shared" si="1"/>
        <v>681.90138</v>
      </c>
    </row>
    <row r="19" spans="1:1">
      <c r="A19" s="1" t="s">
        <v>3</v>
      </c>
    </row>
    <row r="20" spans="1:2">
      <c r="A20" s="4"/>
      <c r="B20" s="5" t="s">
        <v>3</v>
      </c>
    </row>
    <row r="21" spans="1:2">
      <c r="A21" s="8" t="s">
        <v>4</v>
      </c>
      <c r="B21" s="5">
        <f t="shared" ref="B21:B26" si="2">G3/G12</f>
        <v>17.6582597093039</v>
      </c>
    </row>
    <row r="22" spans="1:2">
      <c r="A22" s="8" t="s">
        <v>5</v>
      </c>
      <c r="B22" s="5">
        <f t="shared" si="2"/>
        <v>22.0496391183632</v>
      </c>
    </row>
    <row r="23" spans="1:2">
      <c r="A23" s="9" t="s">
        <v>6</v>
      </c>
      <c r="B23" s="7">
        <f t="shared" si="2"/>
        <v>27.5128937614357</v>
      </c>
    </row>
    <row r="24" spans="1:2">
      <c r="A24" s="8" t="s">
        <v>7</v>
      </c>
      <c r="B24" s="5">
        <f t="shared" si="2"/>
        <v>21.7512968877132</v>
      </c>
    </row>
    <row r="25" spans="1:2">
      <c r="A25" s="8" t="s">
        <v>8</v>
      </c>
      <c r="B25" s="5">
        <f t="shared" si="2"/>
        <v>27.3048866710863</v>
      </c>
    </row>
    <row r="26" spans="1:2">
      <c r="A26" s="8" t="s">
        <v>9</v>
      </c>
      <c r="B26" s="5">
        <f t="shared" si="2"/>
        <v>30.348963364761</v>
      </c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A25" sqref="A25:B25"/>
    </sheetView>
  </sheetViews>
  <sheetFormatPr defaultColWidth="8.8" defaultRowHeight="15" outlineLevelCol="6"/>
  <cols>
    <col min="2" max="2" width="12.5"/>
    <col min="3" max="6" width="9.3"/>
    <col min="7" max="7" width="10.3"/>
  </cols>
  <sheetData>
    <row r="1" spans="1:1">
      <c r="A1" s="1" t="s">
        <v>0</v>
      </c>
    </row>
    <row r="2" spans="1:7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 t="s">
        <v>1</v>
      </c>
    </row>
    <row r="3" spans="1:7">
      <c r="A3" s="2">
        <v>250</v>
      </c>
      <c r="B3" s="2">
        <v>9317</v>
      </c>
      <c r="C3" s="2">
        <v>9347</v>
      </c>
      <c r="D3" s="2">
        <v>9263</v>
      </c>
      <c r="E3" s="2">
        <v>9230</v>
      </c>
      <c r="F3" s="2">
        <v>9290</v>
      </c>
      <c r="G3" s="2">
        <f>(F3+E3+D3+C3+B3)/5</f>
        <v>9289.4</v>
      </c>
    </row>
    <row r="4" spans="1:7">
      <c r="A4" s="2">
        <v>500</v>
      </c>
      <c r="B4" s="2">
        <v>9377</v>
      </c>
      <c r="C4" s="2">
        <v>9303</v>
      </c>
      <c r="D4" s="2">
        <v>9312</v>
      </c>
      <c r="E4" s="2">
        <v>9310</v>
      </c>
      <c r="F4" s="2">
        <v>9227</v>
      </c>
      <c r="G4" s="2">
        <f t="shared" ref="G4:G10" si="0">(F4+E4+D4+C4+B4)/5</f>
        <v>9305.8</v>
      </c>
    </row>
    <row r="5" spans="1:7">
      <c r="A5" s="2">
        <v>750</v>
      </c>
      <c r="B5" s="2">
        <v>9314</v>
      </c>
      <c r="C5" s="2">
        <v>9318</v>
      </c>
      <c r="D5" s="2">
        <v>9352</v>
      </c>
      <c r="E5" s="2">
        <v>9246</v>
      </c>
      <c r="F5" s="2">
        <v>9312</v>
      </c>
      <c r="G5" s="2">
        <f t="shared" si="0"/>
        <v>9308.4</v>
      </c>
    </row>
    <row r="6" spans="1:7">
      <c r="A6" s="2">
        <v>1000</v>
      </c>
      <c r="B6" s="2">
        <v>9310</v>
      </c>
      <c r="C6" s="2">
        <v>9297</v>
      </c>
      <c r="D6" s="2">
        <v>9341</v>
      </c>
      <c r="E6" s="2">
        <v>9305</v>
      </c>
      <c r="F6" s="2">
        <v>9299</v>
      </c>
      <c r="G6" s="2">
        <f t="shared" si="0"/>
        <v>9310.4</v>
      </c>
    </row>
    <row r="7" spans="1:7">
      <c r="A7" s="2">
        <v>1250</v>
      </c>
      <c r="B7" s="2">
        <v>9309</v>
      </c>
      <c r="C7" s="2">
        <v>9341</v>
      </c>
      <c r="D7" s="2">
        <v>9341</v>
      </c>
      <c r="E7" s="2">
        <v>9332</v>
      </c>
      <c r="F7" s="2">
        <v>9314</v>
      </c>
      <c r="G7" s="2">
        <f t="shared" si="0"/>
        <v>9327.4</v>
      </c>
    </row>
    <row r="8" spans="1:7">
      <c r="A8" s="2">
        <v>1500</v>
      </c>
      <c r="B8" s="2">
        <v>9303</v>
      </c>
      <c r="C8" s="2">
        <v>9241</v>
      </c>
      <c r="D8" s="2">
        <v>9312</v>
      </c>
      <c r="E8" s="2">
        <v>9355</v>
      </c>
      <c r="F8" s="2">
        <v>9377</v>
      </c>
      <c r="G8" s="2">
        <f t="shared" si="0"/>
        <v>9317.6</v>
      </c>
    </row>
    <row r="9" spans="1:7">
      <c r="A9" s="2">
        <v>1750</v>
      </c>
      <c r="B9" s="2">
        <v>9379</v>
      </c>
      <c r="C9" s="2">
        <v>9339</v>
      </c>
      <c r="D9" s="2">
        <v>9351</v>
      </c>
      <c r="E9" s="2">
        <v>9258</v>
      </c>
      <c r="F9" s="2">
        <v>9377</v>
      </c>
      <c r="G9" s="2">
        <f t="shared" si="0"/>
        <v>9340.8</v>
      </c>
    </row>
    <row r="10" spans="1:7">
      <c r="A10" s="2">
        <v>2000</v>
      </c>
      <c r="B10" s="2">
        <v>9255</v>
      </c>
      <c r="C10" s="2">
        <v>9307</v>
      </c>
      <c r="D10" s="2">
        <v>9339</v>
      </c>
      <c r="E10" s="2">
        <v>9294</v>
      </c>
      <c r="F10" s="2">
        <v>9329</v>
      </c>
      <c r="G10" s="2">
        <f t="shared" si="0"/>
        <v>9304.8</v>
      </c>
    </row>
    <row r="12" spans="1:1">
      <c r="A12" s="1" t="s">
        <v>2</v>
      </c>
    </row>
    <row r="13" spans="1:7">
      <c r="A13" s="2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 t="s">
        <v>1</v>
      </c>
    </row>
    <row r="14" spans="1:7">
      <c r="A14" s="2">
        <v>250</v>
      </c>
      <c r="B14" s="2">
        <v>308.6292</v>
      </c>
      <c r="C14" s="2">
        <v>307.6605</v>
      </c>
      <c r="D14" s="2">
        <v>299.3841</v>
      </c>
      <c r="E14" s="2">
        <v>310.8901</v>
      </c>
      <c r="F14" s="2">
        <v>312.6338</v>
      </c>
      <c r="G14" s="2">
        <f>(F14+E14+D14+C14+B14)/5</f>
        <v>307.83954</v>
      </c>
    </row>
    <row r="15" spans="1:7">
      <c r="A15" s="2">
        <v>500</v>
      </c>
      <c r="B15" s="2">
        <v>321.0106</v>
      </c>
      <c r="C15" s="2">
        <v>316.1856</v>
      </c>
      <c r="D15" s="2">
        <v>310.1767</v>
      </c>
      <c r="E15" s="2">
        <v>319.278</v>
      </c>
      <c r="F15" s="2">
        <v>320.3311</v>
      </c>
      <c r="G15" s="2">
        <f t="shared" ref="G15:G21" si="1">(F15+E15+D15+C15+B15)/5</f>
        <v>317.3964</v>
      </c>
    </row>
    <row r="16" spans="1:7">
      <c r="A16" s="2">
        <v>750</v>
      </c>
      <c r="B16" s="2">
        <v>330.4373</v>
      </c>
      <c r="C16" s="2">
        <v>327.6451</v>
      </c>
      <c r="D16" s="2">
        <v>322.7</v>
      </c>
      <c r="E16" s="2">
        <v>334.73</v>
      </c>
      <c r="F16" s="2">
        <v>330.643</v>
      </c>
      <c r="G16" s="2">
        <f t="shared" si="1"/>
        <v>329.23108</v>
      </c>
    </row>
    <row r="17" spans="1:7">
      <c r="A17" s="2">
        <v>1000</v>
      </c>
      <c r="B17" s="2">
        <v>339.3547</v>
      </c>
      <c r="C17" s="2">
        <v>334.3681</v>
      </c>
      <c r="D17" s="2">
        <v>330.5089</v>
      </c>
      <c r="E17" s="2">
        <v>342.256</v>
      </c>
      <c r="F17" s="2">
        <v>340.4566</v>
      </c>
      <c r="G17" s="2">
        <f t="shared" si="1"/>
        <v>337.38886</v>
      </c>
    </row>
    <row r="18" spans="1:7">
      <c r="A18" s="2">
        <v>1250</v>
      </c>
      <c r="B18" s="2">
        <v>340.3345</v>
      </c>
      <c r="C18" s="2">
        <v>335.5343</v>
      </c>
      <c r="D18" s="2">
        <v>330.0068</v>
      </c>
      <c r="E18" s="2">
        <v>344.9744</v>
      </c>
      <c r="F18" s="2">
        <v>345.7466</v>
      </c>
      <c r="G18" s="2">
        <f t="shared" si="1"/>
        <v>339.31932</v>
      </c>
    </row>
    <row r="19" spans="1:7">
      <c r="A19" s="2">
        <v>1500</v>
      </c>
      <c r="B19" s="3">
        <v>337.419</v>
      </c>
      <c r="C19" s="2">
        <v>337.0802</v>
      </c>
      <c r="D19" s="2">
        <v>328.8112</v>
      </c>
      <c r="E19" s="2">
        <v>342.4807</v>
      </c>
      <c r="F19" s="2">
        <v>341.9471</v>
      </c>
      <c r="G19" s="2">
        <f t="shared" si="1"/>
        <v>337.54764</v>
      </c>
    </row>
    <row r="20" spans="1:7">
      <c r="A20" s="2">
        <v>1750</v>
      </c>
      <c r="B20" s="2">
        <v>336.5735</v>
      </c>
      <c r="C20" s="2">
        <v>336.9582</v>
      </c>
      <c r="D20" s="2">
        <v>329.1886</v>
      </c>
      <c r="E20" s="2">
        <v>341.2088</v>
      </c>
      <c r="F20" s="2">
        <v>343.5296</v>
      </c>
      <c r="G20" s="2">
        <f t="shared" si="1"/>
        <v>337.49174</v>
      </c>
    </row>
    <row r="21" spans="1:7">
      <c r="A21" s="2">
        <v>2000</v>
      </c>
      <c r="B21" s="2">
        <v>339.7748</v>
      </c>
      <c r="C21" s="2">
        <v>336.1762</v>
      </c>
      <c r="D21" s="2">
        <v>331.4855</v>
      </c>
      <c r="E21" s="2">
        <v>340.9767</v>
      </c>
      <c r="F21" s="2">
        <v>342.5253</v>
      </c>
      <c r="G21" s="2">
        <f t="shared" si="1"/>
        <v>338.1877</v>
      </c>
    </row>
    <row r="23" spans="1:1">
      <c r="A23" s="1" t="s">
        <v>3</v>
      </c>
    </row>
    <row r="24" spans="1:2">
      <c r="A24" s="4"/>
      <c r="B24" s="5" t="s">
        <v>3</v>
      </c>
    </row>
    <row r="25" spans="1:2">
      <c r="A25" s="6">
        <v>250</v>
      </c>
      <c r="B25" s="7">
        <f>G3/G14</f>
        <v>30.1761105802068</v>
      </c>
    </row>
    <row r="26" spans="1:2">
      <c r="A26" s="2">
        <v>500</v>
      </c>
      <c r="B26" s="5">
        <f>G4/G15</f>
        <v>29.3191731223164</v>
      </c>
    </row>
    <row r="27" spans="1:2">
      <c r="A27" s="2">
        <v>750</v>
      </c>
      <c r="B27" s="5">
        <f t="shared" ref="B27:B32" si="2">G5/G16</f>
        <v>28.2731508823529</v>
      </c>
    </row>
    <row r="28" spans="1:2">
      <c r="A28" s="2">
        <v>1000</v>
      </c>
      <c r="B28" s="5">
        <f t="shared" si="2"/>
        <v>27.5954576567822</v>
      </c>
    </row>
    <row r="29" spans="1:2">
      <c r="A29" s="2">
        <v>1250</v>
      </c>
      <c r="B29" s="5">
        <f t="shared" si="2"/>
        <v>27.4885615119116</v>
      </c>
    </row>
    <row r="30" spans="1:2">
      <c r="A30" s="2">
        <v>1500</v>
      </c>
      <c r="B30" s="5">
        <f t="shared" si="2"/>
        <v>27.6038072729526</v>
      </c>
    </row>
    <row r="31" spans="1:2">
      <c r="A31" s="2">
        <v>1750</v>
      </c>
      <c r="B31" s="5">
        <f t="shared" si="2"/>
        <v>27.6771218163739</v>
      </c>
    </row>
    <row r="32" spans="1:2">
      <c r="A32" s="2">
        <v>2000</v>
      </c>
      <c r="B32" s="5">
        <f t="shared" si="2"/>
        <v>27.5137150168383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eta</vt:lpstr>
      <vt:lpstr>delta</vt:lpstr>
      <vt:lpstr>min_len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hollywyh</dc:creator>
  <cp:lastModifiedBy>hollywyh</cp:lastModifiedBy>
  <dcterms:created xsi:type="dcterms:W3CDTF">2023-12-08T12:34:00Z</dcterms:created>
  <dcterms:modified xsi:type="dcterms:W3CDTF">2023-12-08T13:53:28Z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